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filterPrivacy="1" defaultThemeVersion="124226"/>
  <xr:revisionPtr revIDLastSave="0" documentId="13_ncr:1_{47FDEF16-1188-4AE2-B1CE-4A15FD6079ED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97" i="2" l="1"/>
  <c r="G7274" i="2"/>
  <c r="G7275" i="2"/>
  <c r="G7276" i="2"/>
  <c r="G7273" i="2"/>
  <c r="G533" i="2"/>
  <c r="G532" i="2"/>
  <c r="G6505" i="2"/>
  <c r="G6506" i="2"/>
  <c r="G6507" i="2"/>
  <c r="G6508" i="2"/>
  <c r="G6509" i="2"/>
  <c r="G6510" i="2"/>
  <c r="G6511" i="2"/>
  <c r="G6504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00" i="2"/>
  <c r="G3399" i="2"/>
  <c r="G3398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148" i="2"/>
  <c r="G7147" i="2"/>
  <c r="G5947" i="2"/>
  <c r="G5948" i="2"/>
  <c r="G5946" i="2"/>
  <c r="G5944" i="2"/>
  <c r="G5945" i="2"/>
  <c r="G5943" i="2"/>
  <c r="G262" i="2"/>
  <c r="G261" i="2"/>
  <c r="G260" i="2"/>
  <c r="G259" i="2"/>
  <c r="G258" i="2"/>
  <c r="G257" i="2"/>
  <c r="G256" i="2"/>
  <c r="G255" i="2"/>
  <c r="G254" i="2"/>
  <c r="G4023" i="2"/>
  <c r="G6884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271" i="2"/>
  <c r="G253" i="2"/>
  <c r="G4679" i="2"/>
  <c r="G2691" i="2"/>
  <c r="G2692" i="2"/>
  <c r="G2693" i="2"/>
  <c r="G2694" i="2"/>
  <c r="G2695" i="2"/>
  <c r="G2696" i="2"/>
  <c r="G2690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187" i="2"/>
  <c r="G4952" i="2"/>
  <c r="G4951" i="2"/>
  <c r="G1318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2999" i="2"/>
  <c r="G3095" i="2"/>
  <c r="G3094" i="2"/>
  <c r="G3093" i="2"/>
  <c r="G3092" i="2"/>
  <c r="G3091" i="2"/>
  <c r="G3090" i="2"/>
  <c r="G3089" i="2"/>
  <c r="G3088" i="2"/>
  <c r="G1672" i="2"/>
  <c r="G1979" i="2"/>
  <c r="G6167" i="2" l="1"/>
  <c r="G2156" i="2" l="1"/>
  <c r="G2155" i="2"/>
  <c r="G5829" i="2"/>
  <c r="G232" i="2" l="1"/>
  <c r="G1308" i="2" l="1"/>
  <c r="G1307" i="2"/>
  <c r="G6166" i="2" l="1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5443" i="2"/>
  <c r="G5442" i="2"/>
  <c r="G5441" i="2"/>
  <c r="G5440" i="2"/>
  <c r="G5439" i="2"/>
  <c r="G5438" i="2"/>
  <c r="G5437" i="2"/>
  <c r="G5436" i="2"/>
  <c r="G5435" i="2"/>
  <c r="G5434" i="2"/>
  <c r="G5433" i="2"/>
  <c r="G5431" i="2"/>
  <c r="G1741" i="2"/>
  <c r="G2881" i="2" l="1"/>
  <c r="G2880" i="2"/>
  <c r="G2879" i="2"/>
  <c r="G2878" i="2"/>
  <c r="G2877" i="2"/>
  <c r="G2876" i="2"/>
  <c r="G2114" i="2" l="1"/>
  <c r="G2113" i="2"/>
  <c r="G2112" i="2"/>
  <c r="G2111" i="2"/>
  <c r="G2110" i="2"/>
  <c r="G2109" i="2"/>
  <c r="G5366" i="2" l="1"/>
  <c r="G7272" i="2" l="1"/>
  <c r="G7075" i="2" l="1"/>
  <c r="G7074" i="2"/>
  <c r="G7073" i="2"/>
  <c r="G7072" i="2"/>
  <c r="G7071" i="2"/>
  <c r="G7070" i="2"/>
  <c r="G7069" i="2"/>
  <c r="G5192" i="2" l="1"/>
  <c r="G2871" i="2" l="1"/>
  <c r="G2872" i="2"/>
  <c r="G2873" i="2"/>
  <c r="G2874" i="2"/>
  <c r="G2875" i="2"/>
  <c r="G2870" i="2"/>
  <c r="G1304" i="2" l="1"/>
  <c r="G1305" i="2"/>
  <c r="G1306" i="2"/>
  <c r="G1303" i="2"/>
  <c r="G6876" i="2" l="1"/>
  <c r="G6875" i="2"/>
  <c r="G212" i="2" l="1"/>
  <c r="G211" i="2"/>
  <c r="G210" i="2"/>
  <c r="G209" i="2"/>
  <c r="G6545" i="2" l="1"/>
  <c r="G4022" i="2"/>
  <c r="G4015" i="2"/>
  <c r="G4016" i="2"/>
  <c r="G4017" i="2"/>
  <c r="G4018" i="2"/>
  <c r="G4019" i="2"/>
  <c r="G4020" i="2"/>
  <c r="G4021" i="2"/>
  <c r="G4014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498" i="2" l="1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196" i="2"/>
  <c r="G195" i="2"/>
  <c r="G194" i="2"/>
  <c r="G3389" i="2" l="1"/>
  <c r="G3390" i="2"/>
  <c r="G3391" i="2"/>
  <c r="G3392" i="2"/>
  <c r="G3393" i="2"/>
  <c r="G3394" i="2"/>
  <c r="G3395" i="2"/>
  <c r="G3396" i="2"/>
  <c r="G3397" i="2"/>
  <c r="G3388" i="2"/>
  <c r="G7267" i="2" l="1"/>
  <c r="G7266" i="2"/>
  <c r="G7268" i="2"/>
  <c r="G7269" i="2"/>
  <c r="G7270" i="2"/>
  <c r="G7271" i="2"/>
  <c r="G7265" i="2"/>
  <c r="G3813" i="2" l="1"/>
  <c r="G3812" i="2"/>
  <c r="G531" i="2" l="1"/>
  <c r="G2764" i="2"/>
  <c r="G886" i="2" l="1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885" i="2"/>
  <c r="G844" i="2" l="1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43" i="2"/>
  <c r="G6452" i="2" l="1"/>
  <c r="G6453" i="2"/>
  <c r="G6454" i="2"/>
  <c r="G6455" i="2"/>
  <c r="G6456" i="2"/>
  <c r="G6457" i="2"/>
  <c r="G6458" i="2"/>
  <c r="G6459" i="2"/>
  <c r="G6451" i="2"/>
  <c r="G6419" i="2"/>
  <c r="G6420" i="2"/>
  <c r="G6421" i="2"/>
  <c r="G6422" i="2"/>
  <c r="G6423" i="2"/>
  <c r="G6424" i="2"/>
  <c r="G6425" i="2"/>
  <c r="G6426" i="2"/>
  <c r="G6427" i="2"/>
  <c r="G6428" i="2"/>
  <c r="G6429" i="2"/>
  <c r="G6430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18" i="2"/>
  <c r="G190" i="2" l="1"/>
  <c r="G6286" i="2" l="1"/>
  <c r="G5977" i="2" l="1"/>
  <c r="G5822" i="2"/>
  <c r="G5823" i="2"/>
  <c r="G5824" i="2"/>
  <c r="G5825" i="2"/>
  <c r="G5826" i="2"/>
  <c r="G5827" i="2"/>
  <c r="G5828" i="2"/>
  <c r="G5821" i="2"/>
  <c r="G803" i="2" l="1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02" i="2"/>
  <c r="G6544" i="2" l="1"/>
  <c r="G6543" i="2"/>
  <c r="G6542" i="2"/>
  <c r="G6541" i="2"/>
  <c r="G6540" i="2"/>
  <c r="G6539" i="2"/>
  <c r="G6538" i="2"/>
  <c r="G6537" i="2"/>
  <c r="G6536" i="2"/>
  <c r="G1302" i="2" l="1"/>
  <c r="G1301" i="2"/>
  <c r="G6126" i="2"/>
  <c r="G2971" i="2" l="1"/>
  <c r="G1300" i="2" l="1"/>
  <c r="G7065" i="2"/>
  <c r="G7066" i="2"/>
  <c r="G7067" i="2"/>
  <c r="G7068" i="2"/>
  <c r="G7064" i="2"/>
  <c r="G487" i="2" l="1"/>
  <c r="G3664" i="2" l="1"/>
  <c r="G3665" i="2"/>
  <c r="G3666" i="2"/>
  <c r="G3667" i="2"/>
  <c r="G3668" i="2"/>
  <c r="G3669" i="2"/>
  <c r="G3663" i="2"/>
  <c r="G6114" i="2" l="1"/>
  <c r="G6115" i="2"/>
  <c r="G6116" i="2"/>
  <c r="G6117" i="2"/>
  <c r="G6118" i="2"/>
  <c r="G6119" i="2"/>
  <c r="G6120" i="2"/>
  <c r="G6121" i="2"/>
  <c r="G6122" i="2"/>
  <c r="G6123" i="2"/>
  <c r="G6124" i="2"/>
  <c r="G6125" i="2"/>
  <c r="G6113" i="2"/>
  <c r="G6112" i="2"/>
  <c r="G6111" i="2"/>
  <c r="G6110" i="2"/>
  <c r="G6109" i="2"/>
  <c r="G6108" i="2"/>
  <c r="G6107" i="2"/>
  <c r="G6257" i="2"/>
  <c r="G530" i="2" l="1"/>
  <c r="G2970" i="2" l="1"/>
  <c r="G2969" i="2"/>
  <c r="G2968" i="2"/>
  <c r="G2967" i="2"/>
  <c r="G2966" i="2"/>
  <c r="G183" i="2" l="1"/>
  <c r="G5170" i="2" l="1"/>
  <c r="G5171" i="2"/>
  <c r="G5172" i="2"/>
  <c r="G5169" i="2"/>
  <c r="G7314" i="2" l="1"/>
  <c r="G178" i="2" l="1"/>
  <c r="G179" i="2"/>
  <c r="G180" i="2"/>
  <c r="G181" i="2"/>
  <c r="G182" i="2"/>
  <c r="G177" i="2"/>
  <c r="G7143" i="2" l="1"/>
  <c r="G7144" i="2"/>
  <c r="G7145" i="2"/>
  <c r="G7146" i="2"/>
  <c r="G7142" i="2"/>
  <c r="G7139" i="2"/>
  <c r="G7140" i="2"/>
  <c r="G7141" i="2"/>
  <c r="G7138" i="2"/>
  <c r="G3364" i="2" l="1"/>
  <c r="G3365" i="2"/>
  <c r="G3366" i="2"/>
  <c r="G3367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63" i="2"/>
  <c r="G6964" i="2"/>
  <c r="G6963" i="2"/>
  <c r="G3289" i="2"/>
  <c r="G3287" i="2"/>
  <c r="G176" i="2"/>
  <c r="G5365" i="2"/>
  <c r="G5364" i="2"/>
  <c r="G171" i="2" l="1"/>
  <c r="G172" i="2"/>
  <c r="G173" i="2"/>
  <c r="G174" i="2"/>
  <c r="G175" i="2"/>
  <c r="G170" i="2"/>
  <c r="G169" i="2"/>
  <c r="G168" i="2"/>
  <c r="G917" i="2" l="1"/>
  <c r="G916" i="2"/>
  <c r="G2688" i="2"/>
  <c r="G167" i="2"/>
  <c r="G489" i="2" l="1"/>
  <c r="G5163" i="2" l="1"/>
  <c r="G5162" i="2"/>
  <c r="G4961" i="2"/>
  <c r="G4960" i="2"/>
  <c r="G756" i="2" l="1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755" i="2"/>
  <c r="G166" i="2"/>
  <c r="G3269" i="2" l="1"/>
  <c r="G3270" i="2"/>
  <c r="G3271" i="2"/>
  <c r="G3272" i="2"/>
  <c r="G3273" i="2"/>
  <c r="G3274" i="2"/>
  <c r="G3268" i="2"/>
  <c r="G2687" i="2" l="1"/>
  <c r="G3133" i="2" l="1"/>
  <c r="G3134" i="2"/>
  <c r="G3132" i="2"/>
  <c r="G702" i="2" l="1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01" i="2"/>
  <c r="G6417" i="2" l="1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 l="1"/>
  <c r="G664" i="2" l="1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663" i="2"/>
  <c r="G3811" i="2"/>
  <c r="G3810" i="2"/>
  <c r="G7281" i="2" l="1"/>
  <c r="G7313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24" i="2"/>
  <c r="G623" i="2"/>
  <c r="G7358" i="2"/>
  <c r="G7357" i="2"/>
  <c r="G590" i="2" l="1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589" i="2"/>
  <c r="G5157" i="2" l="1"/>
  <c r="G5158" i="2"/>
  <c r="G5159" i="2"/>
  <c r="G5156" i="2"/>
  <c r="G6980" i="2"/>
  <c r="G6981" i="2"/>
  <c r="G6982" i="2"/>
  <c r="G6983" i="2"/>
  <c r="G6979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45" i="2"/>
  <c r="G2761" i="2"/>
  <c r="G2762" i="2"/>
  <c r="G2763" i="2"/>
  <c r="G2760" i="2"/>
  <c r="G6902" i="2" l="1"/>
  <c r="G4520" i="2"/>
  <c r="G3216" i="2" l="1"/>
  <c r="G2946" i="2" l="1"/>
  <c r="G2947" i="2"/>
  <c r="G2948" i="2"/>
  <c r="G2945" i="2"/>
  <c r="G5274" i="2"/>
  <c r="G4773" i="2" l="1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772" i="2"/>
  <c r="G6903" i="2"/>
  <c r="G6984" i="2" l="1"/>
  <c r="G6904" i="2"/>
  <c r="G6905" i="2"/>
  <c r="G3293" i="2"/>
  <c r="G6535" i="2"/>
  <c r="G6534" i="2"/>
  <c r="G13" i="2" l="1"/>
  <c r="G3294" i="2" l="1"/>
  <c r="G6985" i="2" l="1"/>
  <c r="G15" i="2"/>
  <c r="G16" i="2"/>
  <c r="G17" i="2"/>
  <c r="G18" i="2"/>
  <c r="G19" i="2"/>
  <c r="G20" i="2"/>
  <c r="G14" i="2"/>
  <c r="G7214" i="2" l="1"/>
  <c r="G21" i="2"/>
  <c r="G22" i="2"/>
  <c r="G3010" i="2"/>
  <c r="G4183" i="2"/>
  <c r="G4826" i="2"/>
  <c r="G3700" i="2"/>
  <c r="G5767" i="2"/>
  <c r="G2587" i="2"/>
  <c r="G2182" i="2" l="1"/>
  <c r="G23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27" i="2"/>
  <c r="G3296" i="2" l="1"/>
  <c r="G3295" i="2"/>
  <c r="G4842" i="2" l="1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841" i="2"/>
  <c r="G6987" i="2" l="1"/>
  <c r="G6986" i="2"/>
  <c r="G1431" i="2"/>
  <c r="G29" i="2"/>
  <c r="G30" i="2"/>
  <c r="G31" i="2"/>
  <c r="G32" i="2"/>
  <c r="G28" i="2"/>
  <c r="G34" i="2" l="1"/>
  <c r="G1706" i="2"/>
  <c r="G1705" i="2"/>
  <c r="G3298" i="2"/>
  <c r="G3297" i="2"/>
  <c r="G3673" i="2"/>
  <c r="G3672" i="2"/>
  <c r="G5972" i="2" l="1"/>
  <c r="G36" i="2" l="1"/>
  <c r="G37" i="2"/>
  <c r="G35" i="2"/>
  <c r="G1299" i="2" l="1"/>
  <c r="G1298" i="2"/>
  <c r="G1693" i="2"/>
  <c r="G1694" i="2"/>
  <c r="G485" i="2" l="1"/>
  <c r="G486" i="2"/>
  <c r="G488" i="2"/>
  <c r="G484" i="2"/>
  <c r="G5935" i="2" l="1"/>
  <c r="G5936" i="2"/>
  <c r="G5937" i="2"/>
  <c r="G5938" i="2"/>
  <c r="G5939" i="2"/>
  <c r="G5934" i="2"/>
  <c r="G5941" i="2"/>
  <c r="G5942" i="2"/>
  <c r="G5940" i="2"/>
  <c r="G6282" i="2"/>
  <c r="G6285" i="2"/>
  <c r="G2039" i="2"/>
  <c r="G3674" i="2" l="1"/>
  <c r="G3675" i="2"/>
  <c r="G3310" i="2"/>
  <c r="G3311" i="2"/>
  <c r="G3312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09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34" i="2"/>
  <c r="G1742" i="2" l="1"/>
  <c r="G2997" i="2"/>
  <c r="G2084" i="2" l="1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083" i="2"/>
  <c r="G67" i="2" l="1"/>
  <c r="G68" i="2"/>
  <c r="G66" i="2"/>
  <c r="G3701" i="2"/>
  <c r="G5635" i="2"/>
  <c r="G7356" i="2" l="1"/>
  <c r="G7322" i="2"/>
  <c r="G5188" i="2"/>
  <c r="G5189" i="2"/>
  <c r="G518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07" i="2"/>
  <c r="G4934" i="2"/>
  <c r="G4935" i="2"/>
  <c r="G4936" i="2"/>
  <c r="G4937" i="2"/>
  <c r="G4938" i="2"/>
  <c r="G4939" i="2"/>
  <c r="G4940" i="2"/>
  <c r="G4933" i="2"/>
  <c r="G1295" i="2" l="1"/>
  <c r="G1297" i="2"/>
  <c r="G145" i="2"/>
  <c r="G1296" i="2"/>
  <c r="G6303" i="2"/>
  <c r="G6304" i="2"/>
  <c r="G6302" i="2"/>
  <c r="G3683" i="2"/>
  <c r="G5160" i="2"/>
  <c r="G4678" i="2"/>
  <c r="G4677" i="2"/>
  <c r="G39" i="2" l="1"/>
  <c r="G40" i="2"/>
  <c r="G41" i="2"/>
  <c r="G42" i="2"/>
  <c r="G43" i="2"/>
  <c r="G44" i="2"/>
  <c r="G38" i="2"/>
  <c r="G2926" i="2"/>
  <c r="G4085" i="2"/>
  <c r="G4087" i="2"/>
  <c r="G4088" i="2"/>
  <c r="G4086" i="2"/>
  <c r="G2685" i="2"/>
  <c r="G2684" i="2"/>
  <c r="G2928" i="2"/>
  <c r="G2927" i="2"/>
  <c r="G2929" i="2"/>
  <c r="G6360" i="2"/>
  <c r="G6361" i="2"/>
  <c r="G6362" i="2"/>
  <c r="G6363" i="2"/>
  <c r="G6364" i="2"/>
  <c r="G6365" i="2"/>
  <c r="G6366" i="2"/>
  <c r="G6359" i="2"/>
  <c r="G6055" i="2"/>
  <c r="G6056" i="2"/>
  <c r="G6057" i="2"/>
  <c r="G6058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71" i="2"/>
  <c r="G6072" i="2"/>
  <c r="G6073" i="2"/>
  <c r="G6054" i="2"/>
  <c r="G1320" i="2"/>
  <c r="G1317" i="2"/>
  <c r="G2589" i="2"/>
  <c r="G2590" i="2"/>
  <c r="G2591" i="2"/>
  <c r="G2592" i="2"/>
  <c r="G2593" i="2"/>
  <c r="G2594" i="2"/>
  <c r="G2595" i="2"/>
  <c r="G2596" i="2"/>
  <c r="G2588" i="2"/>
  <c r="G5063" i="2"/>
  <c r="G5062" i="2"/>
  <c r="G5065" i="2"/>
  <c r="G5066" i="2"/>
  <c r="G5067" i="2"/>
  <c r="G5068" i="2"/>
  <c r="G5069" i="2"/>
  <c r="G5070" i="2"/>
  <c r="G5064" i="2"/>
  <c r="G5072" i="2"/>
  <c r="G5073" i="2"/>
  <c r="G5074" i="2"/>
  <c r="G5075" i="2"/>
  <c r="G5071" i="2"/>
  <c r="G5097" i="2"/>
  <c r="G5096" i="2"/>
  <c r="G1219" i="2" l="1"/>
  <c r="G1218" i="2"/>
  <c r="G2598" i="2"/>
  <c r="G2599" i="2"/>
  <c r="G2600" i="2"/>
  <c r="G2601" i="2"/>
  <c r="G2602" i="2"/>
  <c r="G2603" i="2"/>
  <c r="G2604" i="2"/>
  <c r="G2605" i="2"/>
  <c r="G2606" i="2"/>
  <c r="G2597" i="2"/>
  <c r="G6989" i="2"/>
  <c r="G6990" i="2"/>
  <c r="G6991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6988" i="2"/>
  <c r="G5974" i="2"/>
  <c r="G5976" i="2"/>
  <c r="G5834" i="2"/>
  <c r="G5835" i="2"/>
  <c r="G5833" i="2"/>
  <c r="G5769" i="2"/>
  <c r="G5770" i="2"/>
  <c r="G5771" i="2"/>
  <c r="G5772" i="2"/>
  <c r="G5773" i="2"/>
  <c r="G5774" i="2"/>
  <c r="G5775" i="2"/>
  <c r="G5776" i="2"/>
  <c r="G5777" i="2"/>
  <c r="G5778" i="2"/>
  <c r="G5779" i="2"/>
  <c r="G5780" i="2"/>
  <c r="G5781" i="2"/>
  <c r="G5782" i="2"/>
  <c r="G5783" i="2"/>
  <c r="G5784" i="2"/>
  <c r="G5785" i="2"/>
  <c r="G5786" i="2"/>
  <c r="G5787" i="2"/>
  <c r="G5788" i="2"/>
  <c r="G5789" i="2"/>
  <c r="G5790" i="2"/>
  <c r="G5791" i="2"/>
  <c r="G5792" i="2"/>
  <c r="G5793" i="2"/>
  <c r="G5794" i="2"/>
  <c r="G5795" i="2"/>
  <c r="G5768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796" i="2"/>
  <c r="G5818" i="2"/>
  <c r="G2790" i="2"/>
  <c r="G4111" i="2"/>
  <c r="G4110" i="2"/>
  <c r="G4112" i="2"/>
  <c r="G4109" i="2"/>
  <c r="G142" i="2" l="1"/>
  <c r="G2679" i="2"/>
  <c r="G1983" i="2" l="1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82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1996" i="2"/>
  <c r="G3011" i="2"/>
  <c r="G3013" i="2"/>
  <c r="G3014" i="2"/>
  <c r="G3015" i="2"/>
  <c r="G3016" i="2"/>
  <c r="G3017" i="2"/>
  <c r="G3018" i="2"/>
  <c r="G3019" i="2"/>
  <c r="G3020" i="2"/>
  <c r="G3021" i="2"/>
  <c r="G3022" i="2"/>
  <c r="G3023" i="2"/>
  <c r="G3012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6636" i="2"/>
  <c r="G46" i="2"/>
  <c r="G47" i="2"/>
  <c r="G48" i="2"/>
  <c r="G49" i="2"/>
  <c r="G50" i="2"/>
  <c r="G51" i="2"/>
  <c r="G52" i="2"/>
  <c r="G53" i="2"/>
  <c r="G54" i="2"/>
  <c r="G45" i="2"/>
  <c r="G2183" i="2" l="1"/>
  <c r="G1681" i="2" l="1"/>
  <c r="G1682" i="2"/>
  <c r="G1683" i="2"/>
  <c r="G1684" i="2"/>
  <c r="G1685" i="2"/>
  <c r="G1686" i="2"/>
  <c r="G1687" i="2"/>
  <c r="G1680" i="2"/>
  <c r="G2608" i="2" l="1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07" i="2"/>
  <c r="G6320" i="2" l="1"/>
  <c r="G6321" i="2"/>
  <c r="G6322" i="2"/>
  <c r="G6323" i="2"/>
  <c r="G6324" i="2"/>
  <c r="G6325" i="2"/>
  <c r="G6326" i="2"/>
  <c r="G6327" i="2"/>
  <c r="G6328" i="2"/>
  <c r="G6329" i="2"/>
  <c r="G6330" i="2"/>
  <c r="G6331" i="2"/>
  <c r="G6319" i="2"/>
  <c r="G4184" i="2" l="1"/>
  <c r="G4185" i="2"/>
  <c r="G5161" i="2"/>
  <c r="G7024" i="2"/>
  <c r="G7023" i="2"/>
  <c r="G4009" i="2"/>
  <c r="G4010" i="2"/>
  <c r="G4011" i="2"/>
  <c r="G4008" i="2"/>
  <c r="G4012" i="2"/>
  <c r="G2952" i="2" l="1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51" i="2"/>
  <c r="G5446" i="2"/>
  <c r="G5430" i="2"/>
  <c r="G5508" i="2"/>
  <c r="G5507" i="2"/>
  <c r="G5447" i="2" l="1"/>
  <c r="G5483" i="2"/>
  <c r="G5665" i="2"/>
  <c r="G2511" i="2"/>
  <c r="G2512" i="2"/>
  <c r="G2513" i="2"/>
  <c r="G2514" i="2"/>
  <c r="G2510" i="2"/>
  <c r="G3703" i="2" l="1"/>
  <c r="G3704" i="2"/>
  <c r="G3705" i="2"/>
  <c r="G3702" i="2"/>
  <c r="G3707" i="2" l="1"/>
  <c r="G3708" i="2"/>
  <c r="G3709" i="2"/>
  <c r="G3710" i="2"/>
  <c r="G3711" i="2"/>
  <c r="G3712" i="2"/>
  <c r="G3713" i="2"/>
  <c r="G3714" i="2"/>
  <c r="G3715" i="2"/>
  <c r="G3716" i="2"/>
  <c r="G3717" i="2"/>
  <c r="G3706" i="2"/>
  <c r="G3719" i="2"/>
  <c r="G3718" i="2"/>
  <c r="G3803" i="2"/>
  <c r="G3804" i="2"/>
  <c r="G3805" i="2"/>
  <c r="G3806" i="2"/>
  <c r="G3807" i="2"/>
  <c r="G3802" i="2"/>
  <c r="G3809" i="2"/>
  <c r="G3721" i="2" l="1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20" i="2"/>
  <c r="G512" i="2" l="1"/>
  <c r="G513" i="2"/>
  <c r="G511" i="2"/>
  <c r="G3794" i="2"/>
  <c r="G3795" i="2"/>
  <c r="G3796" i="2"/>
  <c r="G3797" i="2"/>
  <c r="G3798" i="2"/>
  <c r="G3799" i="2"/>
  <c r="G3800" i="2"/>
  <c r="G3793" i="2"/>
  <c r="G4946" i="2"/>
  <c r="G4947" i="2"/>
  <c r="G4945" i="2"/>
  <c r="G2652" i="2"/>
  <c r="G2651" i="2"/>
  <c r="G56" i="2"/>
  <c r="G57" i="2"/>
  <c r="G58" i="2"/>
  <c r="G59" i="2"/>
  <c r="G55" i="2"/>
  <c r="G6871" i="2"/>
  <c r="G6872" i="2"/>
  <c r="G6873" i="2"/>
  <c r="G6874" i="2"/>
  <c r="G6870" i="2"/>
  <c r="G2654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53" i="2"/>
  <c r="G3361" i="2"/>
  <c r="G3025" i="2"/>
  <c r="G3026" i="2"/>
  <c r="G3027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24" i="2"/>
  <c r="G2669" i="2"/>
  <c r="G2670" i="2"/>
  <c r="G2671" i="2"/>
  <c r="G2672" i="2"/>
  <c r="G2673" i="2"/>
  <c r="G2674" i="2"/>
  <c r="G2675" i="2"/>
  <c r="G2676" i="2"/>
  <c r="G2677" i="2"/>
  <c r="G2678" i="2"/>
  <c r="G2680" i="2"/>
  <c r="G2681" i="2"/>
  <c r="G2682" i="2"/>
  <c r="G2683" i="2"/>
  <c r="G2668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40" i="2"/>
  <c r="G73" i="2" l="1"/>
  <c r="G72" i="2"/>
  <c r="G2435" i="2"/>
  <c r="G2434" i="2"/>
  <c r="G2429" i="2"/>
  <c r="G2425" i="2"/>
  <c r="G2426" i="2"/>
  <c r="G2427" i="2"/>
  <c r="G2428" i="2"/>
  <c r="G2424" i="2"/>
  <c r="G1229" i="2" l="1"/>
  <c r="G6075" i="2" l="1"/>
  <c r="G6076" i="2"/>
  <c r="G6077" i="2"/>
  <c r="G6078" i="2"/>
  <c r="G6079" i="2"/>
  <c r="G6080" i="2"/>
  <c r="G6081" i="2"/>
  <c r="G6082" i="2"/>
  <c r="G6083" i="2"/>
  <c r="G6084" i="2"/>
  <c r="G6085" i="2"/>
  <c r="G6086" i="2"/>
  <c r="G6087" i="2"/>
  <c r="G6088" i="2"/>
  <c r="G6089" i="2"/>
  <c r="G6090" i="2"/>
  <c r="G6091" i="2"/>
  <c r="G6092" i="2"/>
  <c r="G6093" i="2"/>
  <c r="G6094" i="2"/>
  <c r="G6095" i="2"/>
  <c r="G6096" i="2"/>
  <c r="G6097" i="2"/>
  <c r="G6098" i="2"/>
  <c r="G6099" i="2"/>
  <c r="G6100" i="2"/>
  <c r="G6101" i="2"/>
  <c r="G6102" i="2"/>
  <c r="G6103" i="2"/>
  <c r="G6104" i="2"/>
  <c r="G6105" i="2"/>
  <c r="G6106" i="2"/>
  <c r="G3053" i="2" l="1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52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4949" i="2"/>
  <c r="G4948" i="2"/>
  <c r="G3757" i="2" l="1"/>
  <c r="G3758" i="2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56" i="2"/>
  <c r="G5667" i="2"/>
  <c r="G5668" i="2"/>
  <c r="G5669" i="2"/>
  <c r="G5670" i="2"/>
  <c r="G5666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281" i="2"/>
  <c r="F5279" i="2"/>
  <c r="G3790" i="2" l="1"/>
  <c r="G5820" i="2" l="1"/>
  <c r="G1224" i="2" l="1"/>
  <c r="G2286" i="2" l="1"/>
  <c r="G2287" i="2"/>
  <c r="G2288" i="2"/>
  <c r="G2289" i="2"/>
  <c r="G2290" i="2"/>
  <c r="G2285" i="2"/>
  <c r="G4755" i="2"/>
  <c r="G4756" i="2"/>
  <c r="G4757" i="2"/>
  <c r="G4758" i="2"/>
  <c r="G4759" i="2"/>
  <c r="G4760" i="2"/>
  <c r="G4762" i="2"/>
  <c r="G4754" i="2"/>
  <c r="G160" i="2" l="1"/>
  <c r="G161" i="2"/>
  <c r="G162" i="2"/>
  <c r="G163" i="2"/>
  <c r="G164" i="2"/>
  <c r="G165" i="2"/>
  <c r="G159" i="2"/>
  <c r="G6250" i="2"/>
  <c r="G6251" i="2"/>
  <c r="G6252" i="2"/>
  <c r="G6253" i="2"/>
  <c r="G6254" i="2"/>
  <c r="G6255" i="2"/>
  <c r="G6256" i="2"/>
  <c r="G6249" i="2"/>
  <c r="G6290" i="2"/>
  <c r="G6291" i="2"/>
  <c r="G6292" i="2"/>
  <c r="G6293" i="2"/>
  <c r="G6294" i="2"/>
  <c r="G6295" i="2"/>
  <c r="G6296" i="2"/>
  <c r="G6297" i="2"/>
  <c r="G6298" i="2"/>
  <c r="G6299" i="2"/>
  <c r="G6289" i="2"/>
  <c r="G6221" i="2"/>
  <c r="G6220" i="2"/>
  <c r="G5124" i="2" l="1"/>
  <c r="G5125" i="2"/>
  <c r="G5126" i="2"/>
  <c r="G5127" i="2"/>
  <c r="G5128" i="2"/>
  <c r="G5123" i="2"/>
  <c r="G148" i="2" l="1"/>
  <c r="G149" i="2"/>
  <c r="G150" i="2"/>
  <c r="G151" i="2"/>
  <c r="G152" i="2"/>
  <c r="G153" i="2"/>
  <c r="G154" i="2"/>
  <c r="G155" i="2"/>
  <c r="G147" i="2"/>
  <c r="G5280" i="2" l="1"/>
  <c r="G4950" i="2"/>
  <c r="G4186" i="2"/>
  <c r="G3792" i="2"/>
  <c r="G3362" i="2"/>
  <c r="G3087" i="2"/>
  <c r="G2686" i="2"/>
  <c r="G2284" i="2"/>
  <c r="G86" i="2"/>
  <c r="G7137" i="2"/>
  <c r="G6397" i="2"/>
  <c r="G6074" i="2"/>
  <c r="G5819" i="2"/>
  <c r="G6892" i="2" l="1"/>
  <c r="G2508" i="2"/>
  <c r="G2509" i="2"/>
  <c r="G2507" i="2"/>
  <c r="G1457" i="2" l="1"/>
  <c r="G6396" i="2" l="1"/>
  <c r="G6395" i="2"/>
  <c r="G6374" i="2"/>
  <c r="G6367" i="2"/>
  <c r="G85" i="2" l="1"/>
  <c r="G2895" i="2" l="1"/>
  <c r="G2896" i="2"/>
  <c r="G2894" i="2"/>
  <c r="G2998" i="2" l="1"/>
  <c r="G146" i="2"/>
  <c r="G2852" i="2"/>
  <c r="G6626" i="2" l="1"/>
  <c r="G6627" i="2"/>
  <c r="G6628" i="2"/>
  <c r="G6629" i="2"/>
  <c r="G6625" i="2"/>
  <c r="G1041" i="2"/>
  <c r="G3801" i="2"/>
  <c r="G2851" i="2"/>
  <c r="G5277" i="2" l="1"/>
  <c r="G5278" i="2"/>
  <c r="G5276" i="2"/>
  <c r="G7026" i="2"/>
  <c r="G7027" i="2"/>
  <c r="G7028" i="2"/>
  <c r="G7029" i="2"/>
  <c r="G7030" i="2"/>
  <c r="G7031" i="2"/>
  <c r="G7032" i="2"/>
  <c r="G7033" i="2"/>
  <c r="G7034" i="2"/>
  <c r="G7035" i="2"/>
  <c r="G7036" i="2"/>
  <c r="G7037" i="2"/>
  <c r="G7038" i="2"/>
  <c r="G7039" i="2"/>
  <c r="G7040" i="2"/>
  <c r="G7041" i="2"/>
  <c r="G7042" i="2"/>
  <c r="G7043" i="2"/>
  <c r="G7044" i="2"/>
  <c r="G7045" i="2"/>
  <c r="G7046" i="2"/>
  <c r="G7047" i="2"/>
  <c r="G7048" i="2"/>
  <c r="G7049" i="2"/>
  <c r="G7050" i="2"/>
  <c r="G7051" i="2"/>
  <c r="G7052" i="2"/>
  <c r="G7053" i="2"/>
  <c r="G7054" i="2"/>
  <c r="G7055" i="2"/>
  <c r="G7056" i="2"/>
  <c r="G7057" i="2"/>
  <c r="G7058" i="2"/>
  <c r="G7059" i="2"/>
  <c r="G7060" i="2"/>
  <c r="G7061" i="2"/>
  <c r="G7062" i="2"/>
  <c r="G7063" i="2"/>
  <c r="G7025" i="2"/>
  <c r="G2186" i="2" l="1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185" i="2"/>
  <c r="G2556" i="2" l="1"/>
  <c r="G2557" i="2"/>
  <c r="G2558" i="2"/>
  <c r="G2559" i="2"/>
  <c r="G2560" i="2"/>
  <c r="G2561" i="2"/>
  <c r="G2562" i="2"/>
  <c r="G2563" i="2"/>
  <c r="G2564" i="2"/>
  <c r="G2555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49" i="2"/>
  <c r="G2184" i="2"/>
  <c r="G2282" i="2"/>
  <c r="G2283" i="2"/>
  <c r="G1800" i="2" l="1"/>
</calcChain>
</file>

<file path=xl/sharedStrings.xml><?xml version="1.0" encoding="utf-8"?>
<sst xmlns="http://schemas.openxmlformats.org/spreadsheetml/2006/main" count="25792" uniqueCount="7013">
  <si>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</si>
  <si>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</si>
  <si>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</si>
  <si>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</si>
  <si>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</si>
  <si>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</si>
  <si>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</si>
  <si>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</si>
  <si>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</si>
  <si>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</si>
  <si>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</si>
  <si>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</si>
  <si>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</si>
  <si>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</si>
  <si>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</si>
  <si>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</si>
  <si>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</si>
  <si>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</si>
  <si>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</si>
  <si>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</si>
  <si>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</si>
  <si>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</si>
  <si>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</si>
  <si>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</si>
  <si>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</si>
  <si>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</si>
  <si>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</si>
  <si>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</si>
  <si>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</si>
  <si>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</si>
  <si>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</si>
  <si>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</si>
  <si>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</si>
  <si>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</si>
  <si>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</si>
  <si>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</si>
  <si>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</si>
  <si>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</si>
  <si>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</si>
  <si>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</si>
  <si>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</si>
  <si>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</si>
  <si>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</si>
  <si>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</si>
  <si>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</si>
  <si>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</si>
  <si>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</si>
  <si>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</si>
  <si>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</si>
  <si>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</si>
  <si>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</si>
  <si>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</si>
  <si>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</si>
  <si>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</si>
  <si>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</si>
  <si>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</si>
  <si>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</si>
  <si>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</si>
  <si>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</si>
  <si>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</si>
  <si>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</si>
  <si>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</si>
  <si>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</si>
  <si>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</si>
  <si>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</si>
  <si>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</si>
  <si>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</si>
  <si>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</si>
  <si>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</si>
  <si>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</si>
  <si>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</si>
  <si>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</si>
  <si>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</si>
  <si>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</si>
  <si>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</si>
  <si>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</si>
  <si>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</si>
  <si>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</si>
  <si>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</si>
  <si>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</si>
  <si>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</si>
  <si>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</si>
  <si>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</si>
  <si>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</si>
  <si>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</si>
  <si>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</si>
  <si>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</si>
  <si>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</si>
  <si>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</si>
  <si>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</si>
  <si>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</si>
  <si>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</si>
  <si>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</si>
  <si>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</si>
  <si>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</si>
  <si>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</si>
  <si>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</si>
  <si>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</si>
  <si>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</si>
  <si>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</si>
  <si>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</si>
  <si>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</si>
  <si>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</si>
  <si>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</si>
  <si>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</si>
  <si>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</si>
  <si>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</si>
  <si>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</si>
  <si>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</si>
  <si>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</si>
  <si>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</si>
  <si>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</si>
  <si>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</si>
  <si>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</si>
  <si>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</si>
  <si>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</si>
  <si>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</si>
  <si>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</si>
  <si>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</si>
  <si>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</si>
  <si>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</si>
  <si>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</si>
  <si>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</si>
  <si>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</si>
  <si>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</si>
  <si>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</si>
  <si>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</si>
  <si>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</si>
  <si>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</si>
  <si>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</si>
  <si>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</si>
  <si>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</si>
  <si>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</si>
  <si>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</si>
  <si>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</si>
  <si>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</si>
  <si>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</si>
  <si>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</si>
  <si>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</si>
  <si>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</si>
  <si>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</si>
  <si>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</si>
  <si>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</si>
  <si>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</si>
  <si>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</si>
  <si>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 xml:space="preserve">Բաժին 04, խումբ 5, դաս 1 մայրուղիների և փողոցների վերակառուցում  և հիմնանորոգում 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</si>
  <si>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</si>
  <si>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</si>
  <si>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</si>
  <si>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</si>
  <si>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</si>
  <si>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</si>
  <si>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</si>
  <si>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</si>
  <si>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</si>
  <si>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</si>
  <si>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</si>
  <si>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</si>
  <si>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</si>
  <si>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</si>
  <si>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</si>
  <si>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</si>
  <si>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</si>
  <si>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</si>
  <si>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</si>
  <si>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</si>
  <si>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</si>
  <si>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</si>
  <si>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</si>
  <si>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</si>
  <si>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</si>
  <si>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</si>
  <si>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</si>
  <si>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</si>
  <si>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</si>
  <si>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</si>
  <si>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</si>
  <si>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</si>
  <si>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</si>
  <si>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</si>
  <si>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</si>
  <si>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</si>
  <si>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</si>
  <si>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</si>
  <si>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</si>
  <si>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</si>
  <si>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</si>
  <si>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</si>
  <si>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</si>
  <si>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</si>
  <si>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</si>
  <si>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</si>
  <si>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</si>
  <si>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</si>
  <si>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</si>
  <si>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</si>
  <si>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</si>
  <si>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</si>
  <si>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</si>
  <si>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</si>
  <si>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</si>
  <si>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</si>
  <si>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</si>
  <si>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</si>
  <si>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</si>
  <si>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</si>
  <si>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</si>
  <si>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</si>
  <si>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</si>
  <si>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</si>
  <si>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</si>
  <si>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</si>
  <si>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</si>
  <si>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</si>
  <si>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</si>
  <si>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</si>
  <si>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</si>
  <si>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</si>
  <si>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</si>
  <si>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</si>
  <si>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</si>
  <si>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</si>
  <si>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</si>
  <si>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</si>
  <si>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</si>
  <si>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</si>
  <si>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</si>
  <si>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</si>
  <si>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</si>
  <si>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</si>
  <si>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</si>
  <si>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</si>
  <si>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</si>
  <si>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</si>
  <si>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</si>
  <si>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</si>
  <si>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</si>
  <si>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</si>
  <si>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</si>
  <si>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</si>
  <si>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</si>
  <si>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</si>
  <si>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</si>
  <si>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</si>
  <si>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</si>
  <si>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</si>
  <si>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</si>
  <si>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</si>
  <si>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</si>
  <si>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</si>
  <si>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</si>
  <si>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</si>
  <si>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</si>
  <si>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</si>
  <si>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</si>
  <si>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</si>
  <si>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</si>
  <si>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</si>
  <si>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</si>
  <si>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</si>
  <si>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</si>
  <si>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</si>
  <si>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</si>
  <si>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</si>
  <si>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</si>
  <si>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</si>
  <si>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</si>
  <si>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</si>
  <si>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</si>
  <si>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</si>
  <si>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</si>
  <si>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</si>
  <si>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</si>
  <si>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</si>
  <si>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</si>
  <si>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</si>
  <si>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</si>
  <si>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</si>
  <si>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</si>
  <si>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</si>
  <si>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</si>
  <si>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</si>
  <si>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</si>
  <si>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</si>
  <si>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</si>
  <si>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</si>
  <si>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</si>
  <si>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</si>
  <si>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</si>
  <si>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</si>
  <si>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</si>
  <si>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</si>
  <si>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</si>
  <si>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</si>
  <si>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</si>
  <si>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</si>
  <si>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</si>
  <si>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</si>
  <si>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</si>
  <si>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</si>
  <si>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</si>
  <si>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</si>
  <si>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</si>
  <si>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</si>
  <si>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</si>
  <si>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</si>
  <si>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</si>
  <si>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</si>
  <si>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</si>
  <si>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</si>
  <si>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</si>
  <si>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</si>
  <si>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</si>
  <si>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</si>
  <si>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</si>
  <si>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</si>
  <si>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</si>
  <si>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</si>
  <si>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</si>
  <si>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</si>
  <si>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</si>
  <si>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</si>
  <si>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</si>
  <si>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</si>
  <si>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</si>
  <si>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</si>
  <si>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</si>
  <si>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</si>
  <si>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</si>
  <si>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</si>
  <si>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</si>
  <si>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</si>
  <si>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</si>
  <si>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</si>
  <si>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</si>
  <si>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</si>
  <si>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</si>
  <si>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</si>
  <si>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</si>
  <si>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</si>
  <si>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</si>
  <si>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</si>
  <si>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</si>
  <si>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</si>
  <si>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</si>
  <si>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</si>
  <si>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</si>
  <si>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</si>
  <si>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</si>
  <si>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</si>
  <si>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</si>
  <si>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</si>
  <si>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</si>
  <si>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</si>
  <si>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</si>
  <si>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</si>
  <si>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</si>
  <si>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</si>
  <si>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</si>
  <si>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</si>
  <si>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</si>
  <si>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</si>
  <si>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</si>
  <si>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</si>
  <si>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</si>
  <si>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</si>
  <si>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</si>
  <si>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</si>
  <si>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</si>
  <si>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</si>
  <si>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</si>
  <si>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</si>
  <si>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</si>
  <si>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</si>
  <si>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</si>
  <si>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</si>
  <si>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</si>
  <si>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</si>
  <si>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</si>
  <si>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</si>
  <si>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</si>
  <si>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</si>
  <si>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</si>
  <si>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</si>
  <si>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</si>
  <si>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</si>
  <si>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</si>
  <si>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</si>
  <si>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</si>
  <si>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</si>
  <si>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</si>
  <si>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</si>
  <si>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</si>
  <si>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</si>
  <si>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</si>
  <si>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</si>
  <si>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</si>
  <si>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</si>
  <si>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</si>
  <si>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</si>
  <si>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</si>
  <si>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</si>
  <si>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</si>
  <si>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</si>
  <si>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</si>
  <si>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</si>
  <si>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</si>
  <si>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</si>
  <si>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</si>
  <si>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</si>
  <si>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</si>
  <si>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</si>
  <si>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</si>
  <si>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</si>
  <si>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</si>
  <si>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</si>
  <si>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</si>
  <si>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</si>
  <si>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</si>
  <si>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</si>
  <si>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</si>
  <si>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</si>
  <si>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</si>
  <si>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</si>
  <si>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</si>
  <si>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</si>
  <si>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</si>
  <si>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</si>
  <si>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</si>
  <si>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</si>
  <si>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</si>
  <si>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</si>
  <si>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</si>
  <si>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</si>
  <si>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</si>
  <si>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</si>
  <si>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</si>
  <si>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</si>
  <si>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</si>
  <si>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</si>
  <si>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</si>
  <si>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</si>
  <si>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</si>
  <si>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</si>
  <si>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</si>
  <si>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</si>
  <si>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</si>
  <si>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</si>
  <si>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</si>
  <si>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</si>
  <si>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</si>
  <si>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</si>
  <si>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</si>
  <si>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</si>
  <si>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</si>
  <si>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</si>
  <si>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</si>
  <si>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</si>
  <si>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</si>
  <si>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</si>
  <si>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</si>
  <si>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</si>
  <si>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</si>
  <si>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</si>
  <si>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</si>
  <si>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</si>
  <si>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</si>
  <si>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</si>
  <si>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</si>
  <si>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</si>
  <si>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</si>
  <si>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</si>
  <si>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</si>
  <si>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</si>
  <si>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</si>
  <si>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</si>
  <si>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</si>
  <si>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</si>
  <si>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</si>
  <si>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</si>
  <si>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</si>
  <si>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</si>
  <si>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</si>
  <si>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</si>
  <si>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</si>
  <si>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</si>
  <si>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</si>
  <si>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</si>
  <si>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</si>
  <si>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</si>
  <si>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</si>
  <si>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</si>
  <si>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</si>
  <si>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</si>
  <si>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</si>
  <si>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</si>
  <si>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</si>
  <si>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</si>
  <si>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</si>
  <si>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</si>
  <si>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</si>
  <si>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</si>
  <si>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</si>
  <si>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</si>
  <si>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</si>
  <si>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</si>
  <si>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</si>
  <si>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</si>
  <si>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</si>
  <si>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</si>
  <si>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</si>
  <si>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</si>
  <si>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</si>
  <si>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</si>
  <si>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</si>
  <si>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</si>
  <si>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</si>
  <si>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</si>
  <si>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</si>
  <si>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</si>
  <si>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</si>
  <si>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</si>
  <si>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</si>
  <si>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</si>
  <si>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</si>
  <si>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</si>
  <si>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</si>
  <si>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</si>
  <si>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</si>
  <si>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</si>
  <si>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</si>
  <si>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</si>
  <si>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</si>
  <si>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</si>
  <si>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</si>
  <si>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</si>
  <si>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</si>
  <si>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</si>
  <si>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</si>
  <si>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</si>
  <si>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</si>
  <si>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</si>
  <si>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</si>
  <si>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</si>
  <si>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</si>
  <si>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</si>
  <si>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</si>
  <si>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</si>
  <si>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</si>
  <si>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</si>
  <si>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</si>
  <si>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</si>
  <si>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</si>
  <si>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</si>
  <si>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</si>
  <si>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</si>
  <si>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</si>
  <si>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</si>
  <si>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</si>
  <si>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</si>
  <si>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</si>
  <si>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</si>
  <si>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</si>
  <si>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</si>
  <si>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</si>
  <si>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</si>
  <si>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</si>
  <si>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</si>
  <si>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</si>
  <si>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</si>
  <si>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</si>
  <si>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</si>
  <si>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</si>
  <si>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</si>
  <si>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</si>
  <si>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</si>
  <si>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</si>
  <si>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</si>
  <si>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</si>
  <si>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</si>
  <si>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</si>
  <si>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</si>
  <si>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</si>
  <si>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</si>
  <si>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</si>
  <si>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</si>
  <si>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</si>
  <si>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</si>
  <si>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</si>
  <si>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</si>
  <si>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</si>
  <si>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</si>
  <si>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</si>
  <si>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</si>
  <si>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</si>
  <si>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</si>
  <si>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</si>
  <si>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</si>
  <si>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</si>
  <si>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</si>
  <si>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</si>
  <si>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</si>
  <si>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</si>
  <si>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</si>
  <si>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</si>
  <si>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</si>
  <si>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</si>
  <si>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</si>
  <si>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</si>
  <si>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</si>
  <si>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</si>
  <si>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</si>
  <si>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</si>
  <si>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</si>
  <si>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</si>
  <si>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</si>
  <si>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</si>
  <si>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</si>
  <si>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</si>
  <si>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</si>
  <si>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</si>
  <si>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</si>
  <si>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</si>
  <si>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</si>
  <si>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</si>
  <si>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</si>
  <si>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</si>
  <si>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</si>
  <si>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</si>
  <si>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</si>
  <si>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</si>
  <si>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</si>
  <si>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</si>
  <si>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</si>
  <si>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</si>
  <si>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</si>
  <si>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</si>
  <si>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</si>
  <si>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</si>
  <si>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</si>
  <si>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</si>
  <si>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</si>
  <si>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</si>
  <si>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</si>
  <si>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</si>
  <si>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</si>
  <si>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</si>
  <si>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</si>
  <si>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</si>
  <si>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</si>
  <si>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</si>
  <si>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</si>
  <si>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</si>
  <si>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</si>
  <si>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</si>
  <si>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</si>
  <si>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</si>
  <si>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</si>
  <si>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</si>
  <si>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</si>
  <si>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</si>
  <si>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</si>
  <si>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</si>
  <si>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</si>
  <si>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</si>
  <si>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</si>
  <si>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</si>
  <si>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</si>
  <si>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</si>
  <si>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</si>
  <si>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</si>
  <si>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</si>
  <si>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</si>
  <si>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</si>
  <si>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</si>
  <si>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</si>
  <si>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</si>
  <si>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</si>
  <si>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</si>
  <si>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</si>
  <si>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</si>
  <si>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</si>
  <si>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</si>
  <si>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</si>
  <si>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</si>
  <si>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</si>
  <si>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</si>
  <si>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</si>
  <si>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</si>
  <si>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</si>
  <si>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</si>
  <si>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</si>
  <si>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</si>
  <si>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</si>
  <si>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</si>
  <si>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</si>
  <si>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</si>
  <si>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</si>
  <si>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</si>
  <si>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</si>
  <si>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</si>
  <si>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</si>
  <si>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</si>
  <si>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</si>
  <si>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</si>
  <si>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</si>
  <si>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</si>
  <si>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</si>
  <si>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</si>
  <si>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</si>
  <si>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</si>
  <si>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</si>
  <si>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</si>
  <si>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</si>
  <si>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</si>
  <si>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</si>
  <si>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</si>
  <si>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</si>
  <si>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</si>
  <si>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</si>
  <si>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</si>
  <si>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</si>
  <si>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</si>
  <si>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</si>
  <si>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</si>
  <si>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</si>
  <si>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</si>
  <si>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</si>
  <si>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</si>
  <si>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</si>
  <si>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</si>
  <si>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</si>
  <si>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</si>
  <si>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</si>
  <si>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</si>
  <si>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</si>
  <si>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</si>
  <si>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</si>
  <si>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</si>
  <si>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</si>
  <si>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</si>
  <si>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</si>
  <si>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</si>
  <si>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</si>
  <si>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</si>
  <si>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</si>
  <si>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</si>
  <si>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</si>
  <si>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</si>
  <si>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</si>
  <si>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</si>
  <si>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</si>
  <si>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</si>
  <si>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</si>
  <si>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</si>
  <si>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</si>
  <si>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</si>
  <si>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</si>
  <si>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</si>
  <si>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</si>
  <si>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</si>
  <si>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</si>
  <si>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</si>
  <si>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</si>
  <si>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</si>
  <si>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</si>
  <si>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</si>
  <si>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</si>
  <si>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</si>
  <si>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</si>
  <si>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</si>
  <si>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</si>
  <si>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</si>
  <si>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</si>
  <si>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</si>
  <si>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</si>
  <si>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</si>
  <si>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</si>
  <si>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</si>
  <si>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</si>
  <si>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</si>
  <si>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</si>
  <si>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</si>
  <si>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</si>
  <si>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</si>
  <si>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</si>
  <si>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</si>
  <si>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</si>
  <si>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</si>
  <si>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</si>
  <si>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</si>
  <si>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</si>
  <si>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</si>
  <si>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</si>
  <si>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</si>
  <si>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</si>
  <si>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</si>
  <si>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</si>
  <si>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</si>
  <si>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</si>
  <si>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</si>
  <si>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</si>
  <si>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</si>
  <si>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</si>
  <si>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</si>
  <si>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</si>
  <si>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</si>
  <si>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</si>
  <si>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</si>
  <si>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</si>
  <si>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</si>
  <si>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</si>
  <si>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</si>
  <si>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</si>
  <si>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</si>
  <si>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</si>
  <si>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</si>
  <si>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</si>
  <si>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</si>
  <si>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</si>
  <si>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</si>
  <si>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</si>
  <si>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</si>
  <si>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</si>
  <si>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</si>
  <si>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</si>
  <si>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</si>
  <si>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</si>
  <si>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</si>
  <si>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</si>
  <si>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</si>
  <si>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</si>
  <si>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</si>
  <si>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</si>
  <si>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</si>
  <si>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</si>
  <si>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</si>
  <si>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</si>
  <si>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</si>
  <si>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</si>
  <si>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</si>
  <si>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</si>
  <si>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</si>
  <si>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</si>
  <si>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</si>
  <si>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</si>
  <si>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</si>
  <si>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</si>
  <si>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</si>
  <si>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</si>
  <si>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</si>
  <si>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</si>
  <si>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</si>
  <si>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</si>
  <si>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</si>
  <si>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</si>
  <si>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</si>
  <si>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</si>
  <si>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</si>
  <si>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</si>
  <si>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</si>
  <si>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</si>
  <si>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</si>
  <si>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</si>
  <si>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</si>
  <si>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</si>
  <si>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</si>
  <si>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</si>
  <si>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</si>
  <si>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</si>
  <si>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</si>
  <si>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</si>
  <si>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</si>
  <si>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</si>
  <si>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</si>
  <si>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</si>
  <si>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</si>
  <si>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</si>
  <si>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</si>
  <si>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</si>
  <si>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</si>
  <si>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</si>
  <si>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</si>
  <si>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</si>
  <si>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</si>
  <si>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</si>
  <si>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</si>
  <si>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</si>
  <si>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</si>
  <si>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</si>
  <si>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</si>
  <si>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</si>
  <si>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</si>
  <si>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</si>
  <si>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</si>
  <si>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</si>
  <si>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</si>
  <si>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</si>
  <si>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</si>
  <si>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</si>
  <si>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</si>
  <si>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</si>
  <si>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</si>
  <si>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</si>
  <si>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</si>
  <si>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</si>
  <si>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</si>
  <si>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</si>
  <si>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</si>
  <si>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</si>
  <si>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</si>
  <si>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</si>
  <si>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</si>
  <si>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</si>
  <si>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</si>
  <si>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</si>
  <si>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</si>
  <si>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</si>
  <si>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</si>
  <si>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</si>
  <si>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</si>
  <si>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</si>
  <si>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</si>
  <si>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</si>
  <si>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</si>
  <si>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</si>
  <si>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</si>
  <si>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</si>
  <si>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</si>
  <si>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</si>
  <si>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</si>
  <si>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</si>
  <si>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</si>
  <si>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</si>
  <si>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</si>
  <si>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</si>
  <si>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</si>
  <si>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</si>
  <si>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</si>
  <si>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</si>
  <si>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</si>
  <si>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</si>
  <si>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</si>
  <si>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</si>
  <si>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</si>
  <si>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</si>
  <si>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</si>
  <si>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</si>
  <si>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</si>
  <si>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</si>
  <si>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</si>
  <si>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</si>
  <si>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</si>
  <si>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</si>
  <si>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</si>
  <si>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</si>
  <si>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</si>
  <si>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</si>
  <si>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</si>
  <si>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</si>
  <si>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</si>
  <si>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</si>
  <si>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</si>
  <si>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</si>
  <si>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</si>
  <si>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</si>
  <si>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</si>
  <si>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</si>
  <si>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</si>
  <si>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</si>
  <si>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</si>
  <si>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</si>
  <si>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</si>
  <si>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</si>
  <si>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</si>
  <si>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</si>
  <si>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</si>
  <si>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</si>
  <si>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</si>
  <si>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</si>
  <si>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</si>
  <si>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</si>
  <si>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</si>
  <si>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</si>
  <si>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</si>
  <si>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</si>
  <si>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</si>
  <si>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</si>
  <si>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</si>
  <si>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</si>
  <si>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</si>
  <si>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</si>
  <si>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</si>
  <si>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</si>
  <si>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</si>
  <si>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</si>
  <si>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</si>
  <si>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</si>
  <si>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</si>
  <si>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</si>
  <si>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</si>
  <si>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</si>
  <si>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</si>
  <si>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</si>
  <si>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</si>
  <si>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</si>
  <si>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</si>
  <si>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</si>
  <si>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</si>
  <si>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</si>
  <si>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</si>
  <si>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</si>
  <si>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</si>
  <si>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</si>
  <si>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</si>
  <si>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</si>
  <si>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</si>
  <si>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</si>
  <si>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</si>
  <si>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</si>
  <si>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</si>
  <si>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</si>
  <si>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</si>
  <si>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</si>
  <si>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</si>
  <si>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</si>
  <si>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</si>
  <si>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</si>
  <si>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</si>
  <si>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</si>
  <si>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</si>
  <si>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</si>
  <si>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</si>
  <si>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</si>
  <si>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</si>
  <si>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</si>
  <si>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</si>
  <si>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</si>
  <si>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</si>
  <si>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</si>
  <si>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</si>
  <si>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</si>
  <si>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</si>
  <si>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</si>
  <si>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</si>
  <si>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</si>
  <si>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</si>
  <si>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</si>
  <si>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</si>
  <si>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</si>
  <si>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</si>
  <si>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</si>
  <si>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</si>
  <si>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</si>
  <si>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</si>
  <si>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</si>
  <si>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</si>
  <si>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</si>
  <si>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</si>
  <si>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</si>
  <si>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</si>
  <si>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</si>
  <si>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</si>
  <si>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</si>
  <si>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</si>
  <si>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</si>
  <si>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</si>
  <si>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</si>
  <si>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</si>
  <si>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</si>
  <si>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</si>
  <si>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</si>
  <si>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</si>
  <si>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</si>
  <si>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</si>
  <si>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</si>
  <si>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</si>
  <si>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</si>
  <si>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</si>
  <si>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</si>
  <si>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</si>
  <si>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</si>
  <si>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</si>
  <si>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</si>
  <si>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</si>
  <si>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</si>
  <si>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</si>
  <si>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</si>
  <si>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</si>
  <si>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</si>
  <si>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</si>
  <si>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</si>
  <si>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</si>
  <si>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</si>
  <si>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</si>
  <si>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</si>
  <si>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</si>
  <si>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</si>
  <si>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</si>
  <si>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</si>
  <si>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</si>
  <si>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</si>
  <si>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</si>
  <si>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</si>
  <si>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</si>
  <si>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</si>
  <si>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</si>
  <si>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</si>
  <si>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</si>
  <si>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</si>
  <si>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</si>
  <si>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</si>
  <si>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</si>
  <si>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</si>
  <si>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</si>
  <si>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</si>
  <si>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</si>
  <si>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</si>
  <si>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</si>
  <si>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</si>
  <si>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</si>
  <si>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</si>
  <si>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</si>
  <si>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</si>
  <si>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</si>
  <si>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</si>
  <si>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</si>
  <si>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</si>
  <si>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</si>
  <si>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</si>
  <si>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</si>
  <si>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</si>
  <si>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</si>
  <si>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</si>
  <si>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</si>
  <si>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</si>
  <si>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</si>
  <si>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</si>
  <si>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</si>
  <si>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</si>
  <si>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</si>
  <si>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</si>
  <si>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</si>
  <si>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</si>
  <si>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</si>
  <si>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</si>
  <si>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</si>
  <si>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</si>
  <si>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</si>
  <si>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</si>
  <si>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</si>
  <si>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</si>
  <si>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</si>
  <si>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</si>
  <si>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</si>
  <si>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</si>
  <si>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</si>
  <si>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</si>
  <si>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</si>
  <si>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</si>
  <si>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</si>
  <si>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</si>
  <si>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</si>
  <si>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</si>
  <si>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</si>
  <si>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</si>
  <si>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</si>
  <si>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</si>
  <si>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</si>
  <si>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</si>
  <si>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</si>
  <si>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</si>
  <si>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</si>
  <si>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</si>
  <si>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</si>
  <si>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</si>
  <si>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</si>
  <si>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</si>
  <si>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</si>
  <si>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</si>
  <si>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</si>
  <si>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</si>
  <si>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</si>
  <si>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</si>
  <si>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</si>
  <si>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</si>
  <si>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</si>
  <si>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</si>
  <si>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</si>
  <si>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</si>
  <si>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</si>
  <si>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</si>
  <si>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</si>
  <si>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</si>
  <si>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</si>
  <si>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</si>
  <si>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</si>
  <si>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</si>
  <si>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</si>
  <si>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</si>
  <si>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</si>
  <si>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</si>
  <si>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</si>
  <si>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</si>
  <si>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</si>
  <si>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</si>
  <si>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</si>
  <si>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</si>
  <si>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</si>
  <si>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</si>
  <si>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</si>
  <si>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</si>
  <si>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</si>
  <si>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</si>
  <si>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</si>
  <si>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</si>
  <si>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</si>
  <si>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</si>
  <si>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</si>
  <si>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</si>
  <si>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</si>
  <si>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</si>
  <si>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</si>
  <si>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</si>
  <si>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</si>
  <si>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</si>
  <si>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</si>
  <si>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</si>
  <si>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</si>
  <si>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</si>
  <si>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</si>
  <si>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</si>
  <si>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</si>
  <si>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</si>
  <si>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</si>
  <si>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</si>
  <si>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</si>
  <si>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</si>
  <si>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</si>
  <si>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</si>
  <si>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</si>
  <si>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</si>
  <si>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</si>
  <si>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</si>
  <si>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</si>
  <si>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</si>
  <si>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</si>
  <si>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</si>
  <si>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</si>
  <si>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</si>
  <si>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</si>
  <si>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</si>
  <si>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</si>
  <si>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</si>
  <si>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</si>
  <si>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</si>
  <si>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</si>
  <si>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</si>
  <si>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</si>
  <si>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</si>
  <si>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</si>
  <si>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</si>
  <si>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</si>
  <si>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</si>
  <si>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</si>
  <si>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</si>
  <si>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</si>
  <si>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</si>
  <si>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</si>
  <si>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</si>
  <si>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</si>
  <si>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</si>
  <si>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</si>
  <si>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</si>
  <si>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</si>
  <si>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</si>
  <si>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</si>
  <si>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</si>
  <si>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</si>
  <si>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</si>
  <si>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</si>
  <si>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</si>
  <si>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</si>
  <si>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</si>
  <si>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</si>
  <si>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</si>
  <si>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</si>
  <si>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</si>
  <si>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</si>
  <si>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</si>
  <si>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</si>
  <si>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</si>
  <si>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</si>
  <si>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</si>
  <si>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</si>
  <si>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</si>
  <si>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</si>
  <si>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</si>
  <si>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</si>
  <si>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</si>
  <si>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</si>
  <si>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</si>
  <si>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</si>
  <si>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</si>
  <si>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</si>
  <si>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</si>
  <si>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</si>
  <si>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</si>
  <si>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</si>
  <si>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</si>
  <si>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</si>
  <si>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</si>
  <si>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</si>
  <si>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</si>
  <si>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</si>
  <si>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</si>
  <si>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</si>
  <si>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</si>
  <si>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</si>
  <si>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</si>
  <si>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</si>
  <si>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</si>
  <si>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</si>
  <si>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</si>
  <si>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</si>
  <si>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</si>
  <si>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</si>
  <si>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</si>
  <si>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</si>
  <si>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</si>
  <si>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</si>
  <si>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</si>
  <si>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</si>
  <si>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</si>
  <si>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</si>
  <si>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</si>
  <si>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</si>
  <si>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</si>
  <si>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</si>
  <si>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</si>
  <si>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</si>
  <si>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</si>
  <si>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</si>
  <si>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</si>
  <si>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</si>
  <si>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</si>
  <si>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</si>
  <si>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</si>
  <si>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</si>
  <si>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</si>
  <si>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</si>
  <si>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</si>
  <si>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</si>
  <si>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</si>
  <si>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</si>
  <si>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</si>
  <si>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</si>
  <si>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</si>
  <si>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</si>
  <si>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</si>
  <si>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</si>
  <si>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</si>
  <si>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</si>
  <si>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</si>
  <si>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</si>
  <si>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</si>
  <si>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</si>
  <si>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</si>
  <si>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</si>
  <si>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</si>
  <si>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</si>
  <si>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</si>
  <si>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</si>
  <si>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</si>
  <si>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</si>
  <si>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</si>
  <si>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</si>
  <si>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</si>
  <si>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</si>
  <si>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</si>
  <si>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</si>
  <si>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</si>
  <si>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</si>
  <si>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</si>
  <si>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</si>
  <si>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</si>
  <si>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</si>
  <si>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</si>
  <si>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</si>
  <si>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</si>
  <si>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</si>
  <si>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</si>
  <si>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</si>
  <si>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</si>
  <si>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</si>
  <si>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</si>
  <si>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</si>
  <si>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</si>
  <si>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</si>
  <si>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</si>
  <si>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</si>
  <si>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</si>
  <si>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</si>
  <si>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</si>
  <si>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</si>
  <si>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</si>
  <si>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</si>
  <si>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</si>
  <si>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</si>
  <si>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</si>
  <si>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</si>
  <si>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</si>
  <si>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</si>
  <si>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</si>
  <si>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</si>
  <si>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</si>
  <si>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</si>
  <si>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</si>
  <si>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</si>
  <si>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</si>
  <si>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</si>
  <si>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</si>
  <si>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</si>
  <si>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</si>
  <si>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</si>
  <si>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</si>
  <si>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</si>
  <si>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</si>
  <si>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</si>
  <si>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</si>
  <si>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</si>
  <si>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</si>
  <si>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</si>
  <si>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</si>
  <si>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</si>
  <si>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</si>
  <si>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</si>
  <si>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</si>
  <si>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</si>
  <si>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</si>
  <si>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</si>
  <si>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</si>
  <si>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</si>
  <si>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</si>
  <si>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</si>
  <si>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</si>
  <si>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</si>
  <si>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</si>
  <si>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</si>
  <si>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</si>
  <si>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</si>
  <si>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</si>
  <si>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</si>
  <si>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</si>
  <si>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</si>
  <si>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</si>
  <si>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</si>
  <si>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</si>
  <si>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</si>
  <si>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</si>
  <si>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</si>
  <si>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</si>
  <si>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</si>
  <si>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</si>
  <si>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</si>
  <si>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</si>
  <si>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</si>
  <si>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</si>
  <si>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</si>
  <si>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</si>
  <si>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</si>
  <si>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</si>
  <si>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</si>
  <si>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</si>
  <si>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</si>
  <si>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</si>
  <si>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</si>
  <si>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</si>
  <si>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</si>
  <si>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</si>
  <si>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</si>
  <si>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</si>
  <si>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</si>
  <si>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</si>
  <si>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</si>
  <si>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</si>
  <si>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</si>
  <si>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</si>
  <si>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</si>
  <si>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</si>
  <si>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</si>
  <si>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</si>
  <si>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</si>
  <si>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</si>
  <si>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</si>
  <si>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</si>
  <si>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</si>
  <si>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</si>
  <si>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</si>
  <si>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</si>
  <si>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</si>
  <si>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</si>
  <si>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</si>
  <si>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</si>
  <si>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</si>
  <si>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</si>
  <si>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</si>
  <si>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</si>
  <si>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</si>
  <si>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</si>
  <si>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</si>
  <si>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</si>
  <si>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</si>
  <si>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</si>
  <si>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</si>
  <si>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</si>
  <si>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</si>
  <si>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</si>
  <si>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</si>
  <si>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</si>
  <si>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</si>
  <si>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</si>
  <si>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</si>
  <si>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</si>
  <si>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</si>
  <si>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</si>
  <si>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</si>
  <si>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</si>
  <si>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</si>
  <si>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</si>
  <si>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</si>
  <si>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</si>
  <si>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</si>
  <si>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</si>
  <si>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</si>
  <si>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</si>
  <si>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</si>
  <si>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</si>
  <si>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</si>
  <si>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</si>
  <si>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</si>
  <si>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</si>
  <si>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</si>
  <si>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</si>
  <si>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</si>
  <si>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</si>
  <si>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</si>
  <si>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</si>
  <si>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</si>
  <si>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</si>
  <si>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</si>
  <si>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</si>
  <si>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</si>
  <si>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</si>
  <si>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</si>
  <si>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</si>
  <si>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</si>
  <si>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</si>
  <si>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</si>
  <si>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</si>
  <si>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</si>
  <si>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</si>
  <si>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</si>
  <si>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</si>
  <si>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</si>
  <si>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</si>
  <si>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</si>
  <si>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</si>
  <si>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</si>
  <si>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</si>
  <si>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</si>
  <si>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</si>
  <si>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</si>
  <si>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</si>
  <si>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</si>
  <si>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</si>
  <si>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</si>
  <si>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</si>
  <si>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</si>
  <si>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</si>
  <si>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</si>
  <si>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</si>
  <si>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</si>
  <si>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</si>
  <si>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</si>
  <si>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</si>
  <si>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</si>
  <si>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</si>
  <si>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</si>
  <si>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</si>
  <si>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</si>
  <si>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</si>
  <si>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</si>
  <si>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</si>
  <si>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</si>
  <si>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</si>
  <si>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</si>
  <si>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</si>
  <si>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</si>
  <si>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</si>
  <si>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</si>
  <si>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</si>
  <si>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</si>
  <si>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</si>
  <si>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</si>
  <si>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</si>
  <si>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</si>
  <si>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</si>
  <si>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</si>
  <si>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</si>
  <si>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</si>
  <si>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</si>
  <si>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</si>
  <si>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</si>
  <si>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</si>
  <si>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</si>
  <si>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</si>
  <si>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</si>
  <si>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</si>
  <si>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</si>
  <si>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</si>
  <si>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</si>
  <si>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</si>
  <si>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</si>
  <si>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</si>
  <si>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</si>
  <si>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</si>
  <si>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</si>
  <si>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</si>
  <si>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</si>
  <si>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</si>
  <si>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</si>
  <si>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</si>
  <si>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</si>
  <si>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</si>
  <si>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</si>
  <si>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</si>
  <si>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</si>
  <si>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</si>
  <si>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</si>
  <si>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</si>
  <si>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</si>
  <si>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</si>
  <si>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</si>
  <si>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</si>
  <si>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</si>
  <si>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</si>
  <si>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</si>
  <si>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</si>
  <si>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</si>
  <si>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</si>
  <si>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</si>
  <si>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</si>
  <si>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</si>
  <si>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</si>
  <si>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</si>
  <si>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</si>
  <si>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</si>
  <si>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</si>
  <si>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</si>
  <si>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</si>
  <si>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</si>
  <si>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</si>
  <si>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</si>
  <si>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</si>
  <si>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</si>
  <si>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</si>
  <si>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</si>
  <si>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</si>
  <si>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</si>
  <si>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</si>
  <si>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</si>
  <si>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</si>
  <si>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</si>
  <si>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</si>
  <si>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</si>
  <si>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</si>
  <si>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</si>
  <si>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</si>
  <si>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</si>
  <si>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</si>
  <si>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</si>
  <si>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</si>
  <si>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</si>
  <si>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</si>
  <si>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</si>
  <si>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</si>
  <si>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</si>
  <si>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</si>
  <si>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</si>
  <si>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</si>
  <si>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</si>
  <si>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</si>
  <si>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</si>
  <si>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</si>
  <si>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</si>
  <si>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</si>
  <si>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</si>
  <si>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</si>
  <si>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</si>
  <si>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</si>
  <si>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</si>
  <si>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</si>
  <si>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</si>
  <si>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</si>
  <si>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</si>
  <si>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</si>
  <si>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</si>
  <si>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</si>
  <si>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</si>
  <si>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</si>
  <si>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</si>
  <si>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</si>
  <si>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</si>
  <si>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</si>
  <si>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</si>
  <si>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</si>
  <si>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</si>
  <si>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</si>
  <si>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</si>
  <si>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</si>
  <si>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</si>
  <si>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</si>
  <si>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</si>
  <si>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</si>
  <si>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</si>
  <si>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</si>
  <si>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</si>
  <si>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</si>
  <si>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</si>
  <si>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</si>
  <si>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</si>
  <si>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</si>
  <si>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</si>
  <si>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</si>
  <si>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</si>
  <si>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</si>
  <si>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</si>
  <si>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</si>
  <si>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</si>
  <si>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</si>
  <si>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</si>
  <si>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</si>
  <si>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</si>
  <si>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</si>
  <si>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</si>
  <si>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</si>
  <si>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</si>
  <si>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</si>
  <si>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</si>
  <si>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</si>
  <si>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</si>
  <si>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</si>
  <si>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</si>
  <si>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</si>
  <si>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</si>
  <si>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</si>
  <si>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</si>
  <si>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</si>
  <si>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</si>
  <si>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</si>
  <si>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</si>
  <si>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</si>
  <si>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</si>
  <si>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</si>
  <si>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</si>
  <si>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</si>
  <si>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</si>
  <si>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</si>
  <si>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</si>
  <si>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</si>
  <si>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</si>
  <si>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</si>
  <si>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</si>
  <si>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</si>
  <si>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</si>
  <si>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</si>
  <si>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</si>
  <si>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</si>
  <si>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</si>
  <si>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</si>
  <si>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</si>
  <si>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</si>
  <si>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</si>
  <si>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</si>
  <si>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</si>
  <si>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</si>
  <si>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</si>
  <si>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</si>
  <si>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</si>
  <si>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</si>
  <si>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</si>
  <si>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</si>
  <si>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</si>
  <si>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</si>
  <si>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</si>
  <si>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</si>
  <si>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</si>
  <si>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</si>
  <si>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</si>
  <si>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</si>
  <si>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</si>
  <si>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</si>
  <si>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</si>
  <si>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</si>
  <si>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</si>
  <si>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</si>
  <si>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</si>
  <si>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</si>
  <si>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</si>
  <si>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</si>
  <si>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</si>
  <si>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</si>
  <si>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</si>
  <si>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</si>
  <si>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</si>
  <si>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</si>
  <si>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</si>
  <si>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</si>
  <si>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</si>
  <si>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</si>
  <si>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</si>
  <si>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</si>
  <si>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</si>
  <si>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</si>
  <si>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</si>
  <si>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</si>
  <si>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</si>
  <si>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</si>
  <si>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</si>
  <si>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</si>
  <si>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</si>
  <si>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</si>
  <si>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</si>
  <si>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</si>
  <si>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</si>
  <si>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</si>
  <si>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</si>
  <si>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</si>
  <si>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</si>
  <si>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</si>
  <si>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</si>
  <si>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</si>
  <si>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</si>
  <si>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</si>
  <si>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</si>
  <si>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</si>
  <si>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</si>
  <si>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</si>
  <si>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</si>
  <si>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</si>
  <si>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</si>
  <si>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</si>
  <si>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</si>
  <si>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</si>
  <si>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</si>
  <si>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</si>
  <si>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</si>
  <si>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</si>
  <si>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</si>
  <si>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</si>
  <si>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</si>
  <si>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</si>
  <si>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</si>
  <si>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</si>
  <si>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</si>
  <si>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</si>
  <si>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</si>
  <si>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</si>
  <si>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</si>
  <si>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</si>
  <si>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</si>
  <si>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</si>
  <si>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</si>
  <si>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</si>
  <si>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</si>
  <si>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</si>
  <si>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</si>
  <si>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</si>
  <si>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</si>
  <si>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</si>
  <si>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</si>
  <si>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</si>
  <si>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</si>
  <si>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</si>
  <si>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</si>
  <si>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</si>
  <si>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</si>
  <si>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</si>
  <si>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</si>
  <si>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</si>
  <si>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</si>
  <si>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</si>
  <si>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</si>
  <si>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</si>
  <si>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</si>
  <si>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</si>
  <si>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</si>
  <si>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</si>
  <si>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</si>
  <si>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</si>
  <si>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</si>
  <si>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</si>
  <si>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</si>
  <si>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</si>
  <si>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</si>
  <si>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</si>
  <si>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</si>
  <si>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</si>
  <si>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</si>
  <si>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</si>
  <si>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</si>
  <si>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</si>
  <si>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</si>
  <si>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</si>
  <si>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</si>
  <si>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</si>
  <si>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</si>
  <si>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</si>
  <si>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</si>
  <si>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</si>
  <si>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</si>
  <si>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</si>
  <si>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</si>
  <si>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</si>
  <si>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</si>
  <si>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</si>
  <si>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</si>
  <si>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</si>
  <si>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</si>
  <si>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</si>
  <si>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</si>
  <si>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</si>
  <si>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</si>
  <si>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</si>
  <si>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</si>
  <si>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</si>
  <si>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</si>
  <si>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</si>
  <si>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</si>
  <si>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</si>
  <si>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</si>
  <si>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</si>
  <si>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</si>
  <si>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</si>
  <si>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</si>
  <si>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</si>
  <si>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</si>
  <si>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</si>
  <si>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</si>
  <si>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</si>
  <si>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</si>
  <si>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</si>
  <si>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</si>
  <si>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</si>
  <si>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</si>
  <si>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</si>
  <si>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</si>
  <si>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</si>
  <si>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</si>
  <si>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</si>
  <si>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</si>
  <si>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</si>
  <si>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</si>
  <si>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</si>
  <si>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</si>
  <si>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</si>
  <si>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</si>
  <si>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</si>
  <si>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</si>
  <si>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</si>
  <si>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</si>
  <si>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</si>
  <si>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</si>
  <si>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</si>
  <si>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</si>
  <si>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</si>
  <si>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</si>
  <si>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</si>
  <si>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</si>
  <si>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</si>
  <si>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</si>
  <si>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</si>
  <si>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</si>
  <si>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</si>
  <si>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</si>
  <si>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</si>
  <si>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</si>
  <si>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</si>
  <si>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</si>
  <si>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</si>
  <si>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</si>
  <si>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</si>
  <si>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</si>
  <si>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</si>
  <si>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</si>
  <si>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</si>
  <si>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</si>
  <si>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</si>
  <si>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</si>
  <si>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</si>
  <si>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</si>
  <si>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</si>
  <si>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</si>
  <si>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</si>
  <si>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</si>
  <si>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</si>
  <si>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</si>
  <si>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</si>
  <si>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</si>
  <si>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</si>
  <si>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</si>
  <si>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</si>
  <si>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</si>
  <si>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</si>
  <si>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</si>
  <si>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</si>
  <si>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</si>
  <si>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</si>
  <si>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</si>
  <si>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</si>
  <si>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</si>
  <si>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</si>
  <si>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</si>
  <si>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</si>
  <si>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</si>
  <si>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</si>
  <si>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</si>
  <si>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</si>
  <si>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</si>
  <si>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</si>
  <si>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</si>
  <si>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</si>
  <si>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</si>
  <si>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</si>
  <si>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</si>
  <si>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</si>
  <si>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</si>
  <si>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</si>
  <si>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</si>
  <si>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</si>
  <si>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</si>
  <si>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</si>
  <si>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</si>
  <si>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</si>
  <si>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</si>
  <si>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</si>
  <si>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</si>
  <si>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</si>
  <si>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</si>
  <si>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</si>
  <si>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</si>
  <si>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</si>
  <si>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</si>
  <si>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</si>
  <si>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</si>
  <si>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</si>
  <si>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</si>
  <si>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</si>
  <si>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</si>
  <si>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</si>
  <si>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</si>
  <si>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</si>
  <si>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</si>
  <si>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</si>
  <si>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</si>
  <si>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</si>
  <si>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</si>
  <si>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</si>
  <si>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</si>
  <si>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</si>
  <si>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</si>
  <si>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</si>
  <si>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</si>
  <si>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</si>
  <si>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</si>
  <si>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</si>
  <si>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</si>
  <si>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</si>
  <si>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</si>
  <si>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</si>
  <si>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</si>
  <si>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</si>
  <si>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</si>
  <si>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</si>
  <si>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</si>
  <si>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</si>
  <si>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</si>
  <si>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</si>
  <si>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</si>
  <si>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</si>
  <si>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</si>
  <si>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</si>
  <si>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</si>
  <si>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</si>
  <si>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</si>
  <si>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</si>
  <si>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</si>
  <si>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</si>
  <si>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</si>
  <si>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</si>
  <si>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</si>
  <si>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</si>
  <si>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</si>
  <si>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</si>
  <si>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</si>
  <si>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</si>
  <si>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</si>
  <si>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</si>
  <si>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</si>
  <si>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</si>
  <si>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</si>
  <si>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</si>
  <si>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</si>
  <si>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</si>
  <si>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</si>
  <si>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</si>
  <si>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</si>
  <si>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</si>
  <si>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</si>
  <si>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</si>
  <si>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</si>
  <si>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</si>
  <si>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</si>
  <si>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</si>
  <si>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</si>
  <si>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</si>
  <si>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</si>
  <si>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</si>
  <si>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</si>
  <si>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</si>
  <si>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</si>
  <si>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</si>
  <si>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</si>
  <si>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</si>
  <si>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</si>
  <si>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</si>
  <si>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</si>
  <si>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</si>
  <si>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</si>
  <si>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</si>
  <si>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</si>
  <si>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</si>
  <si>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</si>
  <si>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</si>
  <si>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</si>
  <si>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</si>
  <si>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</si>
  <si>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</si>
  <si>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</si>
  <si>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</si>
  <si>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</si>
  <si>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</si>
  <si>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</si>
  <si>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</si>
  <si>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</si>
  <si>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</si>
  <si>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</si>
  <si>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</si>
  <si>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</si>
  <si>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</si>
  <si>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</si>
  <si>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</si>
  <si>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</si>
  <si>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</si>
  <si>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</si>
  <si>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</si>
  <si>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</si>
  <si>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</si>
  <si>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</si>
  <si>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</si>
  <si>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</si>
  <si>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</si>
  <si>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</si>
  <si>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</si>
  <si>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</si>
  <si>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</si>
  <si>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</si>
  <si>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</si>
  <si>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</si>
  <si>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</si>
  <si>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</si>
  <si>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</si>
  <si>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</si>
  <si>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</si>
  <si>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</si>
  <si>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</si>
  <si>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</si>
  <si>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</si>
  <si>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</si>
  <si>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</si>
  <si>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</si>
  <si>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</si>
  <si>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</si>
  <si>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</si>
  <si>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</si>
  <si>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</si>
  <si>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</si>
  <si>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</si>
  <si>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</si>
  <si>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</si>
  <si>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</si>
  <si>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</si>
  <si>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</si>
  <si>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</si>
  <si>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</si>
  <si>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</si>
  <si>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</si>
  <si>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</si>
  <si>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</si>
  <si>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</si>
  <si>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</si>
  <si>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</si>
  <si>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</si>
  <si>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</si>
  <si>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</si>
  <si>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</si>
  <si>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</si>
  <si>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</si>
  <si>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</si>
  <si>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</si>
  <si>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</si>
  <si>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</si>
  <si>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</si>
  <si>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</si>
  <si>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</si>
  <si>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</si>
  <si>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</si>
  <si>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</si>
  <si>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</si>
  <si>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</si>
  <si>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</si>
  <si>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</si>
  <si>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</si>
  <si>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</si>
  <si>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</si>
  <si>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</si>
  <si>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</si>
  <si>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</si>
  <si>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</si>
  <si>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</si>
  <si>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</si>
  <si>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</si>
  <si>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</si>
  <si>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</si>
  <si>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</si>
  <si>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</si>
  <si>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</si>
  <si>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</si>
  <si>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</si>
  <si>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</si>
  <si>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</si>
  <si>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</si>
  <si>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</si>
  <si>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</si>
  <si>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</si>
  <si>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</si>
  <si>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</si>
  <si>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</si>
  <si>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</si>
  <si>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</si>
  <si>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</si>
  <si>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</si>
  <si>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</si>
  <si>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</si>
  <si>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</si>
  <si>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</si>
  <si>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</si>
  <si>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</si>
  <si>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</si>
  <si>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</si>
  <si>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</si>
  <si>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</si>
  <si>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</si>
  <si>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</si>
  <si>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</si>
  <si>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</si>
  <si>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</si>
  <si>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</si>
  <si>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</si>
  <si>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</si>
  <si>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</si>
  <si>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</si>
  <si>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</si>
  <si>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</si>
  <si>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</si>
  <si>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</si>
  <si>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</si>
  <si>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</si>
  <si>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</si>
  <si>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</si>
  <si>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</si>
  <si>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</si>
  <si>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</si>
  <si>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</si>
  <si>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</si>
  <si>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</si>
  <si>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</si>
  <si>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</si>
  <si>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</si>
  <si>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</si>
  <si>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</si>
  <si>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</si>
  <si>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</si>
  <si>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</si>
  <si>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</si>
  <si>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</si>
  <si>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</si>
  <si>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</si>
  <si>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</si>
  <si>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</si>
  <si>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</si>
  <si>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</si>
  <si>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</si>
  <si>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</si>
  <si>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</si>
  <si>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</si>
  <si>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</si>
  <si>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</si>
  <si>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</si>
  <si>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</si>
  <si>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</si>
  <si>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</si>
  <si>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</si>
  <si>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</si>
  <si>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</si>
  <si>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</si>
  <si>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</si>
  <si>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</si>
  <si>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</si>
  <si>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</si>
  <si>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</si>
  <si>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</si>
  <si>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</si>
  <si>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</si>
  <si>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</si>
  <si>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</si>
  <si>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</si>
  <si>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</si>
  <si>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</si>
  <si>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</si>
  <si>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</si>
  <si>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</si>
  <si>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</si>
  <si>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</si>
  <si>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</si>
  <si>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</si>
  <si>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</si>
  <si>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</si>
  <si>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</si>
  <si>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</si>
  <si>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</si>
  <si>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</si>
  <si>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</si>
  <si>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</si>
  <si>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</si>
  <si>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</si>
  <si>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</si>
  <si>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</si>
  <si>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</si>
  <si>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</si>
  <si>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</si>
  <si>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</si>
  <si>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</si>
  <si>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</si>
  <si>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</si>
  <si>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</si>
  <si>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</si>
  <si>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</si>
  <si>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</si>
  <si>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</si>
  <si>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</si>
  <si>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</si>
  <si>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</si>
  <si>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</si>
  <si>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</si>
  <si>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</si>
  <si>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</si>
  <si>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</si>
  <si>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</si>
  <si>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</si>
  <si>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</si>
  <si>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</si>
  <si>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</si>
  <si>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</si>
  <si>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</si>
  <si>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</si>
  <si>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</si>
  <si>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</si>
  <si>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</si>
  <si>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</si>
  <si>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</si>
  <si>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</si>
  <si>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</si>
  <si>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</si>
  <si>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</si>
  <si>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</si>
  <si>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</si>
  <si>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</si>
  <si>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</si>
  <si>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</si>
  <si>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</si>
  <si>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</si>
  <si>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</si>
  <si>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</si>
  <si>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</si>
  <si>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</si>
  <si>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</si>
  <si>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</si>
  <si>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</si>
  <si>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</si>
  <si>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</si>
  <si>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</si>
  <si>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</si>
  <si>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</si>
  <si>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</si>
  <si>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</si>
  <si>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</si>
  <si>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</si>
  <si>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</si>
  <si>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</si>
  <si>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</si>
  <si>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</si>
  <si>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</si>
  <si>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</si>
  <si>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</si>
  <si>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</si>
  <si>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</si>
  <si>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</si>
  <si>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</si>
  <si>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</si>
  <si>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</si>
  <si>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</si>
  <si>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</si>
  <si>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</si>
  <si>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</si>
  <si>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</si>
  <si>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</si>
  <si>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</si>
  <si>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</si>
  <si>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</si>
  <si>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</si>
  <si>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</si>
  <si>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</si>
  <si>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</si>
  <si>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</si>
  <si>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</si>
  <si>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</si>
  <si>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</si>
  <si>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</si>
  <si>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</si>
  <si>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</si>
  <si>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</si>
  <si>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</si>
  <si>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</si>
  <si>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</si>
  <si>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</si>
  <si>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</si>
  <si>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</si>
  <si>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</si>
  <si>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</si>
  <si>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</si>
  <si>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</si>
  <si>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</si>
  <si>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</si>
  <si>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</si>
  <si>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</si>
  <si>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</si>
  <si>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</si>
  <si>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</si>
  <si>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</si>
  <si>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</si>
  <si>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</si>
  <si>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</si>
  <si>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</si>
  <si>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</si>
  <si>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</si>
  <si>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</si>
  <si>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</si>
  <si>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</si>
  <si>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</si>
  <si>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</si>
  <si>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</si>
  <si>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</si>
  <si>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</si>
  <si>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</si>
  <si>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</si>
  <si>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</si>
  <si>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</si>
  <si>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</si>
  <si>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</si>
  <si>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</si>
  <si>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</si>
  <si>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</si>
  <si>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</si>
  <si>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</si>
  <si>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</si>
  <si>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</si>
  <si>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</si>
  <si>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</si>
  <si>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</si>
  <si>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</si>
  <si>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</si>
  <si>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</si>
  <si>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</si>
  <si>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</si>
  <si>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</si>
  <si>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</si>
  <si>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</si>
  <si>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</si>
  <si>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</si>
  <si>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</si>
  <si>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</si>
  <si>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</si>
  <si>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</si>
  <si>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</si>
  <si>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</si>
  <si>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</si>
  <si>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</si>
  <si>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</si>
  <si>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</si>
  <si>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</si>
  <si>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</si>
  <si>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</si>
  <si>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</si>
  <si>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</si>
  <si>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</si>
  <si>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</si>
  <si>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</si>
  <si>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</si>
  <si>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</si>
  <si>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</si>
  <si>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</si>
  <si>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</si>
  <si>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</si>
  <si>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</si>
  <si>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</si>
  <si>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</si>
  <si>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</si>
  <si>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</si>
  <si>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</si>
  <si>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</si>
  <si>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</si>
  <si>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</si>
  <si>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</si>
  <si>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</si>
  <si>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</si>
  <si>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</si>
  <si>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</si>
  <si>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</si>
  <si>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</si>
  <si>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</si>
  <si>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</si>
  <si>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</si>
  <si>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</si>
  <si>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</si>
  <si>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</si>
  <si>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</si>
  <si>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</si>
  <si>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</si>
  <si>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</si>
  <si>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</si>
  <si>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</si>
  <si>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</si>
  <si>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</si>
  <si>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</si>
  <si>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</si>
  <si>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</si>
  <si>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</si>
  <si>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</si>
  <si>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</si>
  <si>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</si>
  <si>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</si>
  <si>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</si>
  <si>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</si>
  <si>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</si>
  <si>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</si>
  <si>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</si>
  <si>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</si>
  <si>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</si>
  <si>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</si>
  <si>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</si>
  <si>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</si>
  <si>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</si>
  <si>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</si>
  <si>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</si>
  <si>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</si>
  <si>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</si>
  <si>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</si>
  <si>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</si>
  <si>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</si>
  <si>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</si>
  <si>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</si>
  <si>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</si>
  <si>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</si>
  <si>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</si>
  <si>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</si>
  <si>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</si>
  <si>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</si>
  <si>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</si>
  <si>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</si>
  <si>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</si>
  <si>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</si>
  <si>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</si>
  <si>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</si>
  <si>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</si>
  <si>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</si>
  <si>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</si>
  <si>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</si>
  <si>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</si>
  <si>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</si>
  <si>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</si>
  <si>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</si>
  <si>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</si>
  <si>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</si>
  <si>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</si>
  <si>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</si>
  <si>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</si>
  <si>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</si>
  <si>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</si>
  <si>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</si>
  <si>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</si>
  <si>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</si>
  <si>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</si>
  <si>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</si>
  <si>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</si>
  <si>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</si>
  <si>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</si>
  <si>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</si>
  <si>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</si>
  <si>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</si>
  <si>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</si>
  <si>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</si>
  <si>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</si>
  <si>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</si>
  <si>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</si>
  <si>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</si>
  <si>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</si>
  <si>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</si>
  <si>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</si>
  <si>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</si>
  <si>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</si>
  <si>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</si>
  <si>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</si>
  <si>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</si>
  <si>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</si>
  <si>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</si>
  <si>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</si>
  <si>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</si>
  <si>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</si>
  <si>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</si>
  <si>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</si>
  <si>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</si>
  <si>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</si>
  <si>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</si>
  <si>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</si>
  <si>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</si>
  <si>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</si>
  <si>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</si>
  <si>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</si>
  <si>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</si>
  <si>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</si>
  <si>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</si>
  <si>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</si>
  <si>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</si>
  <si>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</si>
  <si>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</si>
  <si>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</si>
  <si>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</si>
  <si>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</si>
  <si>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</si>
  <si>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</si>
  <si>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</si>
  <si>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</si>
  <si>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</si>
  <si>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</si>
  <si>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</si>
  <si>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</si>
  <si>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</si>
  <si>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</si>
  <si>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</si>
  <si>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</si>
  <si>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</si>
  <si>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</si>
  <si>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</si>
  <si>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</si>
  <si>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</si>
  <si>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</si>
  <si>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</si>
  <si>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</si>
  <si>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</si>
  <si>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</si>
  <si>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</si>
  <si>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</si>
  <si>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</si>
  <si>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</si>
  <si>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</si>
  <si>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</si>
  <si>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</si>
  <si>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</si>
  <si>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</si>
  <si>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</si>
  <si>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</si>
  <si>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</si>
  <si>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</si>
  <si>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</si>
  <si>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</si>
  <si>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</si>
  <si>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</si>
  <si>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</si>
  <si>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</si>
  <si>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</si>
  <si>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</si>
  <si>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</si>
  <si>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</si>
  <si>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</si>
  <si>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</si>
  <si>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</si>
  <si>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</si>
  <si>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</si>
  <si>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</si>
  <si>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</si>
  <si>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</si>
  <si>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</si>
  <si>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</si>
  <si>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</si>
  <si>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</si>
  <si>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</si>
  <si>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</si>
  <si>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</si>
  <si>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</si>
  <si>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</si>
  <si>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</si>
  <si>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</si>
  <si>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</si>
  <si>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</si>
  <si>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</si>
  <si>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</si>
  <si>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</si>
  <si>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</si>
  <si>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</si>
  <si>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</si>
  <si>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</si>
  <si>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</si>
  <si>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</si>
  <si>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</si>
  <si>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</si>
  <si>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</si>
  <si>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</si>
  <si>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</si>
  <si>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</si>
  <si>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</si>
  <si>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</si>
  <si>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</si>
  <si>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</si>
  <si>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</si>
  <si>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</si>
  <si>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</si>
  <si>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</si>
  <si>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</si>
  <si>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</si>
  <si>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</si>
  <si>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</si>
  <si>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</si>
  <si>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</si>
  <si>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</si>
  <si>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</si>
  <si>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</si>
  <si>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</si>
  <si>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</si>
  <si>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</si>
  <si>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</si>
  <si>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</si>
  <si>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</si>
  <si>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</si>
  <si>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</si>
  <si>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</si>
  <si>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</si>
  <si>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</si>
  <si>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</si>
  <si>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</si>
  <si>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</si>
  <si>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</si>
  <si>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</si>
  <si>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</si>
  <si>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</si>
  <si>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</si>
  <si>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</si>
  <si>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</si>
  <si>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</si>
  <si>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</si>
  <si>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</si>
  <si>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</si>
  <si>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</si>
  <si>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</si>
  <si>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</si>
  <si>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</si>
  <si>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</si>
  <si>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</si>
  <si>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</si>
  <si>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</si>
  <si>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</si>
  <si>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</si>
  <si>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</si>
  <si>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</si>
  <si>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</si>
  <si>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</si>
  <si>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</si>
  <si>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</si>
  <si>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</si>
  <si>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</si>
  <si>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</si>
  <si>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</si>
  <si>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</si>
  <si>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</si>
  <si>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</si>
  <si>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</si>
  <si>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</si>
  <si>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</si>
  <si>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</si>
  <si>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</si>
  <si>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</si>
  <si>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</si>
  <si>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</si>
  <si>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</si>
  <si>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</si>
  <si>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</si>
  <si>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</si>
  <si>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</si>
  <si>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</si>
  <si>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</si>
  <si>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</si>
  <si>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</si>
  <si>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</si>
  <si>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</si>
  <si>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</si>
  <si>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</si>
  <si>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</si>
  <si>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</si>
  <si>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</si>
  <si>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</si>
  <si>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</si>
  <si>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</si>
  <si>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</si>
  <si>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</si>
  <si>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</si>
  <si>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</si>
  <si>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</si>
  <si>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</si>
  <si>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</si>
  <si>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</si>
  <si>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</si>
  <si>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</si>
  <si>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</si>
  <si>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</si>
  <si>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</si>
  <si>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</si>
  <si>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</si>
  <si>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</si>
  <si>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</si>
  <si>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</si>
  <si>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</si>
  <si>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</si>
  <si>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</si>
  <si>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</si>
  <si>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</si>
  <si>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</si>
  <si>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</si>
  <si>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</si>
  <si>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</si>
  <si>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</si>
  <si>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</si>
  <si>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</si>
  <si>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</si>
  <si>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</si>
  <si>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</si>
  <si>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</si>
  <si>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</si>
  <si>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</si>
  <si>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</si>
  <si>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</si>
  <si>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</si>
  <si>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</si>
  <si>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</si>
  <si>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</si>
  <si>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</si>
  <si>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</si>
  <si>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</si>
  <si>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</si>
  <si>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</si>
  <si>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</si>
  <si>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</si>
  <si>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</si>
  <si>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</si>
  <si>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</si>
  <si>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</si>
  <si>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</si>
  <si>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</si>
  <si>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</si>
  <si>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</si>
  <si>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</si>
  <si>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</si>
  <si>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</si>
  <si>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</si>
  <si>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</si>
  <si>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</si>
  <si>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</si>
  <si>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</si>
  <si>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</si>
  <si>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</si>
  <si>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</si>
  <si>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</si>
  <si>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</si>
  <si>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</si>
  <si>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</si>
  <si>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</si>
  <si>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</si>
  <si>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</si>
  <si>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</si>
  <si>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</si>
  <si>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</si>
  <si>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</si>
  <si>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</si>
  <si>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</si>
  <si>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</si>
  <si>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</si>
  <si>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</si>
  <si>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</si>
  <si>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</si>
  <si>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</si>
  <si>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</si>
  <si>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</si>
  <si>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</si>
  <si>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</si>
  <si>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</si>
  <si>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</si>
  <si>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</si>
  <si>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</si>
  <si>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</si>
  <si>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</si>
  <si>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</si>
  <si>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</si>
  <si>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</si>
  <si>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</si>
  <si>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</si>
  <si>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</si>
  <si>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</si>
  <si>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</si>
  <si>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</si>
  <si>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</si>
  <si>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</si>
  <si>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</si>
  <si>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</si>
  <si>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</si>
  <si>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</si>
  <si>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</si>
  <si>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</si>
  <si>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</si>
  <si>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</si>
  <si>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</si>
  <si>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</si>
  <si>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</si>
  <si>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</si>
  <si>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</si>
  <si>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</si>
  <si>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</si>
  <si>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</si>
  <si>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</si>
  <si>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</si>
  <si>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</si>
  <si>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</si>
  <si>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</si>
  <si>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</si>
  <si>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</si>
  <si>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</si>
  <si>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</si>
  <si>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</si>
  <si>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</si>
  <si>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</si>
  <si>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</si>
  <si>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</si>
  <si>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</si>
  <si>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</si>
  <si>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</si>
  <si>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</si>
  <si>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</si>
  <si>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</si>
  <si>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</si>
  <si>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</si>
  <si>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</si>
  <si>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</si>
  <si>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</si>
  <si>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</si>
  <si>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</si>
  <si>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</si>
  <si>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</si>
  <si>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</si>
  <si>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</si>
  <si>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</si>
  <si>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</si>
  <si>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</si>
  <si>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</si>
  <si>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</si>
  <si>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</si>
  <si>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</si>
  <si>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</si>
  <si>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</si>
  <si>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</si>
  <si>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</si>
  <si>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</si>
  <si>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</si>
  <si>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</si>
  <si>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</si>
  <si>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</si>
  <si>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</si>
  <si>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</si>
  <si>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</si>
  <si>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</si>
  <si>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</si>
  <si>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</si>
  <si>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</si>
  <si>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</si>
  <si>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</si>
  <si>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</si>
  <si>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</si>
  <si>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</si>
  <si>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</si>
  <si>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</si>
  <si>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</si>
  <si>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</si>
  <si>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</si>
  <si>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</si>
  <si>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</si>
  <si>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</si>
  <si>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</si>
  <si>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</si>
  <si>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</si>
  <si>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</si>
  <si>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</si>
  <si>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</si>
  <si>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</si>
  <si>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</si>
  <si>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</si>
  <si>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</si>
  <si>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</si>
  <si>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</si>
  <si>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</si>
  <si>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</si>
  <si>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</si>
  <si>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</si>
  <si>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</si>
  <si>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</si>
  <si>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</si>
  <si>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</si>
  <si>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</si>
  <si>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</si>
  <si>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</si>
  <si>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</si>
  <si>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</si>
  <si>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</si>
  <si>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</si>
  <si>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</si>
  <si>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</si>
  <si>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</si>
  <si>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</si>
  <si>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</si>
  <si>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</si>
  <si>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</si>
  <si>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</si>
  <si>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</si>
  <si>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</si>
  <si>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</si>
  <si>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</si>
  <si>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</si>
  <si>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</si>
  <si>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</si>
  <si>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</si>
  <si>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</si>
  <si>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</si>
  <si>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</si>
  <si>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</si>
  <si>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</si>
  <si>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</si>
  <si>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</si>
  <si>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</si>
  <si>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</si>
  <si>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</si>
  <si>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</si>
  <si>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</si>
  <si>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</si>
  <si>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</si>
  <si>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</si>
  <si>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</si>
  <si>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</si>
  <si>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</si>
  <si>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</si>
  <si>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</si>
  <si>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</si>
  <si>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</si>
  <si>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</si>
  <si>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</si>
  <si>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</si>
  <si>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</si>
  <si>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</si>
  <si>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</si>
  <si>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</si>
  <si>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</si>
  <si>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</si>
  <si>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</si>
  <si>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</si>
  <si>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</si>
  <si>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</si>
  <si>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</si>
  <si>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</si>
  <si>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</si>
  <si>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</si>
  <si>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</si>
  <si>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</si>
  <si>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</si>
  <si>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</si>
  <si>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</si>
  <si>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</si>
  <si>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</si>
  <si>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</si>
  <si>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</si>
  <si>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</si>
  <si>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</si>
  <si>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</si>
  <si>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</si>
  <si>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</si>
  <si>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</si>
  <si>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</si>
  <si>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</si>
  <si>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</si>
  <si>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</si>
  <si>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</si>
  <si>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</si>
  <si>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</si>
  <si>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</si>
  <si>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</si>
  <si>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</si>
  <si>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</si>
  <si>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</si>
  <si>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</si>
  <si>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</si>
  <si>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</si>
  <si>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</si>
  <si>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</si>
  <si>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</si>
  <si>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</si>
  <si>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</si>
  <si>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</si>
  <si>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</si>
  <si>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</si>
  <si>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</si>
  <si>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</si>
  <si>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</si>
  <si>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</si>
  <si>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</si>
  <si>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</si>
  <si>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</si>
  <si>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</si>
  <si>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</si>
  <si>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</si>
  <si>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</si>
  <si>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</si>
  <si>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</si>
  <si>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</si>
  <si>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</si>
  <si>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</si>
  <si>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</si>
  <si>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</si>
  <si>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</si>
  <si>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</si>
  <si>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</si>
  <si>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</si>
  <si>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</si>
  <si>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</si>
  <si>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</si>
  <si>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</si>
  <si>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</si>
  <si>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</si>
  <si>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</si>
  <si>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</si>
  <si>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</si>
  <si>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</si>
  <si>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</si>
  <si>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</si>
  <si>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</si>
  <si>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</si>
  <si>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</si>
  <si>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</si>
  <si>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</si>
  <si>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</si>
  <si>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</si>
  <si>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</si>
  <si>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</si>
  <si>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</si>
  <si>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</si>
  <si>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</si>
  <si>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</si>
  <si>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</si>
  <si>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</si>
  <si>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</si>
  <si>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</si>
  <si>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</si>
  <si>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</si>
  <si>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</si>
  <si>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</si>
  <si>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</si>
  <si>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</si>
  <si>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</si>
  <si>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</si>
  <si>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</si>
  <si>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</si>
  <si>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</si>
  <si>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</si>
  <si>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</si>
  <si>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</si>
  <si>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</si>
  <si>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</si>
  <si>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</si>
  <si>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</si>
  <si>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</si>
  <si>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</si>
  <si>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</si>
  <si>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</si>
  <si>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</si>
  <si>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</si>
  <si>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</si>
  <si>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</si>
  <si>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</si>
  <si>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</si>
  <si>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</si>
  <si>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</si>
  <si>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</si>
  <si>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</si>
  <si>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</si>
  <si>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</si>
  <si>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</si>
  <si>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</si>
  <si>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</si>
  <si>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</si>
  <si>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</si>
  <si>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</si>
  <si>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</si>
  <si>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</si>
  <si>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</si>
  <si>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</si>
  <si>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</si>
  <si>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</si>
  <si>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</si>
  <si>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</si>
  <si>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</si>
  <si>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</si>
  <si>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</si>
  <si>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</si>
  <si>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</si>
  <si>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</si>
  <si>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</si>
  <si>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</si>
  <si>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</si>
  <si>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</si>
  <si>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</si>
  <si>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</si>
  <si>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</si>
  <si>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</si>
  <si>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</si>
  <si>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</si>
  <si>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</si>
  <si>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</si>
  <si>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</si>
  <si>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</si>
  <si>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</si>
  <si>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</si>
  <si>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</si>
  <si>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</si>
  <si>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</si>
  <si>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</si>
  <si>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</si>
  <si>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</si>
  <si>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</si>
  <si>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</si>
  <si>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</si>
  <si>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</si>
  <si>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</si>
  <si>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</si>
  <si>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</si>
  <si>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</si>
  <si>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</si>
  <si>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</si>
  <si>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</si>
  <si>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</si>
  <si>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</si>
  <si>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</si>
  <si>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</si>
  <si>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</si>
  <si>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</si>
  <si>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</si>
  <si>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</si>
  <si>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</si>
  <si>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</si>
  <si>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</si>
  <si>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</si>
  <si>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</si>
  <si>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</si>
  <si>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</si>
  <si>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</si>
  <si>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</si>
  <si>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</si>
  <si>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</si>
  <si>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</si>
  <si>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</si>
  <si>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</si>
  <si>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</si>
  <si>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</si>
  <si>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</si>
  <si>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</si>
  <si>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</si>
  <si>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</si>
  <si>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</si>
  <si>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</si>
  <si>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</si>
  <si>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</si>
  <si>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</si>
  <si>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</si>
  <si>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</si>
  <si>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</si>
  <si>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</si>
  <si>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</si>
  <si>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</si>
  <si>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</si>
  <si>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</si>
  <si>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</si>
  <si>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</si>
  <si>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</si>
  <si>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</si>
  <si>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</si>
  <si>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</si>
  <si>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</si>
  <si>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</si>
  <si>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</si>
  <si>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</si>
  <si>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</si>
  <si>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</si>
  <si>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</si>
  <si>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</si>
  <si>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</si>
  <si>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</si>
  <si>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</si>
  <si>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</si>
  <si>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</si>
  <si>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</si>
  <si>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</si>
  <si>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</si>
  <si>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</si>
  <si>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</si>
  <si>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</si>
  <si>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</si>
  <si>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</si>
  <si>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</si>
  <si>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</si>
  <si>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</si>
  <si>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</si>
  <si>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</si>
  <si>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</si>
  <si>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</si>
  <si>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</si>
  <si>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</si>
  <si>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</si>
  <si>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</si>
  <si>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</si>
  <si>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</si>
  <si>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</si>
  <si>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</si>
  <si>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</si>
  <si>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</si>
  <si>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</si>
  <si>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</si>
  <si>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</si>
  <si>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</si>
  <si>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</si>
  <si>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</si>
  <si>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</si>
  <si>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</si>
  <si>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</si>
  <si>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</si>
  <si>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</si>
  <si>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</si>
  <si>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</si>
  <si>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</si>
  <si>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</si>
  <si>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</si>
  <si>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</si>
  <si>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</si>
  <si>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</si>
  <si>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</si>
  <si>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</si>
  <si>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</si>
  <si>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</si>
  <si>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</si>
  <si>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</si>
  <si>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</si>
  <si>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</si>
  <si>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</si>
  <si>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</si>
  <si>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</si>
  <si>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</si>
  <si>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</si>
  <si>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</si>
  <si>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</si>
  <si>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</si>
  <si>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</si>
  <si>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</si>
  <si>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</si>
  <si>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</si>
  <si>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</si>
  <si>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</si>
  <si>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</si>
  <si>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</si>
  <si>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</si>
  <si>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</si>
  <si>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</si>
  <si>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</si>
  <si>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</si>
  <si>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</si>
  <si>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</si>
  <si>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</si>
  <si>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</si>
  <si>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</si>
  <si>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</si>
  <si>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</si>
  <si>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</si>
  <si>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</si>
  <si>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</si>
  <si>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</si>
  <si>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</si>
  <si>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</si>
  <si>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</si>
  <si>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</si>
  <si>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</si>
  <si>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</si>
  <si>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</si>
  <si>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</si>
  <si>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</si>
  <si>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</si>
  <si>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</si>
  <si>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</si>
  <si>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</si>
  <si>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</si>
  <si>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</si>
  <si>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</si>
  <si>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</si>
  <si>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</si>
  <si>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</si>
  <si>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</si>
  <si>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</si>
  <si>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</si>
  <si>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</si>
  <si>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</si>
  <si>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</si>
  <si>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</si>
  <si>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</si>
  <si>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</si>
  <si>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</si>
  <si>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</si>
  <si>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</si>
  <si>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</si>
  <si>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</si>
  <si>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</si>
  <si>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</si>
  <si>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</si>
  <si>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</si>
  <si>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</si>
  <si>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</si>
  <si>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</si>
  <si>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</si>
  <si>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</si>
  <si>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</si>
  <si>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</si>
  <si>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</si>
  <si>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</si>
  <si>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</si>
  <si>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</si>
  <si>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</si>
  <si>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</si>
  <si>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</si>
  <si>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</si>
  <si>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</si>
  <si>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</si>
  <si>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</si>
  <si>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</si>
  <si>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</si>
  <si>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</si>
  <si>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</si>
  <si>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</si>
  <si>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</si>
  <si>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</si>
  <si>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</si>
  <si>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</si>
  <si>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</si>
  <si>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</si>
  <si>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</si>
  <si>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</si>
  <si>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</si>
  <si>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</si>
  <si>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</si>
  <si>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</si>
  <si>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</si>
  <si>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</si>
  <si>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</si>
  <si>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</si>
  <si>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</si>
  <si>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</si>
  <si>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</si>
  <si>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</si>
  <si>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</si>
  <si>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</si>
  <si>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</si>
  <si>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</si>
  <si>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</si>
  <si>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</si>
  <si>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</si>
  <si>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</si>
  <si>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</si>
  <si>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</si>
  <si>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</si>
  <si>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</si>
  <si>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</si>
  <si>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</si>
  <si>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</si>
  <si>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</si>
  <si>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</si>
  <si>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</si>
  <si>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</si>
  <si>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</si>
  <si>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</si>
  <si>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</si>
  <si>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</si>
  <si>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</si>
  <si>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</si>
  <si>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</si>
  <si>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</si>
  <si>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</si>
  <si>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</si>
  <si>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</si>
  <si>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</si>
  <si>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</si>
  <si>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</si>
  <si>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</si>
  <si>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</si>
  <si>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</si>
  <si>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</si>
  <si>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</si>
  <si>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</si>
  <si>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</si>
  <si>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</si>
  <si>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</si>
  <si>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</si>
  <si>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</si>
  <si>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</si>
  <si>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</si>
  <si>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</si>
  <si>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</si>
  <si>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</si>
  <si>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</si>
  <si>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</si>
  <si>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</si>
  <si>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</si>
  <si>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</si>
  <si>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</si>
  <si>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</si>
  <si>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</si>
  <si>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</si>
  <si>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</si>
  <si>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</si>
  <si>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</si>
  <si>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</si>
  <si>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</si>
  <si>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</si>
  <si>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</si>
  <si>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</si>
  <si>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</si>
  <si>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</si>
  <si>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</si>
  <si>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</si>
  <si>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</si>
  <si>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</si>
  <si>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</si>
  <si>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</si>
  <si>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</si>
  <si>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</si>
  <si>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</si>
  <si>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</si>
  <si>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</si>
  <si>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</si>
  <si>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</si>
  <si>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</si>
  <si>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</si>
  <si>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</si>
  <si>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</si>
  <si>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</si>
  <si>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</si>
  <si>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</si>
  <si>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</si>
  <si>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</si>
  <si>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</si>
  <si>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</si>
  <si>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</si>
  <si>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</si>
  <si>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</si>
  <si>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</si>
  <si>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</si>
  <si>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</si>
  <si>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</si>
  <si>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</si>
  <si>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</si>
  <si>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</si>
  <si>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</si>
  <si>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</si>
  <si>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</si>
  <si>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</si>
  <si>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</si>
  <si>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</si>
  <si>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</si>
  <si>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</si>
  <si>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</si>
  <si>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</si>
  <si>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</si>
  <si>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</si>
  <si>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</si>
  <si>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</si>
  <si>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</si>
  <si>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</si>
  <si>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</si>
  <si>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</si>
  <si>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</si>
  <si>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</si>
  <si>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</si>
  <si>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</si>
  <si>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</si>
  <si>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</si>
  <si>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</si>
  <si>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</si>
  <si>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</si>
  <si>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</si>
  <si>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</si>
  <si>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</si>
  <si>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</si>
  <si>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</si>
  <si>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</si>
  <si>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</si>
  <si>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</si>
  <si>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</si>
  <si>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</si>
  <si>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</si>
  <si>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</si>
  <si>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</si>
  <si>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</si>
  <si>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</si>
  <si>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</si>
  <si>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</si>
  <si>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</si>
  <si>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</si>
  <si>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</si>
  <si>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</si>
  <si>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</si>
  <si>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</si>
  <si>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</si>
  <si>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</si>
  <si>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</si>
  <si>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</si>
  <si>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</si>
  <si>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</si>
  <si>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</si>
  <si>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</si>
  <si>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</si>
  <si>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</si>
  <si>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</si>
  <si>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</si>
  <si>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</si>
  <si>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</si>
  <si>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</si>
  <si>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</si>
  <si>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</si>
  <si>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</si>
  <si>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</si>
  <si>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</si>
  <si>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</si>
  <si>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</si>
  <si>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</si>
  <si>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</si>
  <si>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</si>
  <si>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</si>
  <si>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</si>
  <si>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</si>
  <si>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</si>
  <si>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</si>
  <si>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</si>
  <si>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</si>
  <si>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</si>
  <si>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</si>
  <si>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</si>
  <si>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</si>
  <si>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</si>
  <si>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</si>
  <si>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</si>
  <si>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</si>
  <si>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</si>
  <si>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</si>
  <si>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</si>
  <si>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</si>
  <si>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</si>
  <si>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</si>
  <si>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</si>
  <si>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</si>
  <si>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</si>
  <si>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</si>
  <si>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</si>
  <si>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</si>
  <si>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</si>
  <si>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</si>
  <si>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</si>
  <si>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</si>
  <si>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</si>
  <si>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</si>
  <si>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</si>
  <si>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</si>
  <si>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</si>
  <si>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</si>
  <si>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</si>
  <si>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</si>
  <si>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</si>
  <si>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</si>
  <si>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</si>
  <si>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</si>
  <si>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</si>
  <si>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</si>
  <si>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</si>
  <si>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</si>
  <si>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</si>
  <si>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</si>
  <si>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</si>
  <si>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</si>
  <si>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</si>
  <si>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</si>
  <si>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</si>
  <si>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</si>
  <si>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</si>
  <si>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</si>
  <si>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</si>
  <si>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</si>
  <si>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</si>
  <si>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</si>
  <si>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</si>
  <si>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</si>
  <si>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</si>
  <si>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</si>
  <si>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</si>
  <si>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</si>
  <si>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</si>
  <si>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</si>
  <si>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</si>
  <si>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</si>
  <si>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</si>
  <si>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</si>
  <si>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</si>
  <si>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</si>
  <si>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</si>
  <si>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</si>
  <si>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</si>
  <si>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</si>
  <si>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</si>
  <si>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</si>
  <si>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</si>
  <si>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</si>
  <si>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</si>
  <si>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</si>
  <si>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</si>
  <si>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</si>
  <si>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</si>
  <si>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</si>
  <si>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</si>
  <si>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</si>
  <si>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</si>
  <si>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</si>
  <si>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</si>
  <si>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</si>
  <si>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</si>
  <si>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</si>
  <si>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</si>
  <si>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</si>
  <si>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</si>
  <si>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</si>
  <si>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</si>
  <si>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</si>
  <si>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</si>
  <si>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</si>
  <si>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</si>
  <si>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</si>
  <si>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</si>
  <si>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</si>
  <si>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</si>
  <si>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</si>
  <si>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</si>
  <si>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</si>
  <si>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</si>
  <si>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</si>
  <si>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</si>
  <si>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</si>
  <si>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</si>
  <si>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</si>
  <si>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</si>
  <si>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</si>
  <si>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</si>
  <si>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</si>
  <si>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</si>
  <si>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</si>
  <si>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</si>
  <si>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</si>
  <si>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</si>
  <si>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</si>
  <si>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</si>
  <si>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</si>
  <si>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</si>
  <si>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</si>
  <si>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</si>
  <si>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</si>
  <si>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</si>
  <si>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</si>
  <si>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</si>
  <si>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</si>
  <si>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</si>
  <si>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</si>
  <si>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</si>
  <si>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</si>
  <si>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</si>
  <si>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</si>
  <si>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</si>
  <si>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</si>
  <si>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</si>
  <si>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</si>
  <si>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</si>
  <si>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</si>
  <si>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</si>
  <si>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</si>
  <si>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</si>
  <si>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</si>
  <si>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</si>
  <si>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</si>
  <si>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</si>
  <si>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</si>
  <si>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</si>
  <si>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</si>
  <si>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</si>
  <si>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</si>
  <si>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</si>
  <si>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</si>
  <si>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</si>
  <si>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</si>
  <si>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</si>
  <si>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</si>
  <si>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</si>
  <si>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</si>
  <si>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</si>
  <si>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</si>
  <si>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</si>
  <si>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</si>
  <si>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</si>
  <si>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</si>
  <si>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</si>
  <si>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</si>
  <si>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</si>
  <si>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</si>
  <si>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</si>
  <si>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</si>
  <si>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</si>
  <si>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</si>
  <si>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</si>
  <si>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</si>
  <si>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</si>
  <si>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</si>
  <si>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</si>
  <si>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</si>
  <si>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</si>
  <si>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</si>
  <si>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</si>
  <si>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</si>
  <si>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</si>
  <si>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</si>
  <si>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</si>
  <si>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</si>
  <si>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</si>
  <si>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</si>
  <si>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</si>
  <si>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</si>
  <si>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</si>
  <si>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</si>
  <si>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</si>
  <si>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</si>
  <si>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</si>
  <si>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</si>
  <si>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</si>
  <si>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</si>
  <si>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</si>
  <si>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</si>
  <si>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</si>
  <si>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</si>
  <si>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</si>
  <si>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</si>
  <si>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</si>
  <si>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</si>
  <si>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</si>
  <si>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</si>
  <si>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</si>
  <si>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</si>
  <si>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</si>
  <si>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</si>
  <si>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</si>
  <si>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</si>
  <si>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</si>
  <si>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</si>
  <si>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</si>
  <si>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</si>
  <si>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</si>
  <si>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</si>
  <si>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</si>
  <si>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</si>
  <si>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</si>
  <si>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</si>
  <si>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</si>
  <si>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</si>
  <si>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</si>
  <si>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</si>
  <si>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</si>
  <si>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</si>
  <si>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</si>
  <si>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</si>
  <si>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</si>
  <si>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</si>
  <si>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</si>
  <si>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</si>
  <si>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</si>
  <si>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</si>
  <si>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</si>
  <si>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</si>
  <si>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</si>
  <si>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</si>
  <si>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</si>
  <si>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</si>
  <si>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</si>
  <si>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</si>
  <si>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</si>
  <si>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</si>
  <si>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</si>
  <si>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</si>
  <si>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</si>
  <si>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</si>
  <si>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</si>
  <si>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</si>
  <si>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</si>
  <si>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</si>
  <si>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</si>
  <si>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</si>
  <si>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</si>
  <si>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</si>
  <si>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</si>
  <si>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</si>
  <si>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</si>
  <si>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</si>
  <si>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</si>
  <si>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</si>
  <si>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</si>
  <si>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</si>
  <si>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</si>
  <si>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</si>
  <si>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</si>
  <si>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</si>
  <si>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</si>
  <si>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</si>
  <si>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</si>
  <si>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</si>
  <si>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</si>
  <si>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</si>
  <si>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</si>
  <si>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</si>
  <si>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</si>
  <si>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</si>
  <si>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</si>
  <si>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</si>
  <si>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</si>
  <si>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</si>
  <si>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</si>
  <si>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</si>
  <si>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</si>
  <si>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</si>
  <si>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</si>
  <si>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</si>
  <si>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</si>
  <si>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</si>
  <si>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</si>
  <si>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</si>
  <si>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</si>
  <si>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</si>
  <si>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</si>
  <si>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</si>
  <si>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</si>
  <si>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</si>
  <si>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</si>
  <si>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</si>
  <si>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</si>
  <si>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</si>
  <si>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</si>
  <si>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</si>
  <si>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</si>
  <si>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</si>
  <si>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</si>
  <si>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</si>
  <si>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</si>
  <si>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</si>
  <si>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</si>
  <si>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</si>
  <si>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</si>
  <si>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</si>
  <si>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</si>
  <si>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</si>
  <si>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</si>
  <si>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</si>
  <si>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</si>
  <si>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</si>
  <si>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</si>
  <si>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</si>
  <si>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</si>
  <si>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</si>
  <si>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</si>
  <si>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</si>
  <si>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</si>
  <si>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</si>
  <si>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</si>
  <si>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</si>
  <si>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</si>
  <si>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</si>
  <si>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</si>
  <si>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</si>
  <si>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</si>
  <si>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</si>
  <si>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</si>
  <si>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</si>
  <si>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</si>
  <si>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</si>
  <si>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</si>
  <si>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</si>
  <si>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</si>
  <si>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</si>
  <si>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</si>
  <si>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</si>
  <si>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</si>
  <si>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</si>
  <si>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</si>
  <si>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</si>
  <si>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</si>
  <si>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</si>
  <si>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</si>
  <si>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</si>
  <si>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</si>
  <si>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</si>
  <si>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</si>
  <si>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</si>
  <si>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</si>
  <si>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</si>
  <si>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</si>
  <si>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</si>
  <si>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</si>
  <si>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</si>
  <si>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</si>
  <si>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</si>
  <si>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</si>
  <si>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</si>
  <si>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</si>
  <si>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</si>
  <si>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</si>
  <si>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</si>
  <si>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</si>
  <si>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</si>
  <si>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</si>
  <si>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</si>
  <si>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</si>
  <si>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</si>
  <si>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</si>
  <si>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</si>
  <si>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</si>
  <si>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</si>
  <si>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</si>
  <si>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</si>
  <si>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</si>
  <si>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</si>
  <si>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</si>
  <si>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</si>
  <si>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</si>
  <si>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</si>
  <si>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</si>
  <si>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</si>
  <si>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</si>
  <si>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</si>
  <si>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</si>
  <si>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</si>
  <si>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</si>
  <si>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</si>
  <si>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</si>
  <si>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</si>
  <si>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</si>
  <si>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</si>
  <si>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</si>
  <si>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</si>
  <si>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</si>
  <si>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</si>
  <si>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</si>
  <si>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</si>
  <si>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</si>
  <si>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</si>
  <si>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</si>
  <si>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</si>
  <si>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</si>
  <si>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</si>
  <si>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</si>
  <si>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</si>
  <si>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</si>
  <si>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</si>
  <si>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</si>
  <si>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</si>
  <si>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</si>
  <si>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</si>
  <si>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</si>
  <si>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</si>
  <si>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</si>
  <si>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</si>
  <si>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</si>
  <si>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</si>
  <si>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</si>
  <si>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</si>
  <si>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</si>
  <si>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</si>
  <si>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</si>
  <si>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</si>
  <si>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</si>
  <si>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</si>
  <si>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</si>
  <si>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</si>
  <si>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</si>
  <si>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</si>
  <si>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</si>
  <si>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</si>
  <si>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</si>
  <si>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</si>
  <si>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</si>
  <si>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</si>
  <si>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</si>
  <si>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</si>
  <si>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</si>
  <si>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</si>
  <si>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</si>
  <si>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</si>
  <si>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</si>
  <si>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</si>
  <si>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</si>
  <si>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</si>
  <si>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</si>
  <si>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</si>
  <si>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</si>
  <si>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</si>
  <si>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</si>
  <si>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</si>
  <si>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</si>
  <si>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</si>
  <si>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</si>
  <si>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</si>
  <si>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</si>
  <si>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</si>
  <si>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</si>
  <si>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</si>
  <si>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</si>
  <si>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</si>
  <si>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</si>
  <si>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</si>
  <si>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</si>
  <si>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</si>
  <si>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</si>
  <si>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</si>
  <si>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</si>
  <si>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</si>
  <si>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</si>
  <si>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</si>
  <si>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</si>
  <si>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</si>
  <si>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</si>
  <si>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</si>
  <si>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</si>
  <si>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</si>
  <si>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</si>
  <si>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</si>
  <si>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</si>
  <si>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</si>
  <si>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</si>
  <si>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</si>
  <si>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</si>
  <si>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</si>
  <si>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</si>
  <si>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</si>
  <si>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</si>
  <si>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</si>
  <si>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</si>
  <si>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</si>
  <si>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</si>
  <si>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</si>
  <si>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</si>
  <si>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</si>
  <si>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</si>
  <si>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</si>
  <si>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</si>
  <si>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</si>
  <si>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</si>
  <si>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</si>
  <si>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</si>
  <si>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</si>
  <si>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</si>
  <si>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</si>
  <si>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</si>
  <si>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</si>
  <si>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</si>
  <si>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</si>
  <si>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</si>
  <si>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</si>
  <si>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</si>
  <si>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</si>
  <si>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</si>
  <si>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</si>
  <si>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</si>
  <si>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</si>
  <si>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</si>
  <si>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</si>
  <si>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</si>
  <si>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</si>
  <si>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</si>
  <si>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</si>
  <si>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</si>
  <si>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</si>
  <si>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</si>
  <si>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</si>
  <si>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</si>
  <si>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</si>
  <si>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</si>
  <si>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</si>
  <si>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</si>
  <si>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</si>
  <si>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</si>
  <si>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</si>
  <si>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</si>
  <si>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</si>
  <si>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</si>
  <si>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</si>
  <si>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</si>
  <si>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</si>
  <si>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</si>
  <si>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</si>
  <si>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</si>
  <si>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</si>
  <si>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</si>
  <si>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</si>
  <si>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</si>
  <si>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</si>
  <si>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</si>
  <si>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</si>
  <si>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</si>
  <si>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</si>
  <si>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</si>
  <si>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</si>
  <si>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</si>
  <si>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</si>
  <si>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</si>
  <si>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</si>
  <si>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</si>
  <si>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</si>
  <si>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</si>
  <si>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</si>
  <si>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</si>
  <si>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</si>
  <si>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</si>
  <si>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</si>
  <si>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</si>
  <si>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</si>
  <si>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</si>
  <si>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</si>
  <si>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</si>
  <si>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</si>
  <si>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</si>
  <si>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</si>
  <si>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</si>
  <si>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</si>
  <si>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</si>
  <si>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</si>
  <si>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</si>
  <si>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</si>
  <si>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</si>
  <si>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</si>
  <si>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</si>
  <si>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</si>
  <si>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</si>
  <si>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</si>
  <si>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</si>
  <si>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</si>
  <si>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</si>
  <si>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</si>
  <si>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</si>
  <si>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</si>
  <si>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</si>
  <si>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</si>
  <si>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</si>
  <si>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</si>
  <si>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</si>
  <si>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</si>
  <si>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</si>
  <si>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</si>
  <si>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</si>
  <si>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</si>
  <si>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</si>
  <si>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</si>
  <si>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</si>
  <si>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</si>
  <si>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</si>
  <si>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</si>
  <si>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</si>
  <si>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</si>
  <si>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</si>
  <si>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</si>
  <si>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</si>
  <si>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</si>
  <si>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</si>
  <si>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</si>
  <si>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</si>
  <si>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</si>
  <si>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</si>
  <si>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</si>
  <si>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</si>
  <si>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</si>
  <si>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</si>
  <si>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</si>
  <si>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</si>
  <si>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</si>
  <si>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</si>
  <si>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</si>
  <si>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</si>
  <si>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</si>
  <si>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</si>
  <si>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</si>
  <si>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</si>
  <si>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</si>
  <si>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</si>
  <si>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</si>
  <si>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</si>
  <si>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</si>
  <si>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</si>
  <si>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</si>
  <si>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</si>
  <si>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</si>
  <si>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</si>
  <si>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</si>
  <si>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</si>
  <si>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</si>
  <si>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</si>
  <si>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</si>
  <si>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</si>
  <si>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</si>
  <si>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</si>
  <si>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</si>
  <si>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</si>
  <si>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</si>
  <si>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</si>
  <si>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</si>
  <si>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</si>
  <si>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</si>
  <si>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</si>
  <si>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</si>
  <si>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</si>
  <si>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</si>
  <si>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</si>
  <si>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</si>
  <si>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</si>
  <si>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</si>
  <si>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</si>
  <si>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</si>
  <si>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</si>
  <si>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</si>
  <si>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</si>
  <si>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</si>
  <si>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</si>
  <si>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</si>
  <si>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</si>
  <si>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</si>
  <si>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</si>
  <si>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</si>
  <si>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</si>
  <si>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</si>
  <si>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</si>
  <si>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</si>
  <si>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</si>
  <si>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</si>
  <si>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</si>
  <si>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</si>
  <si>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</si>
  <si>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</si>
  <si>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</si>
  <si>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</si>
  <si>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</si>
  <si>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</si>
  <si>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</si>
  <si>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</si>
  <si>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</si>
  <si>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</si>
  <si>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</si>
  <si>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</si>
  <si>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</si>
  <si>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</si>
  <si>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</si>
  <si>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</si>
  <si>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</si>
  <si>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</si>
  <si>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</si>
  <si>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</si>
  <si>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</si>
  <si>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</si>
  <si>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</si>
  <si>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</si>
  <si>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</si>
  <si>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</si>
  <si>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</si>
  <si>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</si>
  <si>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</si>
  <si>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</si>
  <si>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</si>
  <si>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</si>
  <si>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</si>
  <si>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</si>
  <si>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</si>
  <si>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</si>
  <si>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</si>
  <si>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</si>
  <si>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</si>
  <si>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</si>
  <si>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</si>
  <si>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</si>
  <si>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</si>
  <si>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</si>
  <si>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</si>
  <si>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</si>
  <si>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</si>
  <si>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</si>
  <si>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</si>
  <si>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</si>
  <si>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</si>
  <si>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</si>
  <si>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</si>
  <si>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</si>
  <si>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</si>
  <si>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</si>
  <si>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</si>
  <si>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</si>
  <si>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</si>
  <si>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</si>
  <si>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</si>
  <si>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</si>
  <si>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</si>
  <si>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</si>
  <si>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</si>
  <si>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</si>
  <si>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</si>
  <si>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</si>
  <si>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</si>
  <si>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</si>
  <si>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</si>
  <si>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</si>
  <si>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</si>
  <si>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</si>
  <si>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</si>
  <si>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</si>
  <si>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</si>
  <si>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</si>
  <si>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</si>
  <si>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</si>
  <si>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</si>
  <si>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</si>
  <si>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</si>
  <si>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</si>
  <si>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</si>
  <si>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</si>
  <si>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</si>
  <si>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</si>
  <si>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</si>
  <si>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</si>
  <si>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</si>
  <si>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</si>
  <si>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</si>
  <si>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</si>
  <si>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</si>
  <si>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</si>
  <si>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</si>
  <si>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</si>
  <si>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</si>
  <si>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</si>
  <si>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</si>
  <si>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</si>
  <si>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</si>
  <si>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</si>
  <si>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</si>
  <si>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</si>
  <si>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</si>
  <si>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</si>
  <si>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</si>
  <si>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</si>
  <si>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</si>
  <si>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</si>
  <si>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</si>
  <si>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</si>
  <si>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</si>
  <si>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</si>
  <si>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</si>
  <si>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</si>
  <si>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</si>
  <si>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</si>
  <si>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</si>
  <si>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</si>
  <si>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</si>
  <si>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</si>
  <si>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</si>
  <si>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</si>
  <si>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</si>
  <si>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</si>
  <si>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</si>
  <si>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</si>
  <si>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</si>
  <si>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</si>
  <si>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</si>
  <si>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</si>
  <si>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</si>
  <si>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</si>
  <si>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</si>
  <si>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</si>
  <si>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</si>
  <si>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</si>
  <si>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</si>
  <si>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</si>
  <si>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</si>
  <si>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</si>
  <si>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</si>
  <si>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</si>
  <si>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</si>
  <si>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</si>
  <si>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</si>
  <si>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</si>
  <si>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</si>
  <si>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</si>
  <si>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</si>
  <si>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</si>
  <si>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</si>
  <si>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</si>
  <si>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</si>
  <si>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</si>
  <si>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</si>
  <si>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</si>
  <si>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</si>
  <si>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</si>
  <si>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</si>
  <si>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</si>
  <si>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</si>
  <si>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</si>
  <si>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</si>
  <si>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</si>
  <si>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</si>
  <si>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</si>
  <si>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</si>
  <si>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</si>
  <si>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</si>
  <si>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</si>
  <si>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</si>
  <si>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</si>
  <si>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</si>
  <si>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</si>
  <si>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</si>
  <si>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</si>
  <si>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</si>
  <si>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</si>
  <si>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</si>
  <si>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</si>
  <si>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</si>
  <si>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</si>
  <si>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</si>
  <si>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</si>
  <si>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</si>
  <si>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</si>
  <si>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</si>
  <si>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</si>
  <si>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</si>
  <si>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</si>
  <si>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</si>
  <si>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</si>
  <si>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</si>
  <si>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</si>
  <si>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</si>
  <si>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</si>
  <si>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</si>
  <si>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</si>
  <si>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</si>
  <si>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</si>
  <si>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</si>
  <si>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</si>
  <si>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</si>
  <si>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</si>
  <si>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</si>
  <si>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</si>
  <si>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</si>
  <si>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</si>
  <si>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</si>
  <si>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</si>
  <si>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</si>
  <si>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</si>
  <si>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</si>
  <si>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</si>
  <si>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</si>
  <si>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</si>
  <si>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</si>
  <si>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</si>
  <si>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</si>
  <si>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</si>
  <si>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</si>
  <si>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</si>
  <si>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</si>
  <si>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</si>
  <si>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</si>
  <si>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</si>
  <si>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</si>
  <si>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</si>
  <si>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</si>
  <si>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</si>
  <si>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</si>
  <si>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</si>
  <si>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</si>
  <si>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</si>
  <si>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</si>
  <si>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</si>
  <si>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</si>
  <si>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</si>
  <si>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</si>
  <si>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</si>
  <si>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</si>
  <si>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</si>
  <si>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</si>
  <si>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</si>
  <si>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</si>
  <si>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</si>
  <si>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</si>
  <si>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</si>
  <si>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</si>
  <si>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</si>
  <si>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</si>
  <si>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</si>
  <si>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</si>
  <si>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</si>
  <si>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</si>
  <si>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</si>
  <si>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</si>
  <si>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</si>
  <si>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</si>
  <si>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</si>
  <si>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</si>
  <si>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</si>
  <si>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</si>
  <si>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</si>
  <si>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</si>
  <si>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</si>
  <si>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</si>
  <si>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</si>
  <si>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</si>
  <si>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</si>
  <si>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</si>
  <si>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</si>
  <si>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</si>
  <si>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</si>
  <si>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</si>
  <si>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</si>
  <si>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</si>
  <si>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</si>
  <si>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</si>
  <si>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</si>
  <si>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</si>
  <si>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</si>
  <si>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</si>
  <si>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</si>
  <si>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</si>
  <si>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</si>
  <si>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</si>
  <si>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</si>
  <si>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</si>
  <si>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</si>
  <si>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</si>
  <si>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</si>
  <si>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</si>
  <si>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</si>
  <si>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</si>
  <si>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</si>
  <si>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</si>
  <si>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</si>
  <si>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</si>
  <si>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</si>
  <si>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</si>
  <si>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</si>
  <si>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</si>
  <si>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</si>
  <si>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</si>
  <si>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</si>
  <si>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</si>
  <si>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</si>
  <si>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</si>
  <si>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</si>
  <si>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</si>
  <si>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</si>
  <si>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</si>
  <si>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</si>
  <si>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</si>
  <si>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</si>
  <si>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</si>
  <si>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</si>
  <si>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</si>
  <si>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</si>
  <si>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</si>
  <si>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</si>
  <si>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</si>
  <si>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</si>
  <si>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</si>
  <si>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</si>
  <si>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</si>
  <si>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</si>
  <si>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</si>
  <si>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</si>
  <si>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</si>
  <si>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</si>
  <si>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</si>
  <si>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</si>
  <si>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</si>
  <si>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</si>
  <si>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</si>
  <si>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</si>
  <si>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</si>
  <si>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</si>
  <si>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</si>
  <si>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</si>
  <si>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</si>
  <si>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</si>
  <si>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</si>
  <si>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</si>
  <si>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</si>
  <si>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</si>
  <si>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</si>
  <si>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</si>
  <si>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</si>
  <si>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</si>
  <si>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</si>
  <si>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</si>
  <si>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</si>
  <si>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</si>
  <si>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</si>
  <si>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</si>
  <si>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</si>
  <si>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</si>
  <si>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</si>
  <si>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</si>
  <si>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</si>
  <si>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</si>
  <si>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</si>
  <si>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</si>
  <si>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</si>
  <si>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</si>
  <si>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</si>
  <si>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</si>
  <si>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</si>
  <si>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</si>
  <si>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</si>
  <si>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</si>
  <si>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</si>
  <si>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</si>
  <si>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</si>
  <si>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</si>
  <si>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</si>
  <si>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</si>
  <si>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</si>
  <si>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</si>
  <si>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</si>
  <si>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</si>
  <si>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</si>
  <si>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</si>
  <si>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</si>
  <si>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</si>
  <si>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</si>
  <si>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</si>
  <si>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</si>
  <si>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</si>
  <si>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</si>
  <si>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</si>
  <si>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</si>
  <si>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</si>
  <si>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</si>
  <si>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</si>
  <si>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</si>
  <si>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</si>
  <si>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</si>
  <si>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</si>
  <si>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</si>
  <si>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</si>
  <si>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</si>
  <si>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</si>
  <si>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</si>
  <si>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</si>
  <si>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</si>
  <si>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</si>
  <si>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</si>
  <si>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</si>
  <si>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</si>
  <si>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</si>
  <si>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</si>
  <si>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</si>
  <si>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</si>
  <si>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</si>
  <si>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</si>
  <si>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</si>
  <si>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</si>
  <si>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</si>
  <si>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</si>
  <si>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</si>
  <si>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</si>
  <si>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</si>
  <si>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</si>
  <si>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</si>
  <si>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</si>
  <si>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</si>
  <si>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</si>
  <si>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</si>
  <si>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</si>
  <si>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</si>
  <si>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</si>
  <si>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</si>
  <si>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</si>
  <si>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</si>
  <si>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</si>
  <si>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</si>
  <si>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</si>
  <si>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</si>
  <si>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</si>
  <si>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</si>
  <si>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</si>
  <si>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</si>
  <si>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</si>
  <si>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</si>
  <si>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</si>
  <si>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</si>
  <si>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</si>
  <si>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</si>
  <si>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</si>
  <si>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</si>
  <si>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</si>
  <si>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</si>
  <si>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</si>
  <si>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</si>
  <si>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</si>
  <si>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</si>
  <si>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</si>
  <si>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</si>
  <si>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</si>
  <si>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</si>
  <si>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</si>
  <si>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</si>
  <si>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</si>
  <si>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</si>
  <si>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</si>
  <si>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</si>
  <si>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</si>
  <si>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</si>
  <si>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</si>
  <si>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</si>
  <si>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</si>
  <si>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</si>
  <si>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</si>
  <si>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</si>
  <si>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</si>
  <si>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</si>
  <si>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</si>
  <si>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</si>
  <si>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</si>
  <si>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</si>
  <si>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</si>
  <si>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</si>
  <si>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</si>
  <si>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</si>
  <si>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</si>
  <si>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</si>
  <si>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</si>
  <si>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</si>
  <si>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</si>
  <si>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</si>
  <si>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</si>
  <si>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</si>
  <si>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</si>
  <si>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</si>
  <si>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</si>
  <si>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</si>
  <si>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</si>
  <si>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</si>
  <si>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</si>
  <si>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</si>
  <si>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</si>
  <si>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</si>
  <si>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</si>
  <si>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</si>
  <si>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</si>
  <si>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</si>
  <si>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</si>
  <si>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</si>
  <si>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</si>
  <si>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</si>
  <si>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</si>
  <si>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</si>
  <si>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</si>
  <si>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</si>
  <si>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</si>
  <si>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</si>
  <si>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</si>
  <si>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</si>
  <si>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</si>
  <si>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</si>
  <si>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</si>
  <si>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</si>
  <si>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</si>
  <si>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</si>
  <si>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</si>
  <si>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</si>
  <si>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</si>
  <si>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</si>
  <si>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</si>
  <si>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</si>
  <si>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</si>
  <si>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</si>
  <si>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</si>
  <si>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</si>
  <si>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</si>
  <si>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</si>
  <si>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</si>
  <si>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</si>
  <si>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</si>
  <si>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</si>
  <si>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</si>
  <si>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</si>
  <si>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</si>
  <si>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</si>
  <si>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</si>
  <si>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</si>
  <si>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</si>
  <si>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</si>
  <si>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</si>
  <si>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</si>
  <si>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</si>
  <si>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</si>
  <si>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</si>
  <si>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</si>
  <si>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</si>
  <si>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</si>
  <si>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</si>
  <si>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</si>
  <si>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</si>
  <si>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</si>
  <si>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</si>
  <si>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</si>
  <si>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</si>
  <si>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</si>
  <si>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</si>
  <si>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</si>
  <si>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</si>
  <si>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</si>
  <si>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</si>
  <si>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</si>
  <si>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</si>
  <si>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</si>
  <si>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</si>
  <si>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</si>
  <si>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</si>
  <si>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</si>
  <si>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</si>
  <si>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</si>
  <si>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</si>
  <si>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</si>
  <si>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</si>
  <si>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</si>
  <si>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</si>
  <si>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</si>
  <si>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</si>
  <si>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</si>
  <si>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</si>
  <si>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</si>
  <si>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</si>
  <si>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</si>
  <si>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</si>
  <si>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</si>
  <si>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</si>
  <si>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</si>
  <si>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</si>
  <si>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</si>
  <si>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</si>
  <si>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</si>
  <si>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</si>
  <si>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</si>
  <si>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</si>
  <si>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</si>
  <si>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</si>
  <si>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</si>
  <si>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</si>
  <si>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</si>
  <si>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</si>
  <si>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</si>
  <si>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</si>
  <si>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</si>
  <si>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</si>
  <si>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</si>
  <si>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</si>
  <si>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</si>
  <si>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</si>
  <si>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</si>
  <si>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</si>
  <si>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</si>
  <si>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</si>
  <si>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</si>
  <si>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</si>
  <si>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</si>
  <si>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</si>
  <si>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</si>
  <si>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</si>
  <si>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</si>
  <si>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</si>
  <si>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</si>
  <si>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</si>
  <si>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</si>
  <si>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</si>
  <si>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</si>
  <si>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</si>
  <si>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</si>
  <si>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</si>
  <si>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</si>
  <si>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</si>
  <si>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</si>
  <si>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</si>
  <si>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</si>
  <si>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</si>
  <si>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</si>
  <si>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</si>
  <si>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</si>
  <si>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</si>
  <si>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</si>
  <si>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</si>
  <si>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</si>
  <si>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</si>
  <si>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</si>
  <si>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</si>
  <si>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</si>
  <si>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</si>
  <si>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</si>
  <si>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</si>
  <si>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</si>
  <si>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</si>
  <si>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</si>
  <si>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</si>
  <si>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</si>
  <si>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</si>
  <si>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</si>
  <si>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</si>
  <si>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</si>
  <si>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</si>
  <si>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</si>
  <si>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</si>
  <si>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</si>
  <si>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</si>
  <si>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</si>
  <si>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</si>
  <si>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</si>
  <si>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</si>
  <si>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</si>
  <si>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</si>
  <si>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</si>
  <si>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</si>
  <si>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</si>
  <si>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</si>
  <si>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</si>
  <si>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</si>
  <si>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</si>
  <si>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</si>
  <si>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</si>
  <si>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</si>
  <si>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</si>
  <si>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</si>
  <si>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</si>
  <si>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</si>
  <si>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</si>
  <si>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</si>
  <si>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</si>
  <si>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</si>
  <si>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</si>
  <si>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</si>
  <si>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</si>
  <si>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</si>
  <si>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</si>
  <si>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</si>
  <si>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</si>
  <si>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</si>
  <si>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</si>
  <si>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</si>
  <si>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</si>
  <si>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</si>
  <si>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</si>
  <si>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</si>
  <si>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</si>
  <si>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</si>
  <si>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</si>
  <si>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</si>
  <si>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</si>
  <si>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</si>
  <si>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</si>
  <si>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</si>
  <si>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</si>
  <si>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</si>
  <si>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</si>
  <si>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</si>
  <si>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</si>
  <si>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</si>
  <si>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</si>
  <si>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</si>
  <si>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</si>
  <si>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</si>
  <si>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</si>
  <si>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</si>
  <si>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</si>
  <si>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</si>
  <si>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</si>
  <si>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</si>
  <si>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</si>
  <si>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</si>
  <si>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</si>
  <si>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</si>
  <si>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</si>
  <si>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</si>
  <si>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</si>
  <si>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</si>
  <si>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</si>
  <si>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</si>
  <si>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</si>
  <si>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</si>
  <si>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</si>
  <si>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</si>
  <si>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</si>
  <si>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</si>
  <si>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</si>
  <si>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</si>
  <si>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</si>
  <si>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</si>
  <si>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</si>
  <si>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</si>
  <si>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</si>
  <si>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</si>
  <si>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</si>
  <si>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</si>
  <si>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</si>
  <si>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</si>
  <si>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</si>
  <si>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</si>
  <si>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</si>
  <si>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</si>
  <si>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</si>
  <si>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</si>
  <si>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</si>
  <si>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</si>
  <si>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</si>
  <si>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</si>
  <si>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</si>
  <si>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</si>
  <si>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</si>
  <si>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</si>
  <si>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</si>
  <si>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</si>
  <si>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</si>
  <si>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</si>
  <si>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</si>
  <si>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</si>
  <si>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</si>
  <si>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</si>
  <si>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</si>
  <si>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</si>
  <si>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</si>
  <si>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</si>
  <si>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</si>
  <si>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</si>
  <si>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</si>
  <si>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</si>
  <si>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</si>
  <si>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</si>
  <si>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</si>
  <si>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</si>
  <si>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</si>
  <si>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</si>
  <si>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</si>
  <si>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</si>
  <si>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</si>
  <si>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</si>
  <si>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</si>
  <si>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</si>
  <si>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</si>
  <si>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</si>
  <si>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</si>
  <si>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</si>
  <si>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</si>
  <si>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</si>
  <si>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</si>
  <si>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</si>
  <si>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</si>
  <si>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</si>
  <si>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</si>
  <si>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</si>
  <si>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</si>
  <si>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</si>
  <si>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</si>
  <si>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</si>
  <si>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</si>
  <si>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</si>
  <si>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</si>
  <si>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</si>
  <si>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</si>
  <si>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</si>
  <si>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</si>
  <si>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</si>
  <si>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</si>
  <si>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</si>
  <si>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</si>
  <si>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</si>
  <si>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</si>
  <si>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</si>
  <si>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</si>
  <si>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</si>
  <si>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</si>
  <si>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</si>
  <si>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</si>
  <si>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</si>
  <si>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</si>
  <si>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</si>
  <si>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</si>
  <si>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</si>
  <si>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</si>
  <si>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</si>
  <si>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</si>
  <si>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</si>
  <si>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</si>
  <si>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</si>
  <si>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</si>
  <si>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</si>
  <si>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</si>
  <si>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</si>
  <si>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</si>
  <si>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</si>
  <si>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</si>
  <si>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</si>
  <si>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</si>
  <si>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</si>
  <si>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</si>
  <si>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</si>
  <si>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</si>
  <si>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</si>
  <si>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</si>
  <si>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</si>
  <si>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</si>
  <si>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</si>
  <si>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</si>
  <si>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</si>
  <si>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</si>
  <si>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</si>
  <si>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</si>
  <si>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</si>
  <si>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</si>
  <si>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</si>
  <si>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</si>
  <si>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</si>
  <si>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</si>
  <si>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</si>
  <si>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</si>
  <si>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</si>
  <si>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</si>
  <si>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</si>
  <si>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</si>
  <si>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</si>
  <si>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</si>
  <si>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</si>
  <si>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</si>
  <si>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</si>
  <si>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</si>
  <si>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</si>
  <si>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</si>
  <si>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</si>
  <si>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</si>
  <si>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</si>
  <si>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</si>
  <si>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</si>
  <si>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</si>
  <si>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</si>
  <si>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</si>
  <si>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</si>
  <si>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</si>
  <si>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</si>
  <si>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</si>
  <si>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</si>
  <si>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</si>
  <si>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</si>
  <si>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</si>
  <si>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</si>
  <si>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</si>
  <si>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</si>
  <si>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</si>
  <si>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</si>
  <si>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</si>
  <si>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</si>
  <si>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</si>
  <si>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</si>
  <si>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</si>
  <si>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</si>
  <si>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</si>
  <si>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</si>
  <si>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</si>
  <si>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</si>
  <si>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</si>
  <si>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</si>
  <si>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</si>
  <si>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</si>
  <si>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</si>
  <si>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</si>
  <si>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</si>
  <si>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</si>
  <si>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</si>
  <si>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</si>
  <si>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</si>
  <si>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</si>
  <si>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</si>
  <si>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</si>
  <si>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</si>
  <si>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</si>
  <si>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</si>
  <si>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</si>
  <si>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</si>
  <si>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</si>
  <si>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</si>
  <si>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</si>
  <si>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</si>
  <si>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</si>
  <si>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</si>
  <si>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</si>
  <si>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</si>
  <si>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</si>
  <si>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</si>
  <si>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</si>
  <si>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</si>
  <si>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</si>
  <si>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</si>
  <si>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</si>
  <si>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</si>
  <si>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</si>
  <si>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</si>
  <si>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</si>
  <si>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</si>
  <si>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</si>
  <si>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</si>
  <si>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</si>
  <si>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</si>
  <si>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</si>
  <si>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</si>
  <si>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</si>
  <si>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</si>
  <si>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</si>
  <si>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</si>
  <si>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</si>
  <si>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</si>
  <si>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</si>
  <si>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</si>
  <si>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</si>
  <si>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</si>
  <si>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</si>
  <si>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</si>
  <si>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</si>
  <si>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</si>
  <si>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</si>
  <si>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</si>
  <si>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</si>
  <si>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</si>
  <si>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</si>
  <si>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</si>
  <si>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</si>
  <si>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</si>
  <si>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</si>
  <si>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</si>
  <si>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</si>
  <si>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</si>
  <si>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</si>
  <si>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</si>
  <si>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</si>
  <si>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</si>
  <si>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</si>
  <si>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</si>
  <si>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</si>
  <si>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</si>
  <si>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</si>
  <si>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</si>
  <si>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</si>
  <si>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</si>
  <si>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</si>
  <si>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</si>
  <si>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</si>
  <si>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</si>
  <si>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</si>
  <si>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</si>
  <si>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</si>
  <si>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</si>
  <si>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</si>
  <si>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</si>
  <si>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</si>
  <si>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</si>
  <si>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</si>
  <si>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</si>
  <si>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</si>
  <si>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</si>
  <si>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</si>
  <si>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</si>
  <si>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</si>
  <si>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</si>
  <si>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</si>
  <si>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</si>
  <si>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</si>
  <si>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</si>
  <si>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</si>
  <si>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</si>
  <si>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</si>
  <si>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</si>
  <si>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</si>
  <si>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</si>
  <si>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</si>
  <si>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</si>
  <si>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</si>
  <si>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</si>
  <si>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</si>
  <si>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</si>
  <si>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</si>
  <si>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</si>
  <si>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</si>
  <si>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</si>
  <si>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</si>
  <si>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</si>
  <si>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</si>
  <si>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</si>
  <si>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</si>
  <si>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</si>
  <si>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</si>
  <si>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</si>
  <si>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</si>
  <si>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</si>
  <si>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</si>
  <si>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</si>
  <si>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</si>
  <si>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</si>
  <si>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</si>
  <si>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</si>
  <si>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</si>
  <si>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</si>
  <si>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</si>
  <si>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</si>
  <si>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</si>
  <si>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</si>
  <si>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</si>
  <si>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</si>
  <si>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</si>
  <si>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</si>
  <si>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</si>
  <si>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</si>
  <si>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</si>
  <si>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</si>
  <si>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</si>
  <si>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</si>
  <si>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</si>
  <si>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</si>
  <si>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</si>
  <si>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</si>
  <si>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</si>
  <si>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</si>
  <si>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</si>
  <si>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</si>
  <si>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</si>
  <si>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</si>
  <si>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</si>
  <si>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</si>
  <si>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</si>
  <si>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</si>
  <si>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</si>
  <si>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</si>
  <si>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</si>
  <si>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</si>
  <si>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</si>
  <si>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</si>
  <si>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</si>
  <si>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</si>
  <si>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</si>
  <si>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</si>
  <si>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</si>
  <si>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</si>
  <si>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</si>
  <si>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</si>
  <si>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</si>
  <si>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</si>
  <si>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</si>
  <si>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</si>
  <si>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</si>
  <si>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</si>
  <si>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</si>
  <si>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</si>
  <si>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</si>
  <si>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</si>
  <si>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</si>
  <si>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</si>
  <si>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</si>
  <si>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</si>
  <si>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</si>
  <si>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</si>
  <si>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</si>
  <si>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</si>
  <si>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</si>
  <si>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</si>
  <si>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</si>
  <si>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</si>
  <si>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</si>
  <si>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</si>
  <si>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</si>
  <si>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</si>
  <si>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</si>
  <si>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</si>
  <si>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</si>
  <si>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</si>
  <si>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</si>
  <si>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</si>
  <si>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</si>
  <si>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</si>
  <si>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</si>
  <si>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</si>
  <si>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</si>
  <si>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</si>
  <si>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</si>
  <si>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</si>
  <si>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</si>
  <si>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</si>
  <si>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</si>
  <si>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</si>
  <si>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</si>
  <si>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</si>
  <si>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</si>
  <si>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</si>
  <si>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</si>
  <si>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</si>
  <si>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</si>
  <si>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</si>
  <si>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</si>
  <si>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</si>
  <si>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</si>
  <si>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</si>
  <si>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</si>
  <si>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</si>
  <si>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</si>
  <si>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</si>
  <si>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</si>
  <si>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</si>
  <si>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</si>
  <si>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</si>
  <si>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</si>
  <si>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</si>
  <si>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</si>
  <si>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</si>
  <si>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</si>
  <si>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</si>
  <si>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</si>
  <si>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</si>
  <si>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</si>
  <si>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</si>
  <si>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</si>
  <si>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</si>
  <si>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</si>
  <si>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</si>
  <si>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</si>
  <si>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</si>
  <si>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</si>
  <si>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</si>
  <si>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</si>
  <si>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</si>
  <si>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</si>
  <si>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</si>
  <si>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</si>
  <si>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</si>
  <si>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</si>
  <si>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</si>
  <si>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</si>
  <si>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</si>
  <si>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</si>
  <si>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</si>
  <si>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</si>
  <si>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</si>
  <si>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</si>
  <si>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</si>
  <si>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</si>
  <si>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</si>
  <si>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</si>
  <si>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</si>
  <si>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</si>
  <si>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</si>
  <si>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</si>
  <si>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</si>
  <si>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</si>
  <si>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</si>
  <si>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</si>
  <si>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</si>
  <si>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</si>
  <si>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</si>
  <si>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</si>
  <si>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</si>
  <si>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</si>
  <si>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</si>
  <si>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</si>
  <si>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</si>
  <si>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</si>
  <si>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</si>
  <si>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</si>
  <si>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</si>
  <si>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</si>
  <si>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</si>
  <si>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</si>
  <si>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</si>
  <si>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</si>
  <si>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</si>
  <si>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</si>
  <si>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</si>
  <si>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</si>
  <si>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</si>
  <si>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</si>
  <si>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</si>
  <si>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</si>
  <si>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</si>
  <si>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</si>
  <si>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</si>
  <si>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</si>
  <si>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</si>
  <si>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</si>
  <si>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</si>
  <si>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</si>
  <si>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</si>
  <si>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</si>
  <si>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</si>
  <si>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</si>
  <si>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</si>
  <si>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</si>
  <si>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</si>
  <si>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</si>
  <si>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</si>
  <si>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</si>
  <si>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</si>
  <si>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</si>
  <si>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</si>
  <si>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</si>
  <si>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</si>
  <si>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</si>
  <si>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</si>
  <si>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</si>
  <si>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</si>
  <si>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</si>
  <si>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</si>
  <si>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</si>
  <si>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</si>
  <si>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</si>
  <si>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</si>
  <si>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</si>
  <si>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</si>
  <si>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</si>
  <si>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</si>
  <si>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</si>
  <si>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</si>
  <si>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</si>
  <si>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</si>
  <si>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</si>
  <si>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</si>
  <si>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</si>
  <si>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</si>
  <si>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</si>
  <si>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</si>
  <si>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</si>
  <si>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</si>
  <si>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</si>
  <si>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</si>
  <si>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</si>
  <si>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</si>
  <si>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</si>
  <si>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</si>
  <si>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</si>
  <si>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</si>
  <si>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</si>
  <si>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</si>
  <si>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</si>
  <si>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</si>
  <si>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</si>
  <si>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</si>
  <si>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</si>
  <si>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</si>
  <si>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</si>
  <si>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</si>
  <si>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</si>
  <si>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</si>
  <si>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</si>
  <si>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</si>
  <si>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</si>
  <si>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</si>
  <si>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</si>
  <si>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</si>
  <si>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</si>
  <si>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</si>
  <si>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</si>
  <si>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</si>
  <si>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</si>
  <si>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</si>
  <si>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</si>
  <si>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</si>
  <si>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</si>
  <si>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</si>
  <si>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</si>
  <si>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</si>
  <si>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</si>
  <si>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</si>
  <si>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</si>
  <si>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</si>
  <si>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</si>
  <si>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</si>
  <si>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</si>
  <si>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</si>
  <si>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</si>
  <si>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</si>
  <si>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</si>
  <si>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</si>
  <si>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</si>
  <si>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</si>
  <si>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</si>
  <si>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</si>
  <si>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</si>
  <si>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</si>
  <si>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</si>
  <si>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</si>
  <si>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</si>
  <si>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</si>
  <si>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</si>
  <si>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</si>
  <si>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</si>
  <si>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</si>
  <si>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</si>
  <si>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</si>
  <si>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</si>
  <si>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</si>
  <si>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</si>
  <si>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</si>
  <si>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</si>
  <si>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</si>
  <si>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</si>
  <si>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</si>
  <si>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</si>
  <si>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</si>
  <si>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</si>
  <si>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</si>
  <si>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</si>
  <si>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</si>
  <si>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</si>
  <si>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</si>
  <si>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</si>
  <si>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</si>
  <si>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</si>
  <si>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</si>
  <si>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</si>
  <si>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</si>
  <si>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</si>
  <si>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</si>
  <si>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</si>
  <si>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</si>
  <si>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</si>
  <si>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</si>
  <si>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</si>
  <si>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</si>
  <si>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</si>
  <si>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</si>
  <si>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</si>
  <si>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</si>
  <si>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</si>
  <si>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</si>
  <si>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</si>
  <si>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</si>
  <si>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</si>
  <si>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</si>
  <si>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</si>
  <si>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</si>
  <si>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</si>
  <si>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</si>
  <si>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</si>
  <si>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</si>
  <si>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</si>
  <si>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</si>
  <si>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</si>
  <si>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</si>
  <si>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</si>
  <si>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</si>
  <si>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</si>
  <si>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</si>
  <si>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</si>
  <si>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</si>
  <si>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</si>
  <si>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</si>
  <si>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</si>
  <si>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</si>
  <si>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</si>
  <si>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</si>
  <si>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</si>
  <si>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</si>
  <si>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</si>
  <si>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</si>
  <si>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</si>
  <si>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</si>
  <si>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</si>
  <si>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</si>
  <si>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</si>
  <si>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</si>
  <si>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</si>
  <si>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</si>
  <si>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</si>
  <si>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</si>
  <si>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</si>
  <si>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</si>
  <si>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</si>
  <si>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</si>
  <si>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</si>
  <si>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</si>
  <si>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</si>
  <si>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</si>
  <si>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</si>
  <si>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</si>
  <si>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</si>
  <si>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</si>
  <si>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</si>
  <si>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</si>
  <si>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</si>
  <si>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</si>
  <si>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</si>
  <si>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</si>
  <si>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</si>
  <si>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</si>
  <si>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</si>
  <si>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</si>
  <si>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</si>
  <si>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</si>
  <si>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</si>
  <si>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</si>
  <si>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</si>
  <si>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</si>
  <si>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</si>
  <si>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</si>
  <si>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</si>
  <si>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</si>
  <si>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</si>
  <si>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</si>
  <si>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</si>
  <si>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</si>
  <si>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</si>
  <si>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</si>
  <si>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</si>
  <si>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</si>
  <si>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</si>
  <si>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</si>
  <si>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</si>
  <si>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</si>
  <si>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</si>
  <si>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</si>
  <si>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</si>
  <si>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</si>
  <si>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</si>
  <si>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</si>
  <si>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</si>
  <si>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</si>
  <si>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</si>
  <si>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</si>
  <si>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</si>
  <si>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</si>
  <si>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</si>
  <si>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</si>
  <si>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</si>
  <si>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</si>
  <si>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</si>
  <si>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</si>
  <si>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</si>
  <si>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</si>
  <si>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</si>
  <si>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</si>
  <si>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</si>
  <si>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</si>
  <si>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</si>
  <si>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</si>
  <si>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</si>
  <si>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</si>
  <si>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</si>
  <si>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</si>
  <si>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</si>
  <si>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</si>
  <si>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</si>
  <si>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</si>
  <si>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</si>
  <si>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</si>
  <si>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</si>
  <si>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</si>
  <si>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</si>
  <si>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</si>
  <si>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</si>
  <si>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</si>
  <si>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</si>
  <si>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</si>
  <si>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</si>
  <si>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</si>
  <si>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</si>
  <si>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</si>
  <si>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</si>
  <si>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</si>
  <si>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</si>
  <si>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</si>
  <si>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</si>
  <si>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</si>
  <si>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</si>
  <si>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</si>
  <si>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</si>
  <si>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</si>
  <si>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</si>
  <si>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</si>
  <si>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</si>
  <si>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</si>
  <si>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</si>
  <si>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</si>
  <si>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</si>
  <si>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</si>
  <si>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</si>
  <si>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</si>
  <si>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</si>
  <si>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</si>
  <si>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</si>
  <si>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</si>
  <si>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</si>
  <si>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</si>
  <si>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</si>
  <si>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</si>
  <si>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</si>
  <si>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</si>
  <si>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</si>
  <si>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</si>
  <si>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</si>
  <si>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</si>
  <si>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</si>
  <si>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</si>
  <si>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</si>
  <si>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</si>
  <si>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</si>
  <si>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</si>
  <si>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</si>
  <si>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</si>
  <si>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</si>
  <si>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</si>
  <si>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</si>
  <si>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</si>
  <si>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</si>
  <si>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</si>
  <si>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</si>
  <si>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</si>
  <si>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</si>
  <si>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</si>
  <si>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</si>
  <si>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</si>
  <si>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</si>
  <si>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</si>
  <si>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</si>
  <si>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</si>
  <si>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</si>
  <si>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</si>
  <si>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</si>
  <si>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</si>
  <si>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</si>
  <si>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</si>
  <si>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</si>
  <si>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</si>
  <si>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</si>
  <si>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</si>
  <si>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</si>
  <si>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</si>
  <si>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</si>
  <si>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</si>
  <si>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</si>
  <si>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</si>
  <si>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</si>
  <si>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</si>
  <si>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</si>
  <si>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</si>
  <si>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</si>
  <si>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</si>
  <si>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</si>
  <si>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</si>
  <si>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</si>
  <si>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</si>
  <si>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</si>
  <si>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</si>
  <si>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</si>
  <si>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</si>
  <si>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</si>
  <si>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</si>
  <si>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</si>
  <si>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</si>
  <si>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</si>
  <si>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</si>
  <si>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</si>
  <si>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</si>
  <si>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</si>
  <si>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</si>
  <si>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</si>
  <si>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</si>
  <si>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</si>
  <si>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</si>
  <si>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</si>
  <si>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</si>
  <si>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</si>
  <si>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</si>
  <si>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</si>
  <si>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</si>
  <si>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</si>
  <si>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</si>
  <si>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</si>
  <si>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</si>
  <si>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</si>
  <si>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</si>
  <si>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</si>
  <si>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</si>
  <si>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</si>
  <si>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</si>
  <si>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</si>
  <si>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</si>
  <si>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</si>
  <si>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</si>
  <si>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</si>
  <si>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</si>
  <si>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</si>
  <si>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</si>
  <si>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</si>
  <si>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</si>
  <si>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</si>
  <si>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</si>
  <si>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</si>
  <si>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</si>
  <si>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</si>
  <si>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</si>
  <si>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</si>
  <si>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</si>
  <si>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</si>
  <si>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</si>
  <si>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</si>
  <si>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</si>
  <si>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</si>
  <si>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</si>
  <si>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</si>
  <si>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</si>
  <si>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</si>
  <si>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</si>
  <si>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</si>
  <si>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</si>
  <si>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</si>
  <si>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</si>
  <si>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</si>
  <si>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</si>
  <si>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</si>
  <si>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</si>
  <si>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</si>
  <si>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</si>
  <si>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</si>
  <si>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</si>
  <si>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</si>
  <si>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</si>
  <si>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</si>
  <si>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</si>
  <si>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</si>
  <si>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</si>
  <si>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</si>
  <si>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</si>
  <si>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</si>
  <si>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</si>
  <si>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</si>
  <si>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</si>
  <si>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</si>
  <si>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</si>
  <si>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</si>
  <si>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</si>
  <si>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</si>
  <si>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</si>
  <si>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</si>
  <si>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</si>
  <si>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</si>
  <si>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</si>
  <si>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</si>
  <si>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</si>
  <si>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</si>
  <si>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</si>
  <si>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</si>
  <si>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</si>
  <si>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</si>
  <si>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</si>
  <si>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</si>
  <si>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</si>
  <si>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</si>
  <si>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</si>
  <si>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</si>
  <si>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</si>
  <si>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</si>
  <si>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</si>
  <si>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</si>
  <si>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</si>
  <si>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</si>
  <si>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</si>
  <si>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</si>
  <si>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</si>
  <si>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</si>
  <si>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</si>
  <si>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</si>
  <si>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</si>
  <si>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</si>
  <si>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</si>
  <si>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</si>
  <si>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</si>
  <si>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</si>
  <si>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</si>
  <si>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</si>
  <si>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</si>
  <si>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</si>
  <si>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</si>
  <si>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</si>
  <si>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</si>
  <si>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</si>
  <si>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</si>
  <si>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</si>
  <si>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</si>
  <si>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</si>
  <si>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</si>
  <si>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</si>
  <si>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</si>
  <si>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</si>
  <si>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</si>
  <si>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</si>
  <si>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</si>
  <si>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</si>
  <si>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</si>
  <si>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</si>
  <si>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</si>
  <si>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</si>
  <si>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</si>
  <si>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</si>
  <si>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</si>
  <si>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</si>
  <si>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</si>
  <si>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</si>
  <si>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</si>
  <si>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</si>
  <si>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</si>
  <si>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</si>
  <si>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</si>
  <si>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</si>
  <si>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</si>
  <si>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</si>
  <si>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</si>
  <si>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</si>
  <si>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</si>
  <si>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</si>
  <si>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</si>
  <si>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</si>
  <si>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</si>
  <si>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</si>
  <si>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</si>
  <si>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</si>
  <si>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</si>
  <si>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</si>
  <si>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</si>
  <si>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</si>
  <si>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</si>
  <si>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</si>
  <si>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</si>
  <si>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</si>
  <si>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</si>
  <si>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</si>
  <si>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</si>
  <si>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</si>
  <si>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</si>
  <si>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</si>
  <si>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</si>
  <si>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</si>
  <si>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</si>
  <si>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</si>
  <si>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</si>
  <si>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</si>
  <si>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</si>
  <si>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</si>
  <si>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</si>
  <si>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</si>
  <si>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</si>
  <si>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</si>
  <si>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</si>
  <si>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</si>
  <si>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</si>
  <si>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</si>
  <si>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</si>
  <si>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</si>
  <si>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</si>
  <si>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</si>
  <si>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</si>
  <si>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</si>
  <si>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</si>
  <si>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</si>
  <si>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</si>
  <si>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</si>
  <si>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</si>
  <si>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</si>
  <si>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</si>
  <si>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</si>
  <si>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</si>
  <si>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</si>
  <si>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</si>
  <si>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</si>
  <si>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</si>
  <si>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</si>
  <si>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</si>
  <si>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</si>
  <si>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</si>
  <si>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</si>
  <si>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</si>
  <si>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</si>
  <si>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</si>
  <si>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</si>
  <si>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</si>
  <si>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</si>
  <si>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</si>
  <si>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</si>
  <si>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</si>
  <si>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</si>
  <si>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</si>
  <si>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</si>
  <si>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</si>
  <si>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</si>
  <si>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</si>
  <si>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</si>
  <si>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</si>
  <si>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</si>
  <si>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</si>
  <si>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</si>
  <si>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</si>
  <si>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</si>
  <si>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</si>
  <si>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</si>
  <si>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</si>
  <si>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</si>
  <si>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</si>
  <si>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</si>
  <si>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</si>
  <si>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</si>
  <si>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</si>
  <si>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</si>
  <si>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</si>
  <si>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</si>
  <si>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</si>
  <si>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</si>
  <si>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</si>
  <si>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</si>
  <si>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</si>
  <si>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</si>
  <si>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</si>
  <si>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</si>
  <si>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</si>
  <si>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</si>
  <si>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</si>
  <si>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</si>
  <si>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</si>
  <si>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</si>
  <si>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</si>
  <si>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</si>
  <si>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</si>
  <si>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</si>
  <si>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</si>
  <si>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</si>
  <si>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</si>
  <si>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</si>
  <si>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</si>
  <si>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</si>
  <si>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</si>
  <si>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</si>
  <si>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</si>
  <si>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</si>
  <si>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</si>
  <si>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</si>
  <si>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</si>
  <si>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</si>
  <si>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</si>
  <si>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</si>
  <si>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</si>
  <si>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</si>
  <si>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</si>
  <si>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</si>
  <si>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</si>
  <si>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</si>
  <si>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</si>
  <si>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</si>
  <si>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</si>
  <si>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</si>
  <si>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</si>
  <si>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</si>
  <si>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</si>
  <si>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</si>
  <si>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</si>
  <si>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</si>
  <si>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</si>
  <si>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</si>
  <si>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</si>
  <si>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</si>
  <si>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</si>
  <si>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</si>
  <si>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</si>
  <si>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</si>
  <si>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</si>
  <si>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</si>
  <si>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</si>
  <si>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</si>
  <si>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</si>
  <si>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</si>
  <si>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</si>
  <si>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</si>
  <si>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</si>
  <si>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</si>
  <si>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</si>
  <si>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</si>
  <si>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</si>
  <si>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</si>
  <si>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</si>
  <si>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</si>
  <si>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</si>
  <si>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</si>
  <si>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</si>
  <si>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</si>
  <si>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</si>
  <si>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</si>
  <si>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</si>
  <si>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</si>
  <si>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</si>
  <si>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</si>
  <si>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</si>
  <si>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</si>
  <si>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</si>
  <si>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</si>
  <si>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</si>
  <si>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</si>
  <si>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</si>
  <si>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</si>
  <si>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</si>
  <si>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</si>
  <si>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</si>
  <si>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</si>
  <si>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</si>
  <si>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</si>
  <si>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</si>
  <si>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</si>
  <si>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</si>
  <si>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</si>
  <si>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</si>
  <si>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</si>
  <si>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</si>
  <si>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</si>
  <si>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</si>
  <si>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</si>
  <si>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</si>
  <si>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</si>
  <si>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</si>
  <si>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</si>
  <si>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</si>
  <si>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</si>
  <si>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</si>
  <si>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</si>
  <si>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</si>
  <si>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</si>
  <si>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</si>
  <si>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</si>
  <si>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</si>
  <si>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</si>
  <si>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</si>
  <si>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</si>
  <si>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</si>
  <si>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</si>
  <si>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</si>
  <si>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</si>
  <si>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</si>
  <si>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</si>
  <si>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</si>
  <si>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</si>
  <si>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</si>
  <si>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</si>
  <si>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</si>
  <si>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</si>
  <si>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</si>
  <si>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</si>
  <si>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</si>
  <si>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</si>
  <si>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</si>
  <si>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</si>
  <si>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</si>
  <si>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</si>
  <si>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</si>
  <si>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</si>
  <si>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</si>
  <si>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</si>
  <si>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</si>
  <si>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</si>
  <si>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</si>
  <si>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</si>
  <si>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</si>
  <si>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</si>
  <si>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</si>
  <si>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</si>
  <si>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</si>
  <si>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</si>
  <si>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</si>
  <si>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</si>
  <si>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</si>
  <si>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</si>
  <si>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</si>
  <si>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</si>
  <si>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</si>
  <si>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</si>
  <si>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</si>
  <si>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</si>
  <si>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</si>
  <si>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</si>
  <si>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</si>
  <si>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</si>
  <si>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</si>
  <si>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</si>
  <si>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</si>
  <si>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</si>
  <si>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</si>
  <si>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</si>
  <si>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</si>
  <si>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</si>
  <si>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</si>
  <si>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</si>
  <si>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</si>
  <si>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</si>
  <si>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</si>
  <si>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</si>
  <si>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</si>
  <si>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</si>
  <si>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</si>
  <si>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</si>
  <si>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</si>
  <si>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</si>
  <si>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</si>
  <si>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</si>
  <si>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</si>
  <si>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</si>
  <si>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</si>
  <si>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</si>
  <si>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</si>
  <si>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</si>
  <si>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</si>
  <si>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</si>
  <si>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</si>
  <si>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</si>
  <si>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</si>
  <si>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</si>
  <si>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</si>
  <si>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</si>
  <si>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</si>
  <si>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</si>
  <si>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</si>
  <si>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</si>
  <si>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</si>
  <si>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</si>
  <si>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</si>
  <si>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</si>
  <si>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</si>
  <si>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</si>
  <si>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</si>
  <si>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</si>
  <si>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</si>
  <si>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</si>
  <si>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</si>
  <si>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</si>
  <si>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</si>
  <si>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</si>
  <si>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</si>
  <si>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</si>
  <si>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</si>
  <si>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</si>
  <si>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</si>
  <si>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</si>
  <si>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</si>
  <si>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</si>
  <si>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</si>
  <si>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</si>
  <si>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</si>
  <si>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</si>
  <si>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</si>
  <si>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</si>
  <si>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</si>
  <si>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</si>
  <si>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</si>
  <si>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</si>
  <si>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</si>
  <si>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</si>
  <si>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</si>
  <si>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</si>
  <si>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</si>
  <si>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</si>
  <si>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</si>
  <si>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</si>
  <si>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</si>
  <si>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</si>
  <si>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</si>
  <si>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</si>
  <si>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</si>
  <si>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</si>
  <si>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</si>
  <si>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</si>
  <si>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</si>
  <si>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</si>
  <si>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</si>
  <si>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</si>
  <si>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</si>
  <si>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</si>
  <si>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</si>
  <si>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</si>
  <si>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</si>
  <si>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</si>
  <si>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</si>
  <si>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</si>
  <si>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</si>
  <si>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</si>
  <si>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</si>
  <si>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</si>
  <si>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</si>
  <si>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</si>
  <si>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</si>
  <si>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</si>
  <si>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</si>
  <si>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</si>
  <si>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</si>
  <si>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</si>
  <si>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</si>
  <si>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</si>
  <si>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</si>
  <si>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</si>
  <si>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</si>
  <si>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</si>
  <si>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</si>
  <si>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</si>
  <si>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</si>
  <si>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</si>
  <si>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</si>
  <si>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</si>
  <si>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</si>
  <si>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</si>
  <si>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</si>
  <si>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</si>
  <si>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</si>
  <si>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</si>
  <si>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</si>
  <si>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</si>
  <si>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</si>
  <si>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</si>
  <si>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</si>
  <si>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</si>
  <si>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</si>
  <si>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</si>
  <si>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</si>
  <si>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</si>
  <si>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</si>
  <si>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</si>
  <si>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</si>
  <si>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</si>
  <si>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</si>
  <si>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</si>
  <si>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</si>
  <si>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</si>
  <si>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</si>
  <si>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</si>
  <si>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</si>
  <si>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</si>
  <si>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</si>
  <si>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</si>
  <si>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</si>
  <si>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</si>
  <si>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</si>
  <si>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</si>
  <si>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</si>
  <si>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</si>
  <si>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</si>
  <si>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</si>
  <si>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</si>
  <si>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</si>
  <si>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</si>
  <si>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</si>
  <si>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</si>
  <si>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</si>
  <si>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</si>
  <si>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</si>
  <si>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</si>
  <si>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</si>
  <si>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</si>
  <si>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</si>
  <si>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</si>
  <si>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</si>
  <si>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</si>
  <si>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</si>
  <si>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</si>
  <si>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</si>
  <si>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</si>
  <si>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</si>
  <si>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</si>
  <si>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</si>
  <si>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</si>
  <si>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</si>
  <si>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</si>
  <si>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</si>
  <si>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</si>
  <si>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</si>
  <si>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</si>
  <si>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</si>
  <si>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</si>
  <si>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</si>
  <si>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</si>
  <si>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</si>
  <si>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</si>
  <si>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</si>
  <si>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</si>
  <si>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</si>
  <si>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</si>
  <si>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</si>
  <si>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</si>
  <si>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</si>
  <si>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</si>
  <si>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</si>
  <si>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</si>
  <si>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</si>
  <si>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</si>
  <si>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</si>
  <si>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</si>
  <si>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</si>
  <si>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</si>
  <si>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</si>
  <si>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</si>
  <si>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</si>
  <si>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</si>
  <si>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</si>
  <si>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</si>
  <si>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</si>
  <si>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</si>
  <si>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</si>
  <si>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</si>
  <si>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</si>
  <si>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</si>
  <si>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</si>
  <si>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</si>
  <si>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</si>
  <si>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</si>
  <si>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</si>
  <si>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</si>
  <si>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</si>
  <si>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</si>
  <si>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</si>
  <si>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</si>
  <si>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</si>
  <si>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</si>
  <si>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</si>
  <si>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</si>
  <si>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</si>
  <si>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</si>
  <si>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</si>
  <si>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</si>
  <si>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</si>
  <si>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</si>
  <si>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</si>
  <si>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</si>
  <si>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</si>
  <si>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</si>
  <si>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</si>
  <si>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</si>
  <si>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</si>
  <si>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</si>
  <si>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</si>
  <si>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</si>
  <si>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</si>
  <si>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</si>
  <si>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</si>
  <si>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</si>
  <si>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</si>
  <si>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</si>
  <si>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</si>
  <si>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</si>
  <si>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</si>
  <si>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</si>
  <si>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</si>
  <si>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</si>
  <si>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</si>
  <si>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</si>
  <si>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</si>
  <si>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</si>
  <si>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</si>
  <si>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</si>
  <si>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</si>
  <si>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</si>
  <si>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</si>
  <si>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</si>
  <si>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</si>
  <si>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</si>
  <si>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</si>
  <si>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</si>
  <si>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</si>
  <si>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</si>
  <si>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</si>
  <si>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</si>
  <si>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</si>
  <si>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</si>
  <si>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</si>
  <si>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</si>
  <si>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</si>
  <si>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</si>
  <si>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</si>
  <si>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</si>
  <si>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</si>
  <si>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</si>
  <si>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</si>
  <si>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</si>
  <si>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</si>
  <si>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</si>
  <si>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</si>
  <si>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</si>
  <si>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</si>
  <si>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</si>
  <si>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</si>
  <si>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</si>
  <si>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</si>
  <si>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</si>
  <si>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</si>
  <si>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</si>
  <si>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</si>
  <si>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</si>
  <si>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</si>
  <si>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</si>
  <si>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</si>
  <si>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</si>
  <si>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</si>
  <si>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</si>
  <si>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</si>
  <si>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</si>
  <si>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</si>
  <si>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</si>
  <si>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</si>
  <si>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</si>
  <si>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</si>
  <si>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</si>
  <si>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</si>
  <si>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</si>
  <si>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</si>
  <si>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</si>
  <si>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</si>
  <si>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</si>
  <si>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</si>
  <si>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</si>
  <si>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</si>
  <si>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</si>
  <si>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</si>
  <si>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</si>
  <si>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</si>
  <si>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</si>
  <si>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</si>
  <si>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</si>
  <si>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</si>
  <si>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</si>
  <si>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</si>
  <si>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</si>
  <si>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</si>
  <si>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</si>
  <si>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</si>
  <si>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</si>
  <si>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</si>
  <si>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</si>
  <si>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</si>
  <si>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</si>
  <si>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</si>
  <si>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</si>
  <si>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</si>
  <si>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</si>
  <si>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</si>
  <si>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</si>
  <si>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</si>
  <si>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</si>
  <si>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</si>
  <si>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</si>
  <si>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</si>
  <si>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</si>
  <si>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</si>
  <si>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</si>
  <si>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</si>
  <si>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</si>
  <si>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</si>
  <si>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</si>
  <si>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</si>
  <si>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</si>
  <si>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</si>
  <si>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</si>
  <si>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</si>
  <si>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</si>
  <si>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</si>
  <si>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</si>
  <si>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</si>
  <si>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</si>
  <si>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</si>
  <si>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</si>
  <si>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</si>
  <si>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</si>
  <si>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</si>
  <si>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</si>
  <si>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</si>
  <si>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</si>
  <si>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</si>
  <si>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</si>
  <si>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</si>
  <si>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</si>
  <si>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</si>
  <si>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</si>
  <si>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</si>
  <si>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</si>
  <si>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</si>
  <si>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</si>
  <si>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</si>
  <si>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</si>
  <si>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</si>
  <si>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</si>
  <si>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</si>
  <si>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</si>
  <si>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</si>
  <si>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</si>
  <si>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</si>
  <si>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</si>
  <si>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</si>
  <si>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</si>
  <si>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</si>
  <si>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</si>
  <si>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</si>
  <si>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</si>
  <si>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</si>
  <si>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</si>
  <si>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</si>
  <si>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</si>
  <si>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</si>
  <si>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</si>
  <si>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</si>
  <si>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</si>
  <si>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</si>
  <si>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</si>
  <si>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</si>
  <si>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</si>
  <si>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</si>
  <si>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</si>
  <si>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</si>
  <si>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</si>
  <si>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</si>
  <si>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</si>
  <si>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</si>
  <si>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</si>
  <si>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</si>
  <si>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</si>
  <si>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</si>
  <si>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</si>
  <si>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</si>
  <si>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</si>
  <si>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</si>
  <si>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</si>
  <si>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</si>
  <si>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</si>
  <si>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</si>
  <si>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</si>
  <si>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</si>
  <si>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</si>
  <si>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</si>
  <si>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</si>
  <si>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</si>
  <si>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</si>
  <si>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</si>
  <si>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</si>
  <si>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</si>
  <si>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</si>
  <si>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</si>
  <si>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</si>
  <si>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</si>
  <si>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</si>
  <si>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</si>
  <si>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</si>
  <si>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</si>
  <si>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</si>
  <si>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</si>
  <si>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</si>
  <si>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</si>
  <si>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</si>
  <si>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</si>
  <si>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</si>
  <si>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</si>
  <si>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</si>
  <si>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</si>
  <si>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</si>
  <si>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</si>
  <si>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</si>
  <si>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</si>
  <si>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</si>
  <si>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</si>
  <si>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</si>
  <si>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</si>
  <si>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</si>
  <si>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</si>
  <si>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</si>
  <si>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</si>
  <si>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</si>
  <si>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</si>
  <si>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</si>
  <si>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</si>
  <si>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</si>
  <si>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</si>
  <si>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</si>
  <si>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</si>
  <si>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64111200/1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</si>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</sst>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1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58"/>
  <sheetViews>
    <sheetView tabSelected="1" zoomScale="180" zoomScaleNormal="180" workbookViewId="0">
      <pane ySplit="8" topLeftCell="A1486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8" t="s">
        <v>4819</v>
      </c>
      <c r="B1" s="199"/>
      <c r="C1" s="200"/>
      <c r="D1" s="210"/>
      <c r="E1" s="210"/>
      <c r="F1" s="210"/>
      <c r="G1" s="210"/>
      <c r="H1" s="9" t="s">
        <v>144</v>
      </c>
    </row>
    <row r="2" spans="1:16" ht="15" customHeight="1" x14ac:dyDescent="0.25">
      <c r="A2" s="201"/>
      <c r="B2" s="202"/>
      <c r="C2" s="203"/>
      <c r="D2" s="211"/>
      <c r="E2" s="211"/>
      <c r="F2" s="211"/>
      <c r="G2" s="211"/>
      <c r="H2" s="207" t="s">
        <v>1854</v>
      </c>
    </row>
    <row r="3" spans="1:16" ht="15" customHeight="1" x14ac:dyDescent="0.25">
      <c r="A3" s="201"/>
      <c r="B3" s="202"/>
      <c r="C3" s="203"/>
      <c r="D3" s="211"/>
      <c r="E3" s="211"/>
      <c r="F3" s="211"/>
      <c r="G3" s="211"/>
      <c r="H3" s="208"/>
    </row>
    <row r="4" spans="1:16" ht="15" customHeight="1" x14ac:dyDescent="0.25">
      <c r="A4" s="201"/>
      <c r="B4" s="202"/>
      <c r="C4" s="203"/>
      <c r="D4" s="211"/>
      <c r="E4" s="211"/>
      <c r="F4" s="211"/>
      <c r="G4" s="211"/>
      <c r="H4" s="208"/>
    </row>
    <row r="5" spans="1:16" ht="15" customHeight="1" x14ac:dyDescent="0.25">
      <c r="A5" s="204"/>
      <c r="B5" s="205"/>
      <c r="C5" s="206"/>
      <c r="D5" s="212"/>
      <c r="E5" s="212"/>
      <c r="F5" s="212"/>
      <c r="G5" s="212"/>
      <c r="H5" s="209"/>
    </row>
    <row r="6" spans="1:16" x14ac:dyDescent="0.25">
      <c r="A6" s="186" t="s">
        <v>1878</v>
      </c>
      <c r="B6" s="187"/>
      <c r="C6" s="187"/>
      <c r="D6" s="187"/>
      <c r="E6" s="187"/>
      <c r="F6" s="187"/>
      <c r="G6" s="187"/>
      <c r="H6" s="188"/>
    </row>
    <row r="7" spans="1:16" ht="15" customHeight="1" x14ac:dyDescent="0.25">
      <c r="A7" s="186" t="s">
        <v>375</v>
      </c>
      <c r="B7" s="187"/>
      <c r="C7" s="187"/>
      <c r="D7" s="187"/>
      <c r="E7" s="187"/>
      <c r="F7" s="187"/>
      <c r="G7" s="187"/>
      <c r="H7" s="225"/>
    </row>
    <row r="8" spans="1:16" ht="78.75" customHeight="1" x14ac:dyDescent="0.25">
      <c r="A8" s="39" t="s">
        <v>0</v>
      </c>
      <c r="B8" s="40" t="s">
        <v>276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6" t="s">
        <v>41</v>
      </c>
      <c r="B11" s="227"/>
      <c r="C11" s="227"/>
      <c r="D11" s="227"/>
      <c r="E11" s="227"/>
      <c r="F11" s="227"/>
      <c r="G11" s="227"/>
      <c r="H11" s="227"/>
    </row>
    <row r="12" spans="1:16" ht="15" customHeight="1" x14ac:dyDescent="0.25">
      <c r="A12" s="213" t="s">
        <v>21</v>
      </c>
      <c r="B12" s="214"/>
      <c r="C12" s="214"/>
      <c r="D12" s="214"/>
      <c r="E12" s="214"/>
      <c r="F12" s="214"/>
      <c r="G12" s="214"/>
      <c r="H12" s="215"/>
    </row>
    <row r="13" spans="1:16" ht="15" customHeight="1" x14ac:dyDescent="0.25">
      <c r="A13" s="67">
        <v>4264</v>
      </c>
      <c r="B13" s="67" t="s">
        <v>4547</v>
      </c>
      <c r="C13" s="67" t="s">
        <v>230</v>
      </c>
      <c r="D13" s="67" t="s">
        <v>249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4526</v>
      </c>
      <c r="C14" s="67" t="s">
        <v>3436</v>
      </c>
      <c r="D14" s="67" t="s">
        <v>249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4527</v>
      </c>
      <c r="C15" s="67" t="s">
        <v>2320</v>
      </c>
      <c r="D15" s="67" t="s">
        <v>249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4528</v>
      </c>
      <c r="C16" s="67" t="s">
        <v>3429</v>
      </c>
      <c r="D16" s="67" t="s">
        <v>249</v>
      </c>
      <c r="E16" s="67" t="s">
        <v>855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4529</v>
      </c>
      <c r="C17" s="67" t="s">
        <v>3439</v>
      </c>
      <c r="D17" s="67" t="s">
        <v>249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4530</v>
      </c>
      <c r="C18" s="67" t="s">
        <v>3424</v>
      </c>
      <c r="D18" s="67" t="s">
        <v>249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4531</v>
      </c>
      <c r="C19" s="67" t="s">
        <v>3434</v>
      </c>
      <c r="D19" s="67" t="s">
        <v>249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4532</v>
      </c>
      <c r="C20" s="67" t="s">
        <v>2211</v>
      </c>
      <c r="D20" s="67" t="s">
        <v>249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4517</v>
      </c>
      <c r="C21" s="67" t="s">
        <v>230</v>
      </c>
      <c r="D21" s="67" t="s">
        <v>249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4481</v>
      </c>
      <c r="C22" s="67" t="s">
        <v>1847</v>
      </c>
      <c r="D22" s="67" t="s">
        <v>249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4482</v>
      </c>
      <c r="C23" s="67" t="s">
        <v>4483</v>
      </c>
      <c r="D23" s="67" t="s">
        <v>249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4419</v>
      </c>
      <c r="C24" s="67" t="s">
        <v>2012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4420</v>
      </c>
      <c r="C25" s="67" t="s">
        <v>2012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4421</v>
      </c>
      <c r="C26" s="67" t="s">
        <v>2012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4418</v>
      </c>
      <c r="C27" s="67" t="s">
        <v>2012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4286</v>
      </c>
      <c r="C28" s="67" t="s">
        <v>4287</v>
      </c>
      <c r="D28" s="67" t="s">
        <v>249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4288</v>
      </c>
      <c r="C29" s="67" t="s">
        <v>411</v>
      </c>
      <c r="D29" s="67" t="s">
        <v>249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4289</v>
      </c>
      <c r="C30" s="67" t="s">
        <v>419</v>
      </c>
      <c r="D30" s="67" t="s">
        <v>249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4290</v>
      </c>
      <c r="C31" s="67" t="s">
        <v>419</v>
      </c>
      <c r="D31" s="67" t="s">
        <v>249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4291</v>
      </c>
      <c r="C32" s="67" t="s">
        <v>2307</v>
      </c>
      <c r="D32" s="67" t="s">
        <v>249</v>
      </c>
      <c r="E32" s="67" t="s">
        <v>856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4292</v>
      </c>
      <c r="C33" s="67" t="s">
        <v>4293</v>
      </c>
      <c r="D33" s="67" t="s">
        <v>249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4283</v>
      </c>
      <c r="C34" s="67" t="s">
        <v>419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4248</v>
      </c>
      <c r="C35" s="67" t="s">
        <v>408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4249</v>
      </c>
      <c r="C36" s="67" t="s">
        <v>408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4250</v>
      </c>
      <c r="C37" s="67" t="s">
        <v>4251</v>
      </c>
      <c r="D37" s="67" t="s">
        <v>9</v>
      </c>
      <c r="E37" s="67" t="s">
        <v>1483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3863</v>
      </c>
      <c r="C38" s="67" t="s">
        <v>3864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3865</v>
      </c>
      <c r="C39" s="67" t="s">
        <v>3864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3866</v>
      </c>
      <c r="C40" s="67" t="s">
        <v>3864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3867</v>
      </c>
      <c r="C41" s="67" t="s">
        <v>3864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3868</v>
      </c>
      <c r="C42" s="67" t="s">
        <v>3864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3869</v>
      </c>
      <c r="C43" s="67" t="s">
        <v>3864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3870</v>
      </c>
      <c r="C44" s="67" t="s">
        <v>3864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3423</v>
      </c>
      <c r="C45" s="67" t="s">
        <v>3424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3425</v>
      </c>
      <c r="C46" s="67" t="s">
        <v>3426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3427</v>
      </c>
      <c r="C47" s="67" t="s">
        <v>2211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3428</v>
      </c>
      <c r="C48" s="67" t="s">
        <v>3429</v>
      </c>
      <c r="D48" s="67" t="s">
        <v>9</v>
      </c>
      <c r="E48" s="67" t="s">
        <v>855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3430</v>
      </c>
      <c r="C49" s="67" t="s">
        <v>2320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3431</v>
      </c>
      <c r="C50" s="67" t="s">
        <v>3432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3433</v>
      </c>
      <c r="C51" s="67" t="s">
        <v>3434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3435</v>
      </c>
      <c r="C52" s="67" t="s">
        <v>3436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3437</v>
      </c>
      <c r="C53" s="67" t="s">
        <v>2322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3438</v>
      </c>
      <c r="C54" s="67" t="s">
        <v>3439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2651</v>
      </c>
      <c r="C55" s="67" t="s">
        <v>2652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2653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2654</v>
      </c>
      <c r="C57" s="67" t="s">
        <v>1350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2655</v>
      </c>
      <c r="C58" s="67" t="s">
        <v>2656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2657</v>
      </c>
      <c r="C59" s="67" t="s">
        <v>2658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1875</v>
      </c>
      <c r="C60" s="67" t="s">
        <v>1876</v>
      </c>
      <c r="D60" s="67" t="s">
        <v>382</v>
      </c>
      <c r="E60" s="67" t="s">
        <v>1483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1741</v>
      </c>
      <c r="C61" s="4" t="s">
        <v>1742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258</v>
      </c>
      <c r="B62" s="4" t="s">
        <v>1599</v>
      </c>
      <c r="C62" s="4" t="s">
        <v>1600</v>
      </c>
      <c r="D62" s="4" t="s">
        <v>9</v>
      </c>
      <c r="E62" s="4" t="s">
        <v>924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258</v>
      </c>
      <c r="B63" s="4" t="s">
        <v>1601</v>
      </c>
      <c r="C63" s="4" t="s">
        <v>1602</v>
      </c>
      <c r="D63" s="4" t="s">
        <v>9</v>
      </c>
      <c r="E63" s="4" t="s">
        <v>924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258</v>
      </c>
      <c r="B64" s="4" t="s">
        <v>1603</v>
      </c>
      <c r="C64" s="4" t="s">
        <v>1604</v>
      </c>
      <c r="D64" s="4" t="s">
        <v>9</v>
      </c>
      <c r="E64" s="4" t="s">
        <v>924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258</v>
      </c>
      <c r="B65" s="4" t="s">
        <v>1605</v>
      </c>
      <c r="C65" s="4" t="s">
        <v>1606</v>
      </c>
      <c r="D65" s="4" t="s">
        <v>9</v>
      </c>
      <c r="E65" s="4" t="s">
        <v>924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258</v>
      </c>
      <c r="B66" s="4" t="s">
        <v>1607</v>
      </c>
      <c r="C66" s="4" t="s">
        <v>542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258</v>
      </c>
      <c r="B67" s="4" t="s">
        <v>1608</v>
      </c>
      <c r="C67" s="4" t="s">
        <v>1609</v>
      </c>
      <c r="D67" s="4" t="s">
        <v>9</v>
      </c>
      <c r="E67" s="4" t="s">
        <v>924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258</v>
      </c>
      <c r="B68" s="4" t="s">
        <v>1610</v>
      </c>
      <c r="C68" s="4" t="s">
        <v>1611</v>
      </c>
      <c r="D68" s="4" t="s">
        <v>9</v>
      </c>
      <c r="E68" s="4" t="s">
        <v>924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258</v>
      </c>
      <c r="B69" s="4" t="s">
        <v>1612</v>
      </c>
      <c r="C69" s="4" t="s">
        <v>1613</v>
      </c>
      <c r="D69" s="4" t="s">
        <v>9</v>
      </c>
      <c r="E69" s="4" t="s">
        <v>924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258</v>
      </c>
      <c r="B70" s="4" t="s">
        <v>1614</v>
      </c>
      <c r="C70" s="4" t="s">
        <v>1615</v>
      </c>
      <c r="D70" s="4" t="s">
        <v>9</v>
      </c>
      <c r="E70" s="4" t="s">
        <v>924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258</v>
      </c>
      <c r="B71" s="4" t="s">
        <v>1616</v>
      </c>
      <c r="C71" s="4" t="s">
        <v>1617</v>
      </c>
      <c r="D71" s="4" t="s">
        <v>9</v>
      </c>
      <c r="E71" s="4" t="s">
        <v>924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258</v>
      </c>
      <c r="B72" s="4" t="s">
        <v>2546</v>
      </c>
      <c r="C72" s="4" t="s">
        <v>2547</v>
      </c>
      <c r="D72" s="4" t="s">
        <v>13</v>
      </c>
      <c r="E72" s="4" t="s">
        <v>11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258</v>
      </c>
      <c r="B73" s="4" t="s">
        <v>2548</v>
      </c>
      <c r="C73" s="4" t="s">
        <v>2549</v>
      </c>
      <c r="D73" s="4" t="s">
        <v>13</v>
      </c>
      <c r="E73" s="4" t="s">
        <v>11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1544</v>
      </c>
      <c r="C74" s="4" t="s">
        <v>1545</v>
      </c>
      <c r="D74" s="4" t="s">
        <v>9</v>
      </c>
      <c r="E74" s="4" t="s">
        <v>10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1546</v>
      </c>
      <c r="C75" s="4" t="s">
        <v>1547</v>
      </c>
      <c r="D75" s="4" t="s">
        <v>9</v>
      </c>
      <c r="E75" s="4" t="s">
        <v>10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1548</v>
      </c>
      <c r="C76" s="4" t="s">
        <v>1547</v>
      </c>
      <c r="D76" s="4" t="s">
        <v>9</v>
      </c>
      <c r="E76" s="4" t="s">
        <v>10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1549</v>
      </c>
      <c r="C77" s="4" t="s">
        <v>819</v>
      </c>
      <c r="D77" s="4" t="s">
        <v>9</v>
      </c>
      <c r="E77" s="4" t="s">
        <v>10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1550</v>
      </c>
      <c r="C78" s="4" t="s">
        <v>1503</v>
      </c>
      <c r="D78" s="4" t="s">
        <v>9</v>
      </c>
      <c r="E78" s="4" t="s">
        <v>10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1551</v>
      </c>
      <c r="C79" s="4" t="s">
        <v>1552</v>
      </c>
      <c r="D79" s="4" t="s">
        <v>9</v>
      </c>
      <c r="E79" s="4" t="s">
        <v>10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1553</v>
      </c>
      <c r="C80" s="4" t="s">
        <v>1515</v>
      </c>
      <c r="D80" s="4" t="s">
        <v>9</v>
      </c>
      <c r="E80" s="4" t="s">
        <v>10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1359</v>
      </c>
      <c r="C81" s="4" t="s">
        <v>655</v>
      </c>
      <c r="D81" s="4" t="s">
        <v>9</v>
      </c>
      <c r="E81" s="4" t="s">
        <v>10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1360</v>
      </c>
      <c r="C82" s="4" t="s">
        <v>655</v>
      </c>
      <c r="D82" s="4" t="s">
        <v>9</v>
      </c>
      <c r="E82" s="4" t="s">
        <v>10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1361</v>
      </c>
      <c r="C83" s="4" t="s">
        <v>652</v>
      </c>
      <c r="D83" s="4" t="s">
        <v>9</v>
      </c>
      <c r="E83" s="4" t="s">
        <v>10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1362</v>
      </c>
      <c r="C84" s="4" t="s">
        <v>655</v>
      </c>
      <c r="D84" s="4" t="s">
        <v>9</v>
      </c>
      <c r="E84" s="4" t="s">
        <v>10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1318</v>
      </c>
      <c r="C85" s="4" t="s">
        <v>542</v>
      </c>
      <c r="D85" s="4" t="s">
        <v>9</v>
      </c>
      <c r="E85" s="4" t="s">
        <v>11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740</v>
      </c>
      <c r="C86" s="4" t="s">
        <v>230</v>
      </c>
      <c r="D86" s="4" t="s">
        <v>9</v>
      </c>
      <c r="E86" s="4" t="s">
        <v>11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545</v>
      </c>
      <c r="C87" s="4" t="s">
        <v>546</v>
      </c>
      <c r="D87" s="4" t="s">
        <v>9</v>
      </c>
      <c r="E87" s="4" t="s">
        <v>543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547</v>
      </c>
      <c r="C88" s="4" t="s">
        <v>548</v>
      </c>
      <c r="D88" s="4" t="s">
        <v>9</v>
      </c>
      <c r="E88" s="4" t="s">
        <v>543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551</v>
      </c>
      <c r="C89" s="4" t="s">
        <v>552</v>
      </c>
      <c r="D89" s="4" t="s">
        <v>9</v>
      </c>
      <c r="E89" s="4" t="s">
        <v>10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553</v>
      </c>
      <c r="C90" s="4" t="s">
        <v>554</v>
      </c>
      <c r="D90" s="4" t="s">
        <v>9</v>
      </c>
      <c r="E90" s="4" t="s">
        <v>544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557</v>
      </c>
      <c r="C91" s="4" t="s">
        <v>558</v>
      </c>
      <c r="D91" s="4" t="s">
        <v>9</v>
      </c>
      <c r="E91" s="4" t="s">
        <v>10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561</v>
      </c>
      <c r="C92" s="4" t="s">
        <v>562</v>
      </c>
      <c r="D92" s="4" t="s">
        <v>9</v>
      </c>
      <c r="E92" s="4" t="s">
        <v>10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565</v>
      </c>
      <c r="C93" s="4" t="s">
        <v>566</v>
      </c>
      <c r="D93" s="4" t="s">
        <v>9</v>
      </c>
      <c r="E93" s="4" t="s">
        <v>10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577</v>
      </c>
      <c r="C94" s="4" t="s">
        <v>578</v>
      </c>
      <c r="D94" s="4" t="s">
        <v>9</v>
      </c>
      <c r="E94" s="4" t="s">
        <v>10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579</v>
      </c>
      <c r="C95" s="4" t="s">
        <v>580</v>
      </c>
      <c r="D95" s="4" t="s">
        <v>9</v>
      </c>
      <c r="E95" s="4" t="s">
        <v>10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583</v>
      </c>
      <c r="C96" s="4" t="s">
        <v>584</v>
      </c>
      <c r="D96" s="4" t="s">
        <v>9</v>
      </c>
      <c r="E96" s="4" t="s">
        <v>10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587</v>
      </c>
      <c r="C97" s="4" t="s">
        <v>588</v>
      </c>
      <c r="D97" s="4" t="s">
        <v>9</v>
      </c>
      <c r="E97" s="4" t="s">
        <v>543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589</v>
      </c>
      <c r="C98" s="4" t="s">
        <v>590</v>
      </c>
      <c r="D98" s="4" t="s">
        <v>9</v>
      </c>
      <c r="E98" s="4" t="s">
        <v>10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594</v>
      </c>
      <c r="C99" s="4" t="s">
        <v>595</v>
      </c>
      <c r="D99" s="4" t="s">
        <v>9</v>
      </c>
      <c r="E99" s="4" t="s">
        <v>10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605</v>
      </c>
      <c r="C100" s="4" t="s">
        <v>606</v>
      </c>
      <c r="D100" s="4" t="s">
        <v>9</v>
      </c>
      <c r="E100" s="4" t="s">
        <v>10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611</v>
      </c>
      <c r="C101" s="4" t="s">
        <v>612</v>
      </c>
      <c r="D101" s="4" t="s">
        <v>9</v>
      </c>
      <c r="E101" s="4" t="s">
        <v>10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613</v>
      </c>
      <c r="C102" s="4" t="s">
        <v>614</v>
      </c>
      <c r="D102" s="4" t="s">
        <v>9</v>
      </c>
      <c r="E102" s="4" t="s">
        <v>544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617</v>
      </c>
      <c r="C103" s="4" t="s">
        <v>618</v>
      </c>
      <c r="D103" s="4" t="s">
        <v>9</v>
      </c>
      <c r="E103" s="4" t="s">
        <v>543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625</v>
      </c>
      <c r="C104" s="4" t="s">
        <v>626</v>
      </c>
      <c r="D104" s="4" t="s">
        <v>9</v>
      </c>
      <c r="E104" s="4" t="s">
        <v>10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632</v>
      </c>
      <c r="C105" s="4" t="s">
        <v>612</v>
      </c>
      <c r="D105" s="4" t="s">
        <v>9</v>
      </c>
      <c r="E105" s="4" t="s">
        <v>10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647</v>
      </c>
      <c r="C106" s="4" t="s">
        <v>606</v>
      </c>
      <c r="D106" s="4" t="s">
        <v>9</v>
      </c>
      <c r="E106" s="4" t="s">
        <v>10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549</v>
      </c>
      <c r="C107" s="4" t="s">
        <v>550</v>
      </c>
      <c r="D107" s="4" t="s">
        <v>9</v>
      </c>
      <c r="E107" s="4" t="s">
        <v>10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555</v>
      </c>
      <c r="C108" s="4" t="s">
        <v>556</v>
      </c>
      <c r="D108" s="4" t="s">
        <v>9</v>
      </c>
      <c r="E108" s="4" t="s">
        <v>10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559</v>
      </c>
      <c r="C109" s="4" t="s">
        <v>560</v>
      </c>
      <c r="D109" s="4" t="s">
        <v>9</v>
      </c>
      <c r="E109" s="4" t="s">
        <v>10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563</v>
      </c>
      <c r="C110" s="4" t="s">
        <v>564</v>
      </c>
      <c r="D110" s="4" t="s">
        <v>9</v>
      </c>
      <c r="E110" s="4" t="s">
        <v>10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567</v>
      </c>
      <c r="C111" s="4" t="s">
        <v>568</v>
      </c>
      <c r="D111" s="4" t="s">
        <v>9</v>
      </c>
      <c r="E111" s="4" t="s">
        <v>10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569</v>
      </c>
      <c r="C112" s="4" t="s">
        <v>570</v>
      </c>
      <c r="D112" s="4" t="s">
        <v>9</v>
      </c>
      <c r="E112" s="4" t="s">
        <v>10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571</v>
      </c>
      <c r="C113" s="4" t="s">
        <v>572</v>
      </c>
      <c r="D113" s="4" t="s">
        <v>9</v>
      </c>
      <c r="E113" s="4" t="s">
        <v>544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573</v>
      </c>
      <c r="C114" s="4" t="s">
        <v>574</v>
      </c>
      <c r="D114" s="4" t="s">
        <v>9</v>
      </c>
      <c r="E114" s="4" t="s">
        <v>10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575</v>
      </c>
      <c r="C115" s="4" t="s">
        <v>576</v>
      </c>
      <c r="D115" s="4" t="s">
        <v>9</v>
      </c>
      <c r="E115" s="4" t="s">
        <v>10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581</v>
      </c>
      <c r="C116" s="4" t="s">
        <v>582</v>
      </c>
      <c r="D116" s="4" t="s">
        <v>9</v>
      </c>
      <c r="E116" s="4" t="s">
        <v>10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585</v>
      </c>
      <c r="C117" s="4" t="s">
        <v>586</v>
      </c>
      <c r="D117" s="4" t="s">
        <v>9</v>
      </c>
      <c r="E117" s="4" t="s">
        <v>10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591</v>
      </c>
      <c r="C118" s="4" t="s">
        <v>550</v>
      </c>
      <c r="D118" s="4" t="s">
        <v>9</v>
      </c>
      <c r="E118" s="4" t="s">
        <v>10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592</v>
      </c>
      <c r="C119" s="4" t="s">
        <v>593</v>
      </c>
      <c r="D119" s="4" t="s">
        <v>9</v>
      </c>
      <c r="E119" s="4" t="s">
        <v>10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596</v>
      </c>
      <c r="C120" s="4" t="s">
        <v>597</v>
      </c>
      <c r="D120" s="4" t="s">
        <v>9</v>
      </c>
      <c r="E120" s="4" t="s">
        <v>10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598</v>
      </c>
      <c r="C121" s="4" t="s">
        <v>599</v>
      </c>
      <c r="D121" s="4" t="s">
        <v>9</v>
      </c>
      <c r="E121" s="4" t="s">
        <v>10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600</v>
      </c>
      <c r="C122" s="4" t="s">
        <v>601</v>
      </c>
      <c r="D122" s="4" t="s">
        <v>9</v>
      </c>
      <c r="E122" s="4" t="s">
        <v>10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602</v>
      </c>
      <c r="C123" s="4" t="s">
        <v>550</v>
      </c>
      <c r="D123" s="4" t="s">
        <v>9</v>
      </c>
      <c r="E123" s="4" t="s">
        <v>10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603</v>
      </c>
      <c r="C124" s="4" t="s">
        <v>604</v>
      </c>
      <c r="D124" s="4" t="s">
        <v>9</v>
      </c>
      <c r="E124" s="4" t="s">
        <v>10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607</v>
      </c>
      <c r="C125" s="4" t="s">
        <v>608</v>
      </c>
      <c r="D125" s="4" t="s">
        <v>9</v>
      </c>
      <c r="E125" s="4" t="s">
        <v>10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609</v>
      </c>
      <c r="C126" s="4" t="s">
        <v>610</v>
      </c>
      <c r="D126" s="4" t="s">
        <v>9</v>
      </c>
      <c r="E126" s="4" t="s">
        <v>10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615</v>
      </c>
      <c r="C127" s="4" t="s">
        <v>616</v>
      </c>
      <c r="D127" s="4" t="s">
        <v>9</v>
      </c>
      <c r="E127" s="4" t="s">
        <v>10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619</v>
      </c>
      <c r="C128" s="4" t="s">
        <v>620</v>
      </c>
      <c r="D128" s="4" t="s">
        <v>9</v>
      </c>
      <c r="E128" s="4" t="s">
        <v>10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621</v>
      </c>
      <c r="C129" s="4" t="s">
        <v>622</v>
      </c>
      <c r="D129" s="4" t="s">
        <v>9</v>
      </c>
      <c r="E129" s="4" t="s">
        <v>10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623</v>
      </c>
      <c r="C130" s="4" t="s">
        <v>624</v>
      </c>
      <c r="D130" s="4" t="s">
        <v>9</v>
      </c>
      <c r="E130" s="4" t="s">
        <v>10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627</v>
      </c>
      <c r="C131" s="4" t="s">
        <v>599</v>
      </c>
      <c r="D131" s="4" t="s">
        <v>9</v>
      </c>
      <c r="E131" s="4" t="s">
        <v>10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628</v>
      </c>
      <c r="C132" s="4" t="s">
        <v>629</v>
      </c>
      <c r="D132" s="4" t="s">
        <v>9</v>
      </c>
      <c r="E132" s="4" t="s">
        <v>10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630</v>
      </c>
      <c r="C133" s="4" t="s">
        <v>631</v>
      </c>
      <c r="D133" s="4" t="s">
        <v>9</v>
      </c>
      <c r="E133" s="4" t="s">
        <v>10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633</v>
      </c>
      <c r="C134" s="4" t="s">
        <v>634</v>
      </c>
      <c r="D134" s="4" t="s">
        <v>9</v>
      </c>
      <c r="E134" s="4" t="s">
        <v>10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635</v>
      </c>
      <c r="C135" s="4" t="s">
        <v>620</v>
      </c>
      <c r="D135" s="4" t="s">
        <v>9</v>
      </c>
      <c r="E135" s="4" t="s">
        <v>10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636</v>
      </c>
      <c r="C136" s="4" t="s">
        <v>637</v>
      </c>
      <c r="D136" s="4" t="s">
        <v>9</v>
      </c>
      <c r="E136" s="4" t="s">
        <v>10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638</v>
      </c>
      <c r="C137" s="4" t="s">
        <v>639</v>
      </c>
      <c r="D137" s="4" t="s">
        <v>9</v>
      </c>
      <c r="E137" s="4" t="s">
        <v>10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640</v>
      </c>
      <c r="C138" s="4" t="s">
        <v>574</v>
      </c>
      <c r="D138" s="4" t="s">
        <v>9</v>
      </c>
      <c r="E138" s="4" t="s">
        <v>10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641</v>
      </c>
      <c r="C139" s="4" t="s">
        <v>642</v>
      </c>
      <c r="D139" s="4" t="s">
        <v>9</v>
      </c>
      <c r="E139" s="4" t="s">
        <v>10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643</v>
      </c>
      <c r="C140" s="4" t="s">
        <v>644</v>
      </c>
      <c r="D140" s="4" t="s">
        <v>9</v>
      </c>
      <c r="E140" s="4" t="s">
        <v>10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645</v>
      </c>
      <c r="C141" s="4" t="s">
        <v>646</v>
      </c>
      <c r="D141" s="4" t="s">
        <v>9</v>
      </c>
      <c r="E141" s="4" t="s">
        <v>10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3630</v>
      </c>
      <c r="C142" s="4" t="s">
        <v>1591</v>
      </c>
      <c r="D142" s="4" t="s">
        <v>382</v>
      </c>
      <c r="E142" s="4" t="s">
        <v>10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4279</v>
      </c>
      <c r="C143" s="4" t="s">
        <v>339</v>
      </c>
      <c r="D143" s="4" t="s">
        <v>9</v>
      </c>
      <c r="E143" s="4" t="s">
        <v>10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4280</v>
      </c>
      <c r="C144" s="4" t="s">
        <v>339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356</v>
      </c>
      <c r="C145" s="4" t="s">
        <v>357</v>
      </c>
      <c r="D145" s="4" t="s">
        <v>9</v>
      </c>
      <c r="E145" s="4" t="s">
        <v>10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2011</v>
      </c>
      <c r="C146" s="4" t="s">
        <v>2012</v>
      </c>
      <c r="D146" s="4" t="s">
        <v>13</v>
      </c>
      <c r="E146" s="4" t="s">
        <v>10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2117</v>
      </c>
      <c r="C147" s="4" t="s">
        <v>2112</v>
      </c>
      <c r="D147" s="4" t="s">
        <v>9</v>
      </c>
      <c r="E147" s="4" t="s">
        <v>10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2118</v>
      </c>
      <c r="C148" s="4" t="s">
        <v>2113</v>
      </c>
      <c r="D148" s="4" t="s">
        <v>9</v>
      </c>
      <c r="E148" s="4" t="s">
        <v>10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2119</v>
      </c>
      <c r="C149" s="4" t="s">
        <v>413</v>
      </c>
      <c r="D149" s="4" t="s">
        <v>9</v>
      </c>
      <c r="E149" s="4" t="s">
        <v>10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2120</v>
      </c>
      <c r="C150" s="4" t="s">
        <v>2114</v>
      </c>
      <c r="D150" s="4" t="s">
        <v>9</v>
      </c>
      <c r="E150" s="4" t="s">
        <v>10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2121</v>
      </c>
      <c r="C151" s="4" t="s">
        <v>413</v>
      </c>
      <c r="D151" s="4" t="s">
        <v>9</v>
      </c>
      <c r="E151" s="4" t="s">
        <v>10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2122</v>
      </c>
      <c r="C152" s="4" t="s">
        <v>413</v>
      </c>
      <c r="D152" s="4" t="s">
        <v>9</v>
      </c>
      <c r="E152" s="4" t="s">
        <v>10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2123</v>
      </c>
      <c r="C153" s="4" t="s">
        <v>408</v>
      </c>
      <c r="D153" s="4" t="s">
        <v>9</v>
      </c>
      <c r="E153" s="4" t="s">
        <v>10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2124</v>
      </c>
      <c r="C154" s="4" t="s">
        <v>2115</v>
      </c>
      <c r="D154" s="4" t="s">
        <v>9</v>
      </c>
      <c r="E154" s="4" t="s">
        <v>10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2125</v>
      </c>
      <c r="C155" s="11" t="s">
        <v>2116</v>
      </c>
      <c r="D155" s="11" t="s">
        <v>9</v>
      </c>
      <c r="E155" s="11" t="s">
        <v>10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2149</v>
      </c>
      <c r="C156" s="11" t="s">
        <v>2150</v>
      </c>
      <c r="D156" s="11" t="s">
        <v>9</v>
      </c>
      <c r="E156" s="11" t="s">
        <v>10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4333</v>
      </c>
      <c r="C157" s="11" t="s">
        <v>2150</v>
      </c>
      <c r="D157" s="11" t="s">
        <v>9</v>
      </c>
      <c r="E157" s="11" t="s">
        <v>10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4334</v>
      </c>
      <c r="C158" s="11" t="s">
        <v>2150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1283</v>
      </c>
      <c r="B159" s="14" t="s">
        <v>2186</v>
      </c>
      <c r="C159" s="14" t="s">
        <v>1545</v>
      </c>
      <c r="D159" s="11" t="s">
        <v>9</v>
      </c>
      <c r="E159" s="11" t="s">
        <v>10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1283</v>
      </c>
      <c r="B160" s="14" t="s">
        <v>2187</v>
      </c>
      <c r="C160" s="14" t="s">
        <v>1547</v>
      </c>
      <c r="D160" s="14" t="s">
        <v>9</v>
      </c>
      <c r="E160" s="14" t="s">
        <v>10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1283</v>
      </c>
      <c r="B161" s="14" t="s">
        <v>2188</v>
      </c>
      <c r="C161" s="14" t="s">
        <v>1547</v>
      </c>
      <c r="D161" s="14" t="s">
        <v>9</v>
      </c>
      <c r="E161" s="14" t="s">
        <v>10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1283</v>
      </c>
      <c r="B162" s="14" t="s">
        <v>2189</v>
      </c>
      <c r="C162" s="15" t="s">
        <v>819</v>
      </c>
      <c r="D162" s="14" t="s">
        <v>9</v>
      </c>
      <c r="E162" s="14" t="s">
        <v>10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1283</v>
      </c>
      <c r="B163" s="14" t="s">
        <v>2190</v>
      </c>
      <c r="C163" s="14" t="s">
        <v>1503</v>
      </c>
      <c r="D163" s="14" t="s">
        <v>9</v>
      </c>
      <c r="E163" s="14" t="s">
        <v>10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1283</v>
      </c>
      <c r="B164" s="14" t="s">
        <v>2191</v>
      </c>
      <c r="C164" s="15" t="s">
        <v>1552</v>
      </c>
      <c r="D164" s="14" t="s">
        <v>9</v>
      </c>
      <c r="E164" s="14" t="s">
        <v>10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1283</v>
      </c>
      <c r="B165" s="14" t="s">
        <v>2192</v>
      </c>
      <c r="C165" s="14" t="s">
        <v>1515</v>
      </c>
      <c r="D165" s="14" t="s">
        <v>9</v>
      </c>
      <c r="E165" s="14" t="s">
        <v>10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338</v>
      </c>
      <c r="C166" s="14" t="s">
        <v>339</v>
      </c>
      <c r="D166" s="14" t="s">
        <v>9</v>
      </c>
      <c r="E166" s="14" t="s">
        <v>10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5307</v>
      </c>
      <c r="C167" s="14" t="s">
        <v>1073</v>
      </c>
      <c r="D167" s="14" t="s">
        <v>9</v>
      </c>
      <c r="E167" s="14" t="s">
        <v>10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1281</v>
      </c>
      <c r="B168" s="14" t="s">
        <v>5320</v>
      </c>
      <c r="C168" s="14" t="s">
        <v>5321</v>
      </c>
      <c r="D168" s="14" t="s">
        <v>9</v>
      </c>
      <c r="E168" s="14" t="s">
        <v>10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1358</v>
      </c>
      <c r="B169" s="14" t="s">
        <v>5322</v>
      </c>
      <c r="C169" s="14" t="s">
        <v>5323</v>
      </c>
      <c r="D169" s="14" t="s">
        <v>9</v>
      </c>
      <c r="E169" s="14" t="s">
        <v>10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5324</v>
      </c>
      <c r="C170" s="14" t="s">
        <v>2859</v>
      </c>
      <c r="D170" s="14" t="s">
        <v>9</v>
      </c>
      <c r="E170" s="14" t="s">
        <v>10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5325</v>
      </c>
      <c r="C171" s="14" t="s">
        <v>3234</v>
      </c>
      <c r="D171" s="14" t="s">
        <v>9</v>
      </c>
      <c r="E171" s="14" t="s">
        <v>10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5326</v>
      </c>
      <c r="C172" s="14" t="s">
        <v>3528</v>
      </c>
      <c r="D172" s="14" t="s">
        <v>9</v>
      </c>
      <c r="E172" s="14" t="s">
        <v>10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5327</v>
      </c>
      <c r="C173" s="14" t="s">
        <v>408</v>
      </c>
      <c r="D173" s="14" t="s">
        <v>9</v>
      </c>
      <c r="E173" s="14" t="s">
        <v>10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5328</v>
      </c>
      <c r="C174" s="14" t="s">
        <v>2859</v>
      </c>
      <c r="D174" s="14" t="s">
        <v>9</v>
      </c>
      <c r="E174" s="14" t="s">
        <v>10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5329</v>
      </c>
      <c r="C175" s="14" t="s">
        <v>5330</v>
      </c>
      <c r="D175" s="14" t="s">
        <v>9</v>
      </c>
      <c r="E175" s="14" t="s">
        <v>10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5336</v>
      </c>
      <c r="C176" s="14" t="s">
        <v>5337</v>
      </c>
      <c r="D176" s="14" t="s">
        <v>9</v>
      </c>
      <c r="E176" s="14" t="s">
        <v>10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5393</v>
      </c>
      <c r="C177" s="15" t="s">
        <v>3838</v>
      </c>
      <c r="D177" s="14" t="s">
        <v>9</v>
      </c>
      <c r="E177" s="14" t="s">
        <v>10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5394</v>
      </c>
      <c r="C178" s="14" t="s">
        <v>5395</v>
      </c>
      <c r="D178" s="14" t="s">
        <v>9</v>
      </c>
      <c r="E178" s="14" t="s">
        <v>10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5396</v>
      </c>
      <c r="C179" s="14" t="s">
        <v>3738</v>
      </c>
      <c r="D179" s="14" t="s">
        <v>9</v>
      </c>
      <c r="E179" s="14" t="s">
        <v>10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5397</v>
      </c>
      <c r="C180" s="14" t="s">
        <v>1474</v>
      </c>
      <c r="D180" s="14" t="s">
        <v>9</v>
      </c>
      <c r="E180" s="14" t="s">
        <v>10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5398</v>
      </c>
      <c r="C181" s="14" t="s">
        <v>2292</v>
      </c>
      <c r="D181" s="14" t="s">
        <v>9</v>
      </c>
      <c r="E181" s="14" t="s">
        <v>10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5399</v>
      </c>
      <c r="C182" s="14" t="s">
        <v>3522</v>
      </c>
      <c r="D182" s="14" t="s">
        <v>9</v>
      </c>
      <c r="E182" s="14" t="s">
        <v>10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5456</v>
      </c>
      <c r="C183" s="14" t="s">
        <v>19</v>
      </c>
      <c r="D183" s="14" t="s">
        <v>9</v>
      </c>
      <c r="E183" s="14" t="s">
        <v>10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5609</v>
      </c>
      <c r="C184" s="14" t="s">
        <v>5610</v>
      </c>
      <c r="D184" s="14" t="s">
        <v>9</v>
      </c>
      <c r="E184" s="14" t="s">
        <v>10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5611</v>
      </c>
      <c r="C185" s="14" t="s">
        <v>5612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5613</v>
      </c>
      <c r="C186" s="14" t="s">
        <v>19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5615</v>
      </c>
      <c r="C187" s="14" t="s">
        <v>413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5616</v>
      </c>
      <c r="C188" s="14" t="s">
        <v>5617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5618</v>
      </c>
      <c r="C189" s="14" t="s">
        <v>408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5621</v>
      </c>
      <c r="C190" s="14" t="s">
        <v>5622</v>
      </c>
      <c r="D190" s="14" t="s">
        <v>9</v>
      </c>
      <c r="E190" s="14" t="s">
        <v>10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5615</v>
      </c>
      <c r="C191" s="14" t="s">
        <v>413</v>
      </c>
      <c r="D191" s="14" t="s">
        <v>9</v>
      </c>
      <c r="E191" s="14" t="s">
        <v>10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6034</v>
      </c>
      <c r="C192" s="14" t="s">
        <v>5617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5618</v>
      </c>
      <c r="C193" s="14" t="s">
        <v>408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5886</v>
      </c>
      <c r="C194" s="14" t="s">
        <v>3426</v>
      </c>
      <c r="D194" s="14" t="s">
        <v>9</v>
      </c>
      <c r="E194" s="14" t="s">
        <v>10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5887</v>
      </c>
      <c r="C195" s="14" t="s">
        <v>3434</v>
      </c>
      <c r="D195" s="14" t="s">
        <v>9</v>
      </c>
      <c r="E195" s="14" t="s">
        <v>10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5888</v>
      </c>
      <c r="C196" s="14" t="s">
        <v>3426</v>
      </c>
      <c r="D196" s="14" t="s">
        <v>9</v>
      </c>
      <c r="E196" s="14" t="s">
        <v>10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5931</v>
      </c>
      <c r="C197" s="14" t="s">
        <v>5932</v>
      </c>
      <c r="D197" s="14" t="s">
        <v>9</v>
      </c>
      <c r="E197" s="14" t="s">
        <v>10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5933</v>
      </c>
      <c r="C198" s="14" t="s">
        <v>5934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5935</v>
      </c>
      <c r="C199" s="14" t="s">
        <v>4600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5936</v>
      </c>
      <c r="C200" s="14" t="s">
        <v>5937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5938</v>
      </c>
      <c r="C201" s="14" t="s">
        <v>5939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5940</v>
      </c>
      <c r="C202" s="14" t="s">
        <v>5932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5941</v>
      </c>
      <c r="C203" s="14" t="s">
        <v>5942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5943</v>
      </c>
      <c r="C204" s="14" t="s">
        <v>5932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5944</v>
      </c>
      <c r="C205" s="14" t="s">
        <v>4600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5945</v>
      </c>
      <c r="C206" s="14" t="s">
        <v>4600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5946</v>
      </c>
      <c r="C207" s="14" t="s">
        <v>5934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5947</v>
      </c>
      <c r="C208" s="14" t="s">
        <v>5932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5973</v>
      </c>
      <c r="C209" s="14" t="s">
        <v>3806</v>
      </c>
      <c r="D209" s="14" t="s">
        <v>9</v>
      </c>
      <c r="E209" s="14" t="s">
        <v>10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5974</v>
      </c>
      <c r="C210" s="14" t="s">
        <v>3806</v>
      </c>
      <c r="D210" s="14" t="s">
        <v>9</v>
      </c>
      <c r="E210" s="14" t="s">
        <v>10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5975</v>
      </c>
      <c r="C211" s="14" t="s">
        <v>3806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5976</v>
      </c>
      <c r="C212" s="14" t="s">
        <v>3806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6028</v>
      </c>
      <c r="C213" s="14" t="s">
        <v>2113</v>
      </c>
      <c r="D213" s="14" t="s">
        <v>9</v>
      </c>
      <c r="E213" s="14" t="s">
        <v>10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6029</v>
      </c>
      <c r="C214" s="14" t="s">
        <v>4998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6030</v>
      </c>
      <c r="C215" s="14" t="s">
        <v>4998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6034</v>
      </c>
      <c r="C216" s="14" t="s">
        <v>5617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6077</v>
      </c>
      <c r="C217" s="14" t="s">
        <v>408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6078</v>
      </c>
      <c r="C218" s="14" t="s">
        <v>413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6119</v>
      </c>
      <c r="C219" s="14" t="s">
        <v>339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6120</v>
      </c>
      <c r="C220" s="14" t="s">
        <v>339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6093</v>
      </c>
      <c r="C221" s="14" t="s">
        <v>339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6094</v>
      </c>
      <c r="C222" s="14" t="s">
        <v>339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6106</v>
      </c>
      <c r="C223" s="14" t="s">
        <v>339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6132</v>
      </c>
      <c r="C224" s="14" t="s">
        <v>2115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6199</v>
      </c>
      <c r="C225" s="14" t="s">
        <v>413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6200</v>
      </c>
      <c r="C226" s="14" t="s">
        <v>408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6133</v>
      </c>
      <c r="C227" s="14" t="s">
        <v>1350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6191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6195</v>
      </c>
      <c r="C229" s="14" t="s">
        <v>339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6201</v>
      </c>
      <c r="C230" s="14" t="s">
        <v>3434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6202</v>
      </c>
      <c r="C231" s="14" t="s">
        <v>2320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6205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6423</v>
      </c>
      <c r="C233" s="15" t="s">
        <v>5932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6424</v>
      </c>
      <c r="C234" s="15" t="s">
        <v>5932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6425</v>
      </c>
      <c r="C235" s="15" t="s">
        <v>5932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6574</v>
      </c>
      <c r="C236" s="14" t="s">
        <v>5934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6426</v>
      </c>
      <c r="C237" s="14" t="s">
        <v>4600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6430</v>
      </c>
      <c r="C238" s="14" t="s">
        <v>566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6431</v>
      </c>
      <c r="C239" s="14" t="s">
        <v>590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6432</v>
      </c>
      <c r="C240" s="14" t="s">
        <v>646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6433</v>
      </c>
      <c r="C241" s="14" t="s">
        <v>550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6434</v>
      </c>
      <c r="C242" s="14" t="s">
        <v>548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6435</v>
      </c>
      <c r="C243" s="14" t="s">
        <v>550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6445</v>
      </c>
      <c r="C244" s="14" t="s">
        <v>3234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6446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6447</v>
      </c>
      <c r="C246" s="14" t="s">
        <v>5612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6555</v>
      </c>
      <c r="C247" s="14" t="s">
        <v>2115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6556</v>
      </c>
      <c r="C248" s="14" t="s">
        <v>2114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6557</v>
      </c>
      <c r="C249" s="14" t="s">
        <v>408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6558</v>
      </c>
      <c r="C250" s="14" t="s">
        <v>413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6559</v>
      </c>
      <c r="C251" s="14" t="s">
        <v>2115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6560</v>
      </c>
      <c r="C252" s="14" t="s">
        <v>2115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5609</v>
      </c>
      <c r="C253" s="14" t="s">
        <v>5610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6760</v>
      </c>
      <c r="C254" s="14" t="s">
        <v>2115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6761</v>
      </c>
      <c r="C255" s="14" t="s">
        <v>413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6762</v>
      </c>
      <c r="C256" s="14" t="s">
        <v>2115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6763</v>
      </c>
      <c r="C257" s="14" t="s">
        <v>408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6764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6767</v>
      </c>
      <c r="C259" s="14" t="s">
        <v>2012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6768</v>
      </c>
      <c r="C260" s="14" t="s">
        <v>2012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6769</v>
      </c>
      <c r="C261" s="14" t="s">
        <v>2012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6770</v>
      </c>
      <c r="C262" s="14" t="s">
        <v>2012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6093</v>
      </c>
      <c r="C263" s="14" t="s">
        <v>339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6829</v>
      </c>
      <c r="C264" s="122" t="s">
        <v>6830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6831</v>
      </c>
      <c r="C265" s="14" t="s">
        <v>6832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6833</v>
      </c>
      <c r="C266" s="14" t="s">
        <v>6832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6834</v>
      </c>
      <c r="C267" s="14" t="s">
        <v>6832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6835</v>
      </c>
      <c r="C268" s="14" t="s">
        <v>6832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6836</v>
      </c>
      <c r="C269" s="14" t="s">
        <v>2859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6837</v>
      </c>
      <c r="C270" s="14" t="s">
        <v>2859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6838</v>
      </c>
      <c r="C271" s="14" t="s">
        <v>2859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6839</v>
      </c>
      <c r="C272" s="14" t="s">
        <v>2859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6840</v>
      </c>
      <c r="C273" s="14" t="s">
        <v>2859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6841</v>
      </c>
      <c r="C274" s="14" t="s">
        <v>2859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6842</v>
      </c>
      <c r="C275" s="14" t="s">
        <v>2859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6843</v>
      </c>
      <c r="C276" s="14" t="s">
        <v>2859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6844</v>
      </c>
      <c r="C277" s="14" t="s">
        <v>2859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6845</v>
      </c>
      <c r="C278" s="14" t="s">
        <v>2859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6846</v>
      </c>
      <c r="C279" s="14" t="s">
        <v>2859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6847</v>
      </c>
      <c r="C280" s="14" t="s">
        <v>2859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6848</v>
      </c>
      <c r="C281" s="15" t="s">
        <v>2867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6849</v>
      </c>
      <c r="C282" s="15" t="s">
        <v>2867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6850</v>
      </c>
      <c r="C283" s="15" t="s">
        <v>3943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6851</v>
      </c>
      <c r="C284" s="15" t="s">
        <v>3945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6852</v>
      </c>
      <c r="C285" s="14" t="s">
        <v>4398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6853</v>
      </c>
      <c r="C286" s="14" t="s">
        <v>6854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6855</v>
      </c>
      <c r="C287" s="14" t="s">
        <v>6854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6856</v>
      </c>
      <c r="C288" s="14" t="s">
        <v>3949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6857</v>
      </c>
      <c r="C289" s="14" t="s">
        <v>4592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6858</v>
      </c>
      <c r="C290" s="14" t="s">
        <v>4592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6859</v>
      </c>
      <c r="C291" s="14" t="s">
        <v>4592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6860</v>
      </c>
      <c r="C292" s="14" t="s">
        <v>2566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6861</v>
      </c>
      <c r="C293" s="14" t="s">
        <v>2566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6862</v>
      </c>
      <c r="C294" s="14" t="s">
        <v>2566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6863</v>
      </c>
      <c r="C295" s="14" t="s">
        <v>2566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6864</v>
      </c>
      <c r="C296" s="15" t="s">
        <v>6865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6866</v>
      </c>
      <c r="C297" s="15" t="s">
        <v>6867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6868</v>
      </c>
      <c r="C298" s="14" t="s">
        <v>2209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6869</v>
      </c>
      <c r="C299" s="14" t="s">
        <v>2209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6119</v>
      </c>
      <c r="C300" s="14" t="s">
        <v>339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6890</v>
      </c>
      <c r="C301" s="14" t="s">
        <v>3864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6891</v>
      </c>
      <c r="C302" s="14" t="s">
        <v>3864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6892</v>
      </c>
      <c r="C303" s="14" t="s">
        <v>1617</v>
      </c>
      <c r="D303" s="14" t="s">
        <v>9</v>
      </c>
      <c r="E303" s="14" t="s">
        <v>924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6893</v>
      </c>
      <c r="C304" s="14" t="s">
        <v>1609</v>
      </c>
      <c r="D304" s="14" t="s">
        <v>9</v>
      </c>
      <c r="E304" s="14" t="s">
        <v>924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6894</v>
      </c>
      <c r="C305" s="14" t="s">
        <v>1613</v>
      </c>
      <c r="D305" s="14" t="s">
        <v>9</v>
      </c>
      <c r="E305" s="14" t="s">
        <v>924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6895</v>
      </c>
      <c r="C306" s="14" t="s">
        <v>1600</v>
      </c>
      <c r="D306" s="14" t="s">
        <v>9</v>
      </c>
      <c r="E306" s="14" t="s">
        <v>924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6896</v>
      </c>
      <c r="C307" s="14" t="s">
        <v>1615</v>
      </c>
      <c r="D307" s="14" t="s">
        <v>9</v>
      </c>
      <c r="E307" s="14" t="s">
        <v>924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6897</v>
      </c>
      <c r="C308" s="14" t="s">
        <v>1606</v>
      </c>
      <c r="D308" s="14" t="s">
        <v>9</v>
      </c>
      <c r="E308" s="14" t="s">
        <v>924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6898</v>
      </c>
      <c r="C309" s="14" t="s">
        <v>1604</v>
      </c>
      <c r="D309" s="14" t="s">
        <v>9</v>
      </c>
      <c r="E309" s="14" t="s">
        <v>924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6899</v>
      </c>
      <c r="C310" s="14" t="s">
        <v>1602</v>
      </c>
      <c r="D310" s="14" t="s">
        <v>9</v>
      </c>
      <c r="E310" s="14" t="s">
        <v>924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6900</v>
      </c>
      <c r="C311" s="14" t="s">
        <v>1611</v>
      </c>
      <c r="D311" s="14" t="s">
        <v>9</v>
      </c>
      <c r="E311" s="14" t="s">
        <v>924</v>
      </c>
      <c r="F311" s="14">
        <v>10000</v>
      </c>
      <c r="G311" s="14">
        <f t="shared" si="17"/>
        <v>500000</v>
      </c>
      <c r="H311" s="14">
        <v>50</v>
      </c>
    </row>
    <row r="312" spans="1:8" ht="15" customHeight="1" x14ac:dyDescent="0.25">
      <c r="A312" s="126" t="s">
        <v>12</v>
      </c>
      <c r="B312" s="127"/>
      <c r="C312" s="127"/>
      <c r="D312" s="127"/>
      <c r="E312" s="127"/>
      <c r="F312" s="127"/>
      <c r="G312" s="127"/>
      <c r="H312" s="128"/>
    </row>
    <row r="313" spans="1:8" ht="27" x14ac:dyDescent="0.25">
      <c r="A313" s="11">
        <v>4232</v>
      </c>
      <c r="B313" s="11" t="s">
        <v>4733</v>
      </c>
      <c r="C313" s="11" t="s">
        <v>884</v>
      </c>
      <c r="D313" s="11" t="s">
        <v>13</v>
      </c>
      <c r="E313" s="11" t="s">
        <v>14</v>
      </c>
      <c r="F313" s="11">
        <v>8640000</v>
      </c>
      <c r="G313" s="11">
        <v>8640000</v>
      </c>
      <c r="H313" s="11"/>
    </row>
    <row r="314" spans="1:8" ht="27" x14ac:dyDescent="0.25">
      <c r="A314" s="11">
        <v>4237</v>
      </c>
      <c r="B314" s="11" t="s">
        <v>4490</v>
      </c>
      <c r="C314" s="11" t="s">
        <v>4491</v>
      </c>
      <c r="D314" s="11" t="s">
        <v>13</v>
      </c>
      <c r="E314" s="11" t="s">
        <v>14</v>
      </c>
      <c r="F314" s="11">
        <v>2000000</v>
      </c>
      <c r="G314" s="11">
        <v>2000000</v>
      </c>
      <c r="H314" s="11">
        <v>1</v>
      </c>
    </row>
    <row r="315" spans="1:8" ht="54" x14ac:dyDescent="0.25">
      <c r="A315" s="11">
        <v>4237</v>
      </c>
      <c r="B315" s="11" t="s">
        <v>4422</v>
      </c>
      <c r="C315" s="11" t="s">
        <v>3143</v>
      </c>
      <c r="D315" s="11" t="s">
        <v>13</v>
      </c>
      <c r="E315" s="11" t="s">
        <v>14</v>
      </c>
      <c r="F315" s="11">
        <v>300000</v>
      </c>
      <c r="G315" s="11">
        <v>300000</v>
      </c>
      <c r="H315" s="11">
        <v>1</v>
      </c>
    </row>
    <row r="316" spans="1:8" ht="27" x14ac:dyDescent="0.25">
      <c r="A316" s="11">
        <v>4252</v>
      </c>
      <c r="B316" s="11" t="s">
        <v>4329</v>
      </c>
      <c r="C316" s="11" t="s">
        <v>397</v>
      </c>
      <c r="D316" s="11" t="s">
        <v>15</v>
      </c>
      <c r="E316" s="11" t="s">
        <v>14</v>
      </c>
      <c r="F316" s="11">
        <v>2200000</v>
      </c>
      <c r="G316" s="11">
        <v>2200000</v>
      </c>
      <c r="H316" s="11">
        <v>1</v>
      </c>
    </row>
    <row r="317" spans="1:8" ht="40.5" x14ac:dyDescent="0.25">
      <c r="A317" s="11">
        <v>4215</v>
      </c>
      <c r="B317" s="11" t="s">
        <v>4264</v>
      </c>
      <c r="C317" s="11" t="s">
        <v>1321</v>
      </c>
      <c r="D317" s="11" t="s">
        <v>13</v>
      </c>
      <c r="E317" s="11" t="s">
        <v>14</v>
      </c>
      <c r="F317" s="11">
        <v>86000</v>
      </c>
      <c r="G317" s="11">
        <v>86000</v>
      </c>
      <c r="H317" s="11">
        <v>1</v>
      </c>
    </row>
    <row r="318" spans="1:8" ht="27" x14ac:dyDescent="0.25">
      <c r="A318" s="11">
        <v>4234</v>
      </c>
      <c r="B318" s="11" t="s">
        <v>2884</v>
      </c>
      <c r="C318" s="11" t="s">
        <v>533</v>
      </c>
      <c r="D318" s="11" t="s">
        <v>9</v>
      </c>
      <c r="E318" s="11" t="s">
        <v>14</v>
      </c>
      <c r="F318" s="11">
        <v>15000</v>
      </c>
      <c r="G318" s="11">
        <v>15000</v>
      </c>
      <c r="H318" s="11">
        <v>1</v>
      </c>
    </row>
    <row r="319" spans="1:8" ht="27" x14ac:dyDescent="0.25">
      <c r="A319" s="11">
        <v>4234</v>
      </c>
      <c r="B319" s="11" t="s">
        <v>2882</v>
      </c>
      <c r="C319" s="11" t="s">
        <v>533</v>
      </c>
      <c r="D319" s="11" t="s">
        <v>9</v>
      </c>
      <c r="E319" s="11" t="s">
        <v>14</v>
      </c>
      <c r="F319" s="11">
        <v>15000</v>
      </c>
      <c r="G319" s="11">
        <v>15000</v>
      </c>
      <c r="H319" s="11">
        <v>1</v>
      </c>
    </row>
    <row r="320" spans="1:8" ht="27" x14ac:dyDescent="0.25">
      <c r="A320" s="11">
        <v>4234</v>
      </c>
      <c r="B320" s="11" t="s">
        <v>2881</v>
      </c>
      <c r="C320" s="11" t="s">
        <v>533</v>
      </c>
      <c r="D320" s="11" t="s">
        <v>9</v>
      </c>
      <c r="E320" s="11" t="s">
        <v>14</v>
      </c>
      <c r="F320" s="11">
        <v>15000</v>
      </c>
      <c r="G320" s="11">
        <v>15000</v>
      </c>
      <c r="H320" s="11">
        <v>1</v>
      </c>
    </row>
    <row r="321" spans="1:8" ht="27" x14ac:dyDescent="0.25">
      <c r="A321" s="11">
        <v>4234</v>
      </c>
      <c r="B321" s="11" t="s">
        <v>2883</v>
      </c>
      <c r="C321" s="11" t="s">
        <v>533</v>
      </c>
      <c r="D321" s="11" t="s">
        <v>9</v>
      </c>
      <c r="E321" s="11" t="s">
        <v>14</v>
      </c>
      <c r="F321" s="11">
        <v>15000</v>
      </c>
      <c r="G321" s="11">
        <v>15000</v>
      </c>
      <c r="H321" s="11">
        <v>1</v>
      </c>
    </row>
    <row r="322" spans="1:8" ht="40.5" x14ac:dyDescent="0.25">
      <c r="A322" s="11">
        <v>4214</v>
      </c>
      <c r="B322" s="11" t="s">
        <v>4214</v>
      </c>
      <c r="C322" s="11" t="s">
        <v>4215</v>
      </c>
      <c r="D322" s="11" t="s">
        <v>9</v>
      </c>
      <c r="E322" s="11" t="s">
        <v>14</v>
      </c>
      <c r="F322" s="11">
        <v>2500000</v>
      </c>
      <c r="G322" s="11">
        <v>2500000</v>
      </c>
      <c r="H322" s="11">
        <v>1</v>
      </c>
    </row>
    <row r="323" spans="1:8" x14ac:dyDescent="0.25">
      <c r="A323" s="11">
        <v>4233</v>
      </c>
      <c r="B323" s="11" t="s">
        <v>3922</v>
      </c>
      <c r="C323" s="11" t="s">
        <v>3923</v>
      </c>
      <c r="D323" s="11" t="s">
        <v>13</v>
      </c>
      <c r="E323" s="11" t="s">
        <v>14</v>
      </c>
      <c r="F323" s="11">
        <v>990000</v>
      </c>
      <c r="G323" s="11">
        <v>990000</v>
      </c>
      <c r="H323" s="11">
        <v>1</v>
      </c>
    </row>
    <row r="324" spans="1:8" ht="40.5" x14ac:dyDescent="0.25">
      <c r="A324" s="11">
        <v>4252</v>
      </c>
      <c r="B324" s="11" t="s">
        <v>3649</v>
      </c>
      <c r="C324" s="11" t="s">
        <v>475</v>
      </c>
      <c r="D324" s="11" t="s">
        <v>382</v>
      </c>
      <c r="E324" s="11" t="s">
        <v>14</v>
      </c>
      <c r="F324" s="11">
        <v>150000</v>
      </c>
      <c r="G324" s="11">
        <v>150000</v>
      </c>
      <c r="H324" s="11">
        <v>1</v>
      </c>
    </row>
    <row r="325" spans="1:8" ht="40.5" x14ac:dyDescent="0.25">
      <c r="A325" s="11">
        <v>4252</v>
      </c>
      <c r="B325" s="11" t="s">
        <v>3650</v>
      </c>
      <c r="C325" s="11" t="s">
        <v>475</v>
      </c>
      <c r="D325" s="11" t="s">
        <v>382</v>
      </c>
      <c r="E325" s="11" t="s">
        <v>14</v>
      </c>
      <c r="F325" s="11">
        <v>350000</v>
      </c>
      <c r="G325" s="11">
        <v>350000</v>
      </c>
      <c r="H325" s="11">
        <v>1</v>
      </c>
    </row>
    <row r="326" spans="1:8" ht="40.5" x14ac:dyDescent="0.25">
      <c r="A326" s="11">
        <v>4252</v>
      </c>
      <c r="B326" s="11" t="s">
        <v>3651</v>
      </c>
      <c r="C326" s="11" t="s">
        <v>475</v>
      </c>
      <c r="D326" s="11" t="s">
        <v>382</v>
      </c>
      <c r="E326" s="11" t="s">
        <v>14</v>
      </c>
      <c r="F326" s="11">
        <v>500000</v>
      </c>
      <c r="G326" s="11">
        <v>500000</v>
      </c>
      <c r="H326" s="11">
        <v>1</v>
      </c>
    </row>
    <row r="327" spans="1:8" ht="54" x14ac:dyDescent="0.25">
      <c r="A327" s="11">
        <v>4237</v>
      </c>
      <c r="B327" s="11" t="s">
        <v>3142</v>
      </c>
      <c r="C327" s="11" t="s">
        <v>3143</v>
      </c>
      <c r="D327" s="11" t="s">
        <v>13</v>
      </c>
      <c r="E327" s="11" t="s">
        <v>14</v>
      </c>
      <c r="F327" s="11">
        <v>200000</v>
      </c>
      <c r="G327" s="11">
        <v>200000</v>
      </c>
      <c r="H327" s="11">
        <v>1</v>
      </c>
    </row>
    <row r="328" spans="1:8" ht="40.5" x14ac:dyDescent="0.25">
      <c r="A328" s="11">
        <v>4252</v>
      </c>
      <c r="B328" s="11" t="s">
        <v>2682</v>
      </c>
      <c r="C328" s="11" t="s">
        <v>475</v>
      </c>
      <c r="D328" s="11" t="s">
        <v>382</v>
      </c>
      <c r="E328" s="11" t="s">
        <v>14</v>
      </c>
      <c r="F328" s="11">
        <v>0</v>
      </c>
      <c r="G328" s="11">
        <v>0</v>
      </c>
      <c r="H328" s="11">
        <v>1</v>
      </c>
    </row>
    <row r="329" spans="1:8" ht="40.5" x14ac:dyDescent="0.25">
      <c r="A329" s="11">
        <v>4252</v>
      </c>
      <c r="B329" s="11" t="s">
        <v>2683</v>
      </c>
      <c r="C329" s="11" t="s">
        <v>475</v>
      </c>
      <c r="D329" s="11" t="s">
        <v>382</v>
      </c>
      <c r="E329" s="11" t="s">
        <v>14</v>
      </c>
      <c r="F329" s="11">
        <v>0</v>
      </c>
      <c r="G329" s="11">
        <v>0</v>
      </c>
      <c r="H329" s="11">
        <v>1</v>
      </c>
    </row>
    <row r="330" spans="1:8" ht="40.5" x14ac:dyDescent="0.25">
      <c r="A330" s="11">
        <v>4252</v>
      </c>
      <c r="B330" s="11" t="s">
        <v>2684</v>
      </c>
      <c r="C330" s="11" t="s">
        <v>475</v>
      </c>
      <c r="D330" s="11" t="s">
        <v>382</v>
      </c>
      <c r="E330" s="11" t="s">
        <v>14</v>
      </c>
      <c r="F330" s="11">
        <v>0</v>
      </c>
      <c r="G330" s="11">
        <v>0</v>
      </c>
      <c r="H330" s="11">
        <v>1</v>
      </c>
    </row>
    <row r="331" spans="1:8" ht="27" x14ac:dyDescent="0.25">
      <c r="A331" s="11">
        <v>4234</v>
      </c>
      <c r="B331" s="11" t="s">
        <v>2659</v>
      </c>
      <c r="C331" s="11" t="s">
        <v>697</v>
      </c>
      <c r="D331" s="11" t="s">
        <v>9</v>
      </c>
      <c r="E331" s="11" t="s">
        <v>14</v>
      </c>
      <c r="F331" s="11">
        <v>4000000</v>
      </c>
      <c r="G331" s="11">
        <v>4000000</v>
      </c>
      <c r="H331" s="11">
        <v>1</v>
      </c>
    </row>
    <row r="332" spans="1:8" ht="30" customHeight="1" x14ac:dyDescent="0.25">
      <c r="A332" s="11">
        <v>4214</v>
      </c>
      <c r="B332" s="11" t="s">
        <v>2560</v>
      </c>
      <c r="C332" s="11" t="s">
        <v>2561</v>
      </c>
      <c r="D332" s="11" t="s">
        <v>382</v>
      </c>
      <c r="E332" s="11" t="s">
        <v>14</v>
      </c>
      <c r="F332" s="11">
        <v>600000</v>
      </c>
      <c r="G332" s="11">
        <v>600000</v>
      </c>
      <c r="H332" s="11">
        <v>1</v>
      </c>
    </row>
    <row r="333" spans="1:8" ht="30" customHeight="1" x14ac:dyDescent="0.25">
      <c r="A333" s="11">
        <v>4214</v>
      </c>
      <c r="B333" s="11" t="s">
        <v>2562</v>
      </c>
      <c r="C333" s="11" t="s">
        <v>2561</v>
      </c>
      <c r="D333" s="11" t="s">
        <v>382</v>
      </c>
      <c r="E333" s="11" t="s">
        <v>14</v>
      </c>
      <c r="F333" s="11">
        <v>596800</v>
      </c>
      <c r="G333" s="11">
        <v>596800</v>
      </c>
      <c r="H333" s="11">
        <v>1</v>
      </c>
    </row>
    <row r="334" spans="1:8" ht="30" customHeight="1" x14ac:dyDescent="0.25">
      <c r="A334" s="11">
        <v>4232</v>
      </c>
      <c r="B334" s="11" t="s">
        <v>4045</v>
      </c>
      <c r="C334" s="11" t="s">
        <v>884</v>
      </c>
      <c r="D334" s="11" t="s">
        <v>13</v>
      </c>
      <c r="E334" s="11" t="s">
        <v>14</v>
      </c>
      <c r="F334" s="11">
        <v>5760000</v>
      </c>
      <c r="G334" s="11">
        <v>5760000</v>
      </c>
      <c r="H334" s="11">
        <v>1</v>
      </c>
    </row>
    <row r="335" spans="1:8" ht="40.5" x14ac:dyDescent="0.25">
      <c r="A335" s="11">
        <v>4222</v>
      </c>
      <c r="B335" s="11" t="s">
        <v>4667</v>
      </c>
      <c r="C335" s="11" t="s">
        <v>1951</v>
      </c>
      <c r="D335" s="11" t="s">
        <v>13</v>
      </c>
      <c r="E335" s="11" t="s">
        <v>14</v>
      </c>
      <c r="F335" s="11">
        <v>800000</v>
      </c>
      <c r="G335" s="11">
        <v>800000</v>
      </c>
      <c r="H335" s="11">
        <v>1</v>
      </c>
    </row>
    <row r="336" spans="1:8" ht="40.5" x14ac:dyDescent="0.25">
      <c r="A336" s="11">
        <v>4222</v>
      </c>
      <c r="B336" s="11" t="s">
        <v>4430</v>
      </c>
      <c r="C336" s="11" t="s">
        <v>1951</v>
      </c>
      <c r="D336" s="11" t="s">
        <v>13</v>
      </c>
      <c r="E336" s="11" t="s">
        <v>14</v>
      </c>
      <c r="F336" s="11">
        <v>300000</v>
      </c>
      <c r="G336" s="11">
        <v>300000</v>
      </c>
      <c r="H336" s="11">
        <v>1</v>
      </c>
    </row>
    <row r="337" spans="1:8" ht="40.5" x14ac:dyDescent="0.25">
      <c r="A337" s="11">
        <v>4222</v>
      </c>
      <c r="B337" s="11" t="s">
        <v>4237</v>
      </c>
      <c r="C337" s="11" t="s">
        <v>1951</v>
      </c>
      <c r="D337" s="11" t="s">
        <v>13</v>
      </c>
      <c r="E337" s="11" t="s">
        <v>14</v>
      </c>
      <c r="F337" s="11">
        <v>700000</v>
      </c>
      <c r="G337" s="11">
        <v>700000</v>
      </c>
      <c r="H337" s="11">
        <v>1</v>
      </c>
    </row>
    <row r="338" spans="1:8" ht="40.5" x14ac:dyDescent="0.25">
      <c r="A338" s="11">
        <v>4222</v>
      </c>
      <c r="B338" s="11" t="s">
        <v>4047</v>
      </c>
      <c r="C338" s="11" t="s">
        <v>1951</v>
      </c>
      <c r="D338" s="11" t="s">
        <v>13</v>
      </c>
      <c r="E338" s="11" t="s">
        <v>14</v>
      </c>
      <c r="F338" s="11">
        <v>3000000</v>
      </c>
      <c r="G338" s="11">
        <v>3000000</v>
      </c>
      <c r="H338" s="11">
        <v>1</v>
      </c>
    </row>
    <row r="339" spans="1:8" ht="40.5" x14ac:dyDescent="0.25">
      <c r="A339" s="11">
        <v>4222</v>
      </c>
      <c r="B339" s="11" t="s">
        <v>3641</v>
      </c>
      <c r="C339" s="11" t="s">
        <v>1951</v>
      </c>
      <c r="D339" s="11" t="s">
        <v>13</v>
      </c>
      <c r="E339" s="11" t="s">
        <v>14</v>
      </c>
      <c r="F339" s="11">
        <v>300000</v>
      </c>
      <c r="G339" s="11">
        <v>300000</v>
      </c>
      <c r="H339" s="11">
        <v>1</v>
      </c>
    </row>
    <row r="340" spans="1:8" ht="40.5" x14ac:dyDescent="0.25">
      <c r="A340" s="11">
        <v>4222</v>
      </c>
      <c r="B340" s="11" t="s">
        <v>1950</v>
      </c>
      <c r="C340" s="11" t="s">
        <v>1951</v>
      </c>
      <c r="D340" s="11" t="s">
        <v>13</v>
      </c>
      <c r="E340" s="11" t="s">
        <v>14</v>
      </c>
      <c r="F340" s="11">
        <v>400000</v>
      </c>
      <c r="G340" s="11">
        <v>400000</v>
      </c>
      <c r="H340" s="11">
        <v>1</v>
      </c>
    </row>
    <row r="341" spans="1:8" ht="40.5" x14ac:dyDescent="0.25">
      <c r="A341" s="14">
        <v>4215</v>
      </c>
      <c r="B341" s="14" t="s">
        <v>1796</v>
      </c>
      <c r="C341" s="15" t="s">
        <v>1321</v>
      </c>
      <c r="D341" s="14" t="s">
        <v>13</v>
      </c>
      <c r="E341" s="14" t="s">
        <v>14</v>
      </c>
      <c r="F341" s="14">
        <v>105000</v>
      </c>
      <c r="G341" s="14">
        <v>105000</v>
      </c>
      <c r="H341" s="14">
        <v>1</v>
      </c>
    </row>
    <row r="342" spans="1:8" ht="40.5" x14ac:dyDescent="0.25">
      <c r="A342" s="11">
        <v>5129</v>
      </c>
      <c r="B342" s="11" t="s">
        <v>1437</v>
      </c>
      <c r="C342" s="11" t="s">
        <v>1438</v>
      </c>
      <c r="D342" s="11" t="s">
        <v>382</v>
      </c>
      <c r="E342" s="11" t="s">
        <v>10</v>
      </c>
      <c r="F342" s="11">
        <v>45000000</v>
      </c>
      <c r="G342" s="11">
        <v>45000000</v>
      </c>
      <c r="H342" s="11">
        <v>1</v>
      </c>
    </row>
    <row r="343" spans="1:8" ht="40.5" x14ac:dyDescent="0.25">
      <c r="A343" s="11">
        <v>4252</v>
      </c>
      <c r="B343" s="11" t="s">
        <v>1596</v>
      </c>
      <c r="C343" s="11" t="s">
        <v>526</v>
      </c>
      <c r="D343" s="11" t="s">
        <v>382</v>
      </c>
      <c r="E343" s="11" t="s">
        <v>14</v>
      </c>
      <c r="F343" s="11">
        <v>250000</v>
      </c>
      <c r="G343" s="11">
        <v>250000</v>
      </c>
      <c r="H343" s="11">
        <v>1</v>
      </c>
    </row>
    <row r="344" spans="1:8" ht="40.5" x14ac:dyDescent="0.25">
      <c r="A344" s="11">
        <v>4252</v>
      </c>
      <c r="B344" s="11" t="s">
        <v>1558</v>
      </c>
      <c r="C344" s="11" t="s">
        <v>1559</v>
      </c>
      <c r="D344" s="11" t="s">
        <v>382</v>
      </c>
      <c r="E344" s="11" t="s">
        <v>14</v>
      </c>
      <c r="F344" s="11">
        <v>0</v>
      </c>
      <c r="G344" s="11">
        <v>0</v>
      </c>
      <c r="H344" s="11">
        <v>1</v>
      </c>
    </row>
    <row r="345" spans="1:8" ht="40.5" x14ac:dyDescent="0.25">
      <c r="A345" s="11">
        <v>4252</v>
      </c>
      <c r="B345" s="11" t="s">
        <v>1597</v>
      </c>
      <c r="C345" s="11" t="s">
        <v>523</v>
      </c>
      <c r="D345" s="11" t="s">
        <v>382</v>
      </c>
      <c r="E345" s="11" t="s">
        <v>14</v>
      </c>
      <c r="F345" s="11">
        <v>0</v>
      </c>
      <c r="G345" s="11">
        <v>0</v>
      </c>
      <c r="H345" s="11">
        <v>1</v>
      </c>
    </row>
    <row r="346" spans="1:8" ht="40.5" x14ac:dyDescent="0.25">
      <c r="A346" s="11">
        <v>4252</v>
      </c>
      <c r="B346" s="11" t="s">
        <v>1598</v>
      </c>
      <c r="C346" s="11" t="s">
        <v>526</v>
      </c>
      <c r="D346" s="11" t="s">
        <v>382</v>
      </c>
      <c r="E346" s="11" t="s">
        <v>14</v>
      </c>
      <c r="F346" s="11">
        <v>0</v>
      </c>
      <c r="G346" s="11">
        <v>0</v>
      </c>
      <c r="H346" s="11">
        <v>1</v>
      </c>
    </row>
    <row r="347" spans="1:8" ht="40.5" x14ac:dyDescent="0.25">
      <c r="A347" s="11">
        <v>4234</v>
      </c>
      <c r="B347" s="11" t="s">
        <v>1581</v>
      </c>
      <c r="C347" s="11" t="s">
        <v>1582</v>
      </c>
      <c r="D347" s="11" t="s">
        <v>9</v>
      </c>
      <c r="E347" s="11" t="s">
        <v>14</v>
      </c>
      <c r="F347" s="11">
        <v>3000000</v>
      </c>
      <c r="G347" s="11">
        <v>3000000</v>
      </c>
      <c r="H347" s="11">
        <v>1</v>
      </c>
    </row>
    <row r="348" spans="1:8" ht="27" x14ac:dyDescent="0.25">
      <c r="A348" s="11">
        <v>4232</v>
      </c>
      <c r="B348" s="11" t="s">
        <v>3214</v>
      </c>
      <c r="C348" s="11" t="s">
        <v>884</v>
      </c>
      <c r="D348" s="11" t="s">
        <v>13</v>
      </c>
      <c r="E348" s="11" t="s">
        <v>14</v>
      </c>
      <c r="F348" s="11">
        <v>5760000</v>
      </c>
      <c r="G348" s="11">
        <v>5760000</v>
      </c>
      <c r="H348" s="11">
        <v>1</v>
      </c>
    </row>
    <row r="349" spans="1:8" ht="27" x14ac:dyDescent="0.25">
      <c r="A349" s="11">
        <v>4231</v>
      </c>
      <c r="B349" s="11" t="s">
        <v>1564</v>
      </c>
      <c r="C349" s="11" t="s">
        <v>377</v>
      </c>
      <c r="D349" s="11" t="s">
        <v>382</v>
      </c>
      <c r="E349" s="11" t="s">
        <v>14</v>
      </c>
      <c r="F349" s="11">
        <v>2100000</v>
      </c>
      <c r="G349" s="11">
        <v>2100000</v>
      </c>
      <c r="H349" s="11">
        <v>1</v>
      </c>
    </row>
    <row r="350" spans="1:8" ht="27" x14ac:dyDescent="0.25">
      <c r="A350" s="11">
        <v>4231</v>
      </c>
      <c r="B350" s="11" t="s">
        <v>1565</v>
      </c>
      <c r="C350" s="11" t="s">
        <v>380</v>
      </c>
      <c r="D350" s="11" t="s">
        <v>382</v>
      </c>
      <c r="E350" s="11" t="s">
        <v>14</v>
      </c>
      <c r="F350" s="11">
        <v>5100000</v>
      </c>
      <c r="G350" s="11">
        <v>5100000</v>
      </c>
      <c r="H350" s="11">
        <v>1</v>
      </c>
    </row>
    <row r="351" spans="1:8" ht="27" x14ac:dyDescent="0.25">
      <c r="A351" s="11">
        <v>4231</v>
      </c>
      <c r="B351" s="11" t="s">
        <v>1566</v>
      </c>
      <c r="C351" s="11" t="s">
        <v>377</v>
      </c>
      <c r="D351" s="11" t="s">
        <v>382</v>
      </c>
      <c r="E351" s="11" t="s">
        <v>14</v>
      </c>
      <c r="F351" s="11">
        <v>1400000</v>
      </c>
      <c r="G351" s="11">
        <v>1400000</v>
      </c>
      <c r="H351" s="11">
        <v>1</v>
      </c>
    </row>
    <row r="352" spans="1:8" ht="40.5" x14ac:dyDescent="0.25">
      <c r="A352" s="11">
        <v>4252</v>
      </c>
      <c r="B352" s="11" t="s">
        <v>1555</v>
      </c>
      <c r="C352" s="11" t="s">
        <v>526</v>
      </c>
      <c r="D352" s="11" t="s">
        <v>382</v>
      </c>
      <c r="E352" s="11" t="s">
        <v>14</v>
      </c>
      <c r="F352" s="11">
        <v>0</v>
      </c>
      <c r="G352" s="11">
        <v>0</v>
      </c>
      <c r="H352" s="11">
        <v>1</v>
      </c>
    </row>
    <row r="353" spans="1:8" ht="40.5" x14ac:dyDescent="0.25">
      <c r="A353" s="11">
        <v>4252</v>
      </c>
      <c r="B353" s="11" t="s">
        <v>1556</v>
      </c>
      <c r="C353" s="11" t="s">
        <v>526</v>
      </c>
      <c r="D353" s="11" t="s">
        <v>382</v>
      </c>
      <c r="E353" s="11" t="s">
        <v>14</v>
      </c>
      <c r="F353" s="11">
        <v>0</v>
      </c>
      <c r="G353" s="11">
        <v>0</v>
      </c>
      <c r="H353" s="11">
        <v>1</v>
      </c>
    </row>
    <row r="354" spans="1:8" ht="40.5" x14ac:dyDescent="0.25">
      <c r="A354" s="11">
        <v>4252</v>
      </c>
      <c r="B354" s="11" t="s">
        <v>1557</v>
      </c>
      <c r="C354" s="11" t="s">
        <v>523</v>
      </c>
      <c r="D354" s="11" t="s">
        <v>382</v>
      </c>
      <c r="E354" s="11" t="s">
        <v>14</v>
      </c>
      <c r="F354" s="11">
        <v>0</v>
      </c>
      <c r="G354" s="11">
        <v>0</v>
      </c>
      <c r="H354" s="11">
        <v>1</v>
      </c>
    </row>
    <row r="355" spans="1:8" ht="40.5" x14ac:dyDescent="0.25">
      <c r="A355" s="11">
        <v>4252</v>
      </c>
      <c r="B355" s="11" t="s">
        <v>1558</v>
      </c>
      <c r="C355" s="11" t="s">
        <v>1559</v>
      </c>
      <c r="D355" s="11" t="s">
        <v>382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40.5" x14ac:dyDescent="0.25">
      <c r="A356" s="11">
        <v>4237</v>
      </c>
      <c r="B356" s="11" t="s">
        <v>1554</v>
      </c>
      <c r="C356" s="11" t="s">
        <v>34</v>
      </c>
      <c r="D356" s="11" t="s">
        <v>9</v>
      </c>
      <c r="E356" s="11" t="s">
        <v>14</v>
      </c>
      <c r="F356" s="11">
        <v>420000</v>
      </c>
      <c r="G356" s="11">
        <v>420000</v>
      </c>
      <c r="H356" s="11">
        <v>1</v>
      </c>
    </row>
    <row r="357" spans="1:8" ht="24" x14ac:dyDescent="0.25">
      <c r="A357" s="70" t="s">
        <v>1282</v>
      </c>
      <c r="B357" s="70" t="s">
        <v>1421</v>
      </c>
      <c r="C357" s="70" t="s">
        <v>533</v>
      </c>
      <c r="D357" s="70" t="s">
        <v>9</v>
      </c>
      <c r="E357" s="70" t="s">
        <v>14</v>
      </c>
      <c r="F357" s="70">
        <v>72000</v>
      </c>
      <c r="G357" s="70">
        <v>72000</v>
      </c>
      <c r="H357" s="70">
        <v>1</v>
      </c>
    </row>
    <row r="358" spans="1:8" ht="24" x14ac:dyDescent="0.25">
      <c r="A358" s="70" t="s">
        <v>1282</v>
      </c>
      <c r="B358" s="70" t="s">
        <v>1422</v>
      </c>
      <c r="C358" s="70" t="s">
        <v>533</v>
      </c>
      <c r="D358" s="70" t="s">
        <v>9</v>
      </c>
      <c r="E358" s="70" t="s">
        <v>14</v>
      </c>
      <c r="F358" s="70">
        <v>284400</v>
      </c>
      <c r="G358" s="70">
        <v>284400</v>
      </c>
      <c r="H358" s="70">
        <v>1</v>
      </c>
    </row>
    <row r="359" spans="1:8" ht="24" x14ac:dyDescent="0.25">
      <c r="A359" s="70" t="s">
        <v>1282</v>
      </c>
      <c r="B359" s="70" t="s">
        <v>1423</v>
      </c>
      <c r="C359" s="70" t="s">
        <v>533</v>
      </c>
      <c r="D359" s="70" t="s">
        <v>9</v>
      </c>
      <c r="E359" s="70" t="s">
        <v>14</v>
      </c>
      <c r="F359" s="70">
        <v>287100</v>
      </c>
      <c r="G359" s="70">
        <v>287100</v>
      </c>
      <c r="H359" s="70">
        <v>1</v>
      </c>
    </row>
    <row r="360" spans="1:8" ht="24" x14ac:dyDescent="0.25">
      <c r="A360" s="70" t="s">
        <v>1282</v>
      </c>
      <c r="B360" s="70" t="s">
        <v>1424</v>
      </c>
      <c r="C360" s="70" t="s">
        <v>533</v>
      </c>
      <c r="D360" s="70" t="s">
        <v>9</v>
      </c>
      <c r="E360" s="70" t="s">
        <v>14</v>
      </c>
      <c r="F360" s="70">
        <v>112910</v>
      </c>
      <c r="G360" s="70">
        <v>112910</v>
      </c>
      <c r="H360" s="70">
        <v>1</v>
      </c>
    </row>
    <row r="361" spans="1:8" ht="24" x14ac:dyDescent="0.25">
      <c r="A361" s="70" t="s">
        <v>1282</v>
      </c>
      <c r="B361" s="70" t="s">
        <v>1425</v>
      </c>
      <c r="C361" s="70" t="s">
        <v>533</v>
      </c>
      <c r="D361" s="70" t="s">
        <v>9</v>
      </c>
      <c r="E361" s="70" t="s">
        <v>14</v>
      </c>
      <c r="F361" s="70">
        <v>278000</v>
      </c>
      <c r="G361" s="70">
        <v>278000</v>
      </c>
      <c r="H361" s="70">
        <v>1</v>
      </c>
    </row>
    <row r="362" spans="1:8" ht="24" x14ac:dyDescent="0.25">
      <c r="A362" s="70" t="s">
        <v>1282</v>
      </c>
      <c r="B362" s="70" t="s">
        <v>1426</v>
      </c>
      <c r="C362" s="70" t="s">
        <v>533</v>
      </c>
      <c r="D362" s="70" t="s">
        <v>9</v>
      </c>
      <c r="E362" s="70" t="s">
        <v>14</v>
      </c>
      <c r="F362" s="70">
        <v>239400</v>
      </c>
      <c r="G362" s="70">
        <v>239400</v>
      </c>
      <c r="H362" s="70">
        <v>1</v>
      </c>
    </row>
    <row r="363" spans="1:8" ht="24" x14ac:dyDescent="0.25">
      <c r="A363" s="70" t="s">
        <v>1282</v>
      </c>
      <c r="B363" s="70" t="s">
        <v>1427</v>
      </c>
      <c r="C363" s="70" t="s">
        <v>533</v>
      </c>
      <c r="D363" s="70" t="s">
        <v>9</v>
      </c>
      <c r="E363" s="70" t="s">
        <v>14</v>
      </c>
      <c r="F363" s="70">
        <v>842036</v>
      </c>
      <c r="G363" s="70">
        <v>842036</v>
      </c>
      <c r="H363" s="70">
        <v>1</v>
      </c>
    </row>
    <row r="364" spans="1:8" ht="24" x14ac:dyDescent="0.25">
      <c r="A364" s="70" t="s">
        <v>1282</v>
      </c>
      <c r="B364" s="70" t="s">
        <v>1428</v>
      </c>
      <c r="C364" s="70" t="s">
        <v>533</v>
      </c>
      <c r="D364" s="70" t="s">
        <v>9</v>
      </c>
      <c r="E364" s="70" t="s">
        <v>14</v>
      </c>
      <c r="F364" s="70">
        <v>172800</v>
      </c>
      <c r="G364" s="70">
        <v>172800</v>
      </c>
      <c r="H364" s="70">
        <v>1</v>
      </c>
    </row>
    <row r="365" spans="1:8" ht="24" x14ac:dyDescent="0.25">
      <c r="A365" s="70" t="s">
        <v>1282</v>
      </c>
      <c r="B365" s="70" t="s">
        <v>1429</v>
      </c>
      <c r="C365" s="70" t="s">
        <v>533</v>
      </c>
      <c r="D365" s="70" t="s">
        <v>9</v>
      </c>
      <c r="E365" s="70" t="s">
        <v>14</v>
      </c>
      <c r="F365" s="70">
        <v>95000</v>
      </c>
      <c r="G365" s="70">
        <v>95000</v>
      </c>
      <c r="H365" s="70">
        <v>1</v>
      </c>
    </row>
    <row r="366" spans="1:8" ht="24" x14ac:dyDescent="0.25">
      <c r="A366" s="70" t="s">
        <v>1282</v>
      </c>
      <c r="B366" s="70" t="s">
        <v>1430</v>
      </c>
      <c r="C366" s="70" t="s">
        <v>533</v>
      </c>
      <c r="D366" s="70" t="s">
        <v>9</v>
      </c>
      <c r="E366" s="70" t="s">
        <v>14</v>
      </c>
      <c r="F366" s="70">
        <v>75000</v>
      </c>
      <c r="G366" s="70">
        <v>75000</v>
      </c>
      <c r="H366" s="70">
        <v>1</v>
      </c>
    </row>
    <row r="367" spans="1:8" ht="24" x14ac:dyDescent="0.25">
      <c r="A367" s="70" t="s">
        <v>1282</v>
      </c>
      <c r="B367" s="70" t="s">
        <v>3010</v>
      </c>
      <c r="C367" s="70" t="s">
        <v>533</v>
      </c>
      <c r="D367" s="70" t="s">
        <v>9</v>
      </c>
      <c r="E367" s="70" t="s">
        <v>14</v>
      </c>
      <c r="F367" s="70">
        <v>0</v>
      </c>
      <c r="G367" s="70">
        <v>0</v>
      </c>
      <c r="H367" s="70">
        <v>1</v>
      </c>
    </row>
    <row r="368" spans="1:8" ht="24" x14ac:dyDescent="0.25">
      <c r="A368" s="70">
        <v>4214</v>
      </c>
      <c r="B368" s="70" t="s">
        <v>1336</v>
      </c>
      <c r="C368" s="70" t="s">
        <v>511</v>
      </c>
      <c r="D368" s="70" t="s">
        <v>13</v>
      </c>
      <c r="E368" s="70" t="s">
        <v>14</v>
      </c>
      <c r="F368" s="70">
        <v>225000000</v>
      </c>
      <c r="G368" s="70">
        <v>225000000</v>
      </c>
      <c r="H368" s="70">
        <v>1</v>
      </c>
    </row>
    <row r="369" spans="1:8" ht="24" x14ac:dyDescent="0.25">
      <c r="A369" s="70">
        <v>4235</v>
      </c>
      <c r="B369" s="70" t="s">
        <v>1333</v>
      </c>
      <c r="C369" s="70" t="s">
        <v>1334</v>
      </c>
      <c r="D369" s="70" t="s">
        <v>15</v>
      </c>
      <c r="E369" s="70" t="s">
        <v>14</v>
      </c>
      <c r="F369" s="70">
        <v>10000000</v>
      </c>
      <c r="G369" s="70">
        <v>10000000</v>
      </c>
      <c r="H369" s="70">
        <v>1</v>
      </c>
    </row>
    <row r="370" spans="1:8" ht="36" x14ac:dyDescent="0.25">
      <c r="A370" s="70">
        <v>4215</v>
      </c>
      <c r="B370" s="70" t="s">
        <v>1320</v>
      </c>
      <c r="C370" s="70" t="s">
        <v>1321</v>
      </c>
      <c r="D370" s="70" t="s">
        <v>382</v>
      </c>
      <c r="E370" s="70" t="s">
        <v>14</v>
      </c>
      <c r="F370" s="70">
        <v>0</v>
      </c>
      <c r="G370" s="70">
        <v>0</v>
      </c>
      <c r="H370" s="70">
        <v>1</v>
      </c>
    </row>
    <row r="371" spans="1:8" ht="24" x14ac:dyDescent="0.25">
      <c r="A371" s="70">
        <v>4213</v>
      </c>
      <c r="B371" s="70" t="s">
        <v>1250</v>
      </c>
      <c r="C371" s="70" t="s">
        <v>517</v>
      </c>
      <c r="D371" s="70" t="s">
        <v>382</v>
      </c>
      <c r="E371" s="70" t="s">
        <v>14</v>
      </c>
      <c r="F371" s="70">
        <v>700000</v>
      </c>
      <c r="G371" s="70">
        <v>700000</v>
      </c>
      <c r="H371" s="70">
        <v>1</v>
      </c>
    </row>
    <row r="372" spans="1:8" ht="36" x14ac:dyDescent="0.25">
      <c r="A372" s="70">
        <v>4239</v>
      </c>
      <c r="B372" s="70" t="s">
        <v>1217</v>
      </c>
      <c r="C372" s="70" t="s">
        <v>1218</v>
      </c>
      <c r="D372" s="70" t="s">
        <v>13</v>
      </c>
      <c r="E372" s="70" t="s">
        <v>14</v>
      </c>
      <c r="F372" s="70">
        <v>6447600</v>
      </c>
      <c r="G372" s="70">
        <v>6447600</v>
      </c>
      <c r="H372" s="70">
        <v>1</v>
      </c>
    </row>
    <row r="373" spans="1:8" ht="40.5" x14ac:dyDescent="0.25">
      <c r="A373" s="46">
        <v>4239</v>
      </c>
      <c r="B373" s="46" t="s">
        <v>1219</v>
      </c>
      <c r="C373" s="46" t="s">
        <v>1218</v>
      </c>
      <c r="D373" s="46" t="s">
        <v>13</v>
      </c>
      <c r="E373" s="46" t="s">
        <v>14</v>
      </c>
      <c r="F373" s="70">
        <v>30186200</v>
      </c>
      <c r="G373" s="70">
        <v>30186200</v>
      </c>
      <c r="H373" s="11">
        <v>1</v>
      </c>
    </row>
    <row r="374" spans="1:8" ht="27" x14ac:dyDescent="0.25">
      <c r="A374" s="11">
        <v>4214</v>
      </c>
      <c r="B374" s="11" t="s">
        <v>1210</v>
      </c>
      <c r="C374" s="11" t="s">
        <v>1211</v>
      </c>
      <c r="D374" s="11" t="s">
        <v>9</v>
      </c>
      <c r="E374" s="11" t="s">
        <v>14</v>
      </c>
      <c r="F374" s="11">
        <v>15000000</v>
      </c>
      <c r="G374" s="11">
        <v>15000000</v>
      </c>
      <c r="H374" s="11">
        <v>1</v>
      </c>
    </row>
    <row r="375" spans="1:8" ht="40.5" x14ac:dyDescent="0.25">
      <c r="A375" s="11">
        <v>4214</v>
      </c>
      <c r="B375" s="11" t="s">
        <v>1204</v>
      </c>
      <c r="C375" s="11" t="s">
        <v>34</v>
      </c>
      <c r="D375" s="11" t="s">
        <v>9</v>
      </c>
      <c r="E375" s="11" t="s">
        <v>14</v>
      </c>
      <c r="F375" s="11">
        <v>0</v>
      </c>
      <c r="G375" s="11">
        <v>0</v>
      </c>
      <c r="H375" s="11">
        <v>1</v>
      </c>
    </row>
    <row r="376" spans="1:8" ht="40.5" x14ac:dyDescent="0.25">
      <c r="A376" s="11">
        <v>4214</v>
      </c>
      <c r="B376" s="11" t="s">
        <v>1205</v>
      </c>
      <c r="C376" s="11" t="s">
        <v>34</v>
      </c>
      <c r="D376" s="11" t="s">
        <v>9</v>
      </c>
      <c r="E376" s="11" t="s">
        <v>14</v>
      </c>
      <c r="F376" s="11">
        <v>0</v>
      </c>
      <c r="G376" s="11">
        <v>0</v>
      </c>
      <c r="H376" s="11">
        <v>1</v>
      </c>
    </row>
    <row r="377" spans="1:8" ht="40.5" x14ac:dyDescent="0.25">
      <c r="A377" s="11">
        <v>4214</v>
      </c>
      <c r="B377" s="11" t="s">
        <v>1206</v>
      </c>
      <c r="C377" s="11" t="s">
        <v>34</v>
      </c>
      <c r="D377" s="11" t="s">
        <v>9</v>
      </c>
      <c r="E377" s="11" t="s">
        <v>14</v>
      </c>
      <c r="F377" s="11">
        <v>0</v>
      </c>
      <c r="G377" s="11">
        <v>0</v>
      </c>
      <c r="H377" s="11">
        <v>1</v>
      </c>
    </row>
    <row r="378" spans="1:8" ht="40.5" x14ac:dyDescent="0.25">
      <c r="A378" s="11">
        <v>4214</v>
      </c>
      <c r="B378" s="11" t="s">
        <v>1207</v>
      </c>
      <c r="C378" s="11" t="s">
        <v>34</v>
      </c>
      <c r="D378" s="11" t="s">
        <v>9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4214</v>
      </c>
      <c r="B379" s="11" t="s">
        <v>1208</v>
      </c>
      <c r="C379" s="11" t="s">
        <v>34</v>
      </c>
      <c r="D379" s="11" t="s">
        <v>9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4214</v>
      </c>
      <c r="B380" s="11" t="s">
        <v>1209</v>
      </c>
      <c r="C380" s="11" t="s">
        <v>34</v>
      </c>
      <c r="D380" s="11" t="s">
        <v>9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27" x14ac:dyDescent="0.25">
      <c r="A381" s="11">
        <v>4241</v>
      </c>
      <c r="B381" s="11" t="s">
        <v>1200</v>
      </c>
      <c r="C381" s="11" t="s">
        <v>1201</v>
      </c>
      <c r="D381" s="11" t="s">
        <v>382</v>
      </c>
      <c r="E381" s="11" t="s">
        <v>14</v>
      </c>
      <c r="F381" s="11">
        <v>2950000</v>
      </c>
      <c r="G381" s="11">
        <v>2950000</v>
      </c>
      <c r="H381" s="11">
        <v>1</v>
      </c>
    </row>
    <row r="382" spans="1:8" ht="27" x14ac:dyDescent="0.25">
      <c r="A382" s="11">
        <v>4241</v>
      </c>
      <c r="B382" s="11" t="s">
        <v>1202</v>
      </c>
      <c r="C382" s="11" t="s">
        <v>1203</v>
      </c>
      <c r="D382" s="11" t="s">
        <v>382</v>
      </c>
      <c r="E382" s="11" t="s">
        <v>14</v>
      </c>
      <c r="F382" s="11">
        <v>3300000</v>
      </c>
      <c r="G382" s="11">
        <v>3300000</v>
      </c>
      <c r="H382" s="11">
        <v>1</v>
      </c>
    </row>
    <row r="383" spans="1:8" ht="27" x14ac:dyDescent="0.25">
      <c r="A383" s="11">
        <v>4232</v>
      </c>
      <c r="B383" s="11" t="s">
        <v>741</v>
      </c>
      <c r="C383" s="11" t="s">
        <v>742</v>
      </c>
      <c r="D383" s="11" t="s">
        <v>15</v>
      </c>
      <c r="E383" s="11" t="s">
        <v>14</v>
      </c>
      <c r="F383" s="11">
        <v>6070000</v>
      </c>
      <c r="G383" s="11">
        <v>6070000</v>
      </c>
      <c r="H383" s="11">
        <v>1</v>
      </c>
    </row>
    <row r="384" spans="1:8" ht="27" x14ac:dyDescent="0.25">
      <c r="A384" s="11">
        <v>4252</v>
      </c>
      <c r="B384" s="11" t="s">
        <v>737</v>
      </c>
      <c r="C384" s="11" t="s">
        <v>397</v>
      </c>
      <c r="D384" s="11" t="s">
        <v>15</v>
      </c>
      <c r="E384" s="11" t="s">
        <v>14</v>
      </c>
      <c r="F384" s="11">
        <v>207993600</v>
      </c>
      <c r="G384" s="11">
        <v>207993600</v>
      </c>
      <c r="H384" s="11">
        <v>1</v>
      </c>
    </row>
    <row r="385" spans="1:8" ht="27" x14ac:dyDescent="0.25">
      <c r="A385" s="11">
        <v>4252</v>
      </c>
      <c r="B385" s="11" t="s">
        <v>737</v>
      </c>
      <c r="C385" s="11" t="s">
        <v>397</v>
      </c>
      <c r="D385" s="11" t="s">
        <v>15</v>
      </c>
      <c r="E385" s="11" t="s">
        <v>14</v>
      </c>
      <c r="F385" s="11">
        <v>4400000</v>
      </c>
      <c r="G385" s="11">
        <v>4400000</v>
      </c>
      <c r="H385" s="11">
        <v>1</v>
      </c>
    </row>
    <row r="386" spans="1:8" ht="40.5" x14ac:dyDescent="0.25">
      <c r="A386" s="11">
        <v>4216</v>
      </c>
      <c r="B386" s="11" t="s">
        <v>734</v>
      </c>
      <c r="C386" s="11" t="s">
        <v>735</v>
      </c>
      <c r="D386" s="11" t="s">
        <v>382</v>
      </c>
      <c r="E386" s="11" t="s">
        <v>14</v>
      </c>
      <c r="F386" s="11">
        <v>14496000</v>
      </c>
      <c r="G386" s="11">
        <v>14496000</v>
      </c>
      <c r="H386" s="11">
        <v>1</v>
      </c>
    </row>
    <row r="387" spans="1:8" ht="40.5" x14ac:dyDescent="0.25">
      <c r="A387" s="11">
        <v>4216</v>
      </c>
      <c r="B387" s="11" t="s">
        <v>736</v>
      </c>
      <c r="C387" s="11" t="s">
        <v>735</v>
      </c>
      <c r="D387" s="11" t="s">
        <v>382</v>
      </c>
      <c r="E387" s="11" t="s">
        <v>14</v>
      </c>
      <c r="F387" s="11">
        <v>46224000</v>
      </c>
      <c r="G387" s="11">
        <v>46224000</v>
      </c>
      <c r="H387" s="11">
        <v>1</v>
      </c>
    </row>
    <row r="388" spans="1:8" ht="27" x14ac:dyDescent="0.25">
      <c r="A388" s="46">
        <v>4231</v>
      </c>
      <c r="B388" s="46" t="s">
        <v>376</v>
      </c>
      <c r="C388" s="46" t="s">
        <v>377</v>
      </c>
      <c r="D388" s="46" t="s">
        <v>9</v>
      </c>
      <c r="E388" s="46" t="s">
        <v>14</v>
      </c>
      <c r="F388" s="46">
        <v>0</v>
      </c>
      <c r="G388" s="46">
        <v>0</v>
      </c>
      <c r="H388" s="11">
        <v>1</v>
      </c>
    </row>
    <row r="389" spans="1:8" ht="27" x14ac:dyDescent="0.25">
      <c r="A389" s="46">
        <v>4231</v>
      </c>
      <c r="B389" s="46" t="s">
        <v>378</v>
      </c>
      <c r="C389" s="46" t="s">
        <v>377</v>
      </c>
      <c r="D389" s="46" t="s">
        <v>9</v>
      </c>
      <c r="E389" s="46" t="s">
        <v>14</v>
      </c>
      <c r="F389" s="46">
        <v>0</v>
      </c>
      <c r="G389" s="46">
        <v>0</v>
      </c>
      <c r="H389" s="11">
        <v>1</v>
      </c>
    </row>
    <row r="390" spans="1:8" ht="27" x14ac:dyDescent="0.25">
      <c r="A390" s="46">
        <v>4231</v>
      </c>
      <c r="B390" s="46" t="s">
        <v>379</v>
      </c>
      <c r="C390" s="46" t="s">
        <v>380</v>
      </c>
      <c r="D390" s="46" t="s">
        <v>9</v>
      </c>
      <c r="E390" s="46" t="s">
        <v>14</v>
      </c>
      <c r="F390" s="46">
        <v>0</v>
      </c>
      <c r="G390" s="46">
        <v>0</v>
      </c>
      <c r="H390" s="11">
        <v>1</v>
      </c>
    </row>
    <row r="391" spans="1:8" x14ac:dyDescent="0.25">
      <c r="A391" s="46" t="s">
        <v>460</v>
      </c>
      <c r="B391" s="46" t="s">
        <v>457</v>
      </c>
      <c r="C391" s="46" t="s">
        <v>33</v>
      </c>
      <c r="D391" s="46" t="s">
        <v>13</v>
      </c>
      <c r="E391" s="46" t="s">
        <v>14</v>
      </c>
      <c r="F391" s="46">
        <v>53000000</v>
      </c>
      <c r="G391" s="46">
        <v>53000000</v>
      </c>
      <c r="H391" s="62">
        <v>1</v>
      </c>
    </row>
    <row r="392" spans="1:8" ht="54" x14ac:dyDescent="0.25">
      <c r="A392" s="46" t="s">
        <v>461</v>
      </c>
      <c r="B392" s="46" t="s">
        <v>458</v>
      </c>
      <c r="C392" s="46" t="s">
        <v>30</v>
      </c>
      <c r="D392" s="46" t="s">
        <v>13</v>
      </c>
      <c r="E392" s="46" t="s">
        <v>14</v>
      </c>
      <c r="F392" s="46">
        <v>5300000</v>
      </c>
      <c r="G392" s="46">
        <v>5300000</v>
      </c>
      <c r="H392" s="11">
        <v>1</v>
      </c>
    </row>
    <row r="393" spans="1:8" x14ac:dyDescent="0.25">
      <c r="A393" s="11" t="s">
        <v>460</v>
      </c>
      <c r="B393" s="11" t="s">
        <v>459</v>
      </c>
      <c r="C393" s="11" t="s">
        <v>32</v>
      </c>
      <c r="D393" s="11" t="s">
        <v>13</v>
      </c>
      <c r="E393" s="11" t="s">
        <v>14</v>
      </c>
      <c r="F393" s="11">
        <v>24000000</v>
      </c>
      <c r="G393" s="11">
        <v>24000000</v>
      </c>
      <c r="H393" s="11">
        <v>1</v>
      </c>
    </row>
    <row r="394" spans="1:8" ht="40.5" x14ac:dyDescent="0.25">
      <c r="A394" s="11" t="s">
        <v>889</v>
      </c>
      <c r="B394" s="11" t="s">
        <v>2035</v>
      </c>
      <c r="C394" s="11" t="s">
        <v>2036</v>
      </c>
      <c r="D394" s="11" t="s">
        <v>13</v>
      </c>
      <c r="E394" s="11" t="s">
        <v>14</v>
      </c>
      <c r="F394" s="11">
        <v>1500000</v>
      </c>
      <c r="G394" s="11">
        <v>1500000</v>
      </c>
      <c r="H394" s="11">
        <v>1</v>
      </c>
    </row>
    <row r="395" spans="1:8" ht="40.5" x14ac:dyDescent="0.25">
      <c r="A395" s="11" t="s">
        <v>889</v>
      </c>
      <c r="B395" s="11" t="s">
        <v>2037</v>
      </c>
      <c r="C395" s="11" t="s">
        <v>2036</v>
      </c>
      <c r="D395" s="11" t="s">
        <v>13</v>
      </c>
      <c r="E395" s="11" t="s">
        <v>14</v>
      </c>
      <c r="F395" s="11">
        <v>3200000</v>
      </c>
      <c r="G395" s="11">
        <v>3200000</v>
      </c>
      <c r="H395" s="11">
        <v>1</v>
      </c>
    </row>
    <row r="396" spans="1:8" ht="40.5" x14ac:dyDescent="0.25">
      <c r="A396" s="11" t="s">
        <v>889</v>
      </c>
      <c r="B396" s="11" t="s">
        <v>2038</v>
      </c>
      <c r="C396" s="11" t="s">
        <v>2036</v>
      </c>
      <c r="D396" s="11" t="s">
        <v>13</v>
      </c>
      <c r="E396" s="11" t="s">
        <v>14</v>
      </c>
      <c r="F396" s="11">
        <v>1600000</v>
      </c>
      <c r="G396" s="11">
        <v>1600000</v>
      </c>
      <c r="H396" s="11">
        <v>1</v>
      </c>
    </row>
    <row r="397" spans="1:8" ht="40.5" x14ac:dyDescent="0.25">
      <c r="A397" s="11" t="s">
        <v>889</v>
      </c>
      <c r="B397" s="11" t="s">
        <v>2039</v>
      </c>
      <c r="C397" s="11" t="s">
        <v>2036</v>
      </c>
      <c r="D397" s="11" t="s">
        <v>13</v>
      </c>
      <c r="E397" s="11" t="s">
        <v>14</v>
      </c>
      <c r="F397" s="11">
        <v>17280000</v>
      </c>
      <c r="G397" s="11">
        <v>17280000</v>
      </c>
      <c r="H397" s="11">
        <v>1</v>
      </c>
    </row>
    <row r="398" spans="1:8" ht="40.5" x14ac:dyDescent="0.25">
      <c r="A398" s="11" t="s">
        <v>889</v>
      </c>
      <c r="B398" s="11" t="s">
        <v>2042</v>
      </c>
      <c r="C398" s="11" t="s">
        <v>2043</v>
      </c>
      <c r="D398" s="11" t="s">
        <v>13</v>
      </c>
      <c r="E398" s="11" t="s">
        <v>14</v>
      </c>
      <c r="F398" s="11">
        <v>799200</v>
      </c>
      <c r="G398" s="11">
        <v>799200</v>
      </c>
      <c r="H398" s="11">
        <v>1</v>
      </c>
    </row>
    <row r="399" spans="1:8" ht="40.5" x14ac:dyDescent="0.25">
      <c r="A399" s="11" t="s">
        <v>889</v>
      </c>
      <c r="B399" s="11" t="s">
        <v>2044</v>
      </c>
      <c r="C399" s="11" t="s">
        <v>2043</v>
      </c>
      <c r="D399" s="11" t="s">
        <v>13</v>
      </c>
      <c r="E399" s="11" t="s">
        <v>14</v>
      </c>
      <c r="F399" s="11">
        <v>799200</v>
      </c>
      <c r="G399" s="11">
        <v>799200</v>
      </c>
      <c r="H399" s="11">
        <v>1</v>
      </c>
    </row>
    <row r="400" spans="1:8" ht="40.5" x14ac:dyDescent="0.25">
      <c r="A400" s="11" t="s">
        <v>889</v>
      </c>
      <c r="B400" s="11" t="s">
        <v>2045</v>
      </c>
      <c r="C400" s="11" t="s">
        <v>2043</v>
      </c>
      <c r="D400" s="11" t="s">
        <v>13</v>
      </c>
      <c r="E400" s="11" t="s">
        <v>14</v>
      </c>
      <c r="F400" s="11">
        <v>799200</v>
      </c>
      <c r="G400" s="11">
        <v>799200</v>
      </c>
      <c r="H400" s="11">
        <v>1</v>
      </c>
    </row>
    <row r="401" spans="1:8" ht="40.5" x14ac:dyDescent="0.25">
      <c r="A401" s="11" t="s">
        <v>889</v>
      </c>
      <c r="B401" s="11" t="s">
        <v>2046</v>
      </c>
      <c r="C401" s="11" t="s">
        <v>2043</v>
      </c>
      <c r="D401" s="11" t="s">
        <v>13</v>
      </c>
      <c r="E401" s="11" t="s">
        <v>14</v>
      </c>
      <c r="F401" s="11">
        <v>799200</v>
      </c>
      <c r="G401" s="11">
        <v>799200</v>
      </c>
      <c r="H401" s="11">
        <v>1</v>
      </c>
    </row>
    <row r="402" spans="1:8" ht="40.5" x14ac:dyDescent="0.25">
      <c r="A402" s="11" t="s">
        <v>889</v>
      </c>
      <c r="B402" s="11" t="s">
        <v>2047</v>
      </c>
      <c r="C402" s="11" t="s">
        <v>2043</v>
      </c>
      <c r="D402" s="11" t="s">
        <v>13</v>
      </c>
      <c r="E402" s="11" t="s">
        <v>14</v>
      </c>
      <c r="F402" s="11">
        <v>799200</v>
      </c>
      <c r="G402" s="11">
        <v>799200</v>
      </c>
      <c r="H402" s="11">
        <v>1</v>
      </c>
    </row>
    <row r="403" spans="1:8" ht="40.5" x14ac:dyDescent="0.25">
      <c r="A403" s="11" t="s">
        <v>889</v>
      </c>
      <c r="B403" s="11" t="s">
        <v>2048</v>
      </c>
      <c r="C403" s="11" t="s">
        <v>2043</v>
      </c>
      <c r="D403" s="11" t="s">
        <v>13</v>
      </c>
      <c r="E403" s="11" t="s">
        <v>14</v>
      </c>
      <c r="F403" s="11">
        <v>799200</v>
      </c>
      <c r="G403" s="11">
        <v>799200</v>
      </c>
      <c r="H403" s="11">
        <v>1</v>
      </c>
    </row>
    <row r="404" spans="1:8" ht="40.5" x14ac:dyDescent="0.25">
      <c r="A404" s="11" t="s">
        <v>889</v>
      </c>
      <c r="B404" s="11" t="s">
        <v>2049</v>
      </c>
      <c r="C404" s="11" t="s">
        <v>2043</v>
      </c>
      <c r="D404" s="11" t="s">
        <v>13</v>
      </c>
      <c r="E404" s="11" t="s">
        <v>14</v>
      </c>
      <c r="F404" s="11">
        <v>799200</v>
      </c>
      <c r="G404" s="11">
        <v>799200</v>
      </c>
      <c r="H404" s="11">
        <v>1</v>
      </c>
    </row>
    <row r="405" spans="1:8" ht="40.5" x14ac:dyDescent="0.25">
      <c r="A405" s="11" t="s">
        <v>889</v>
      </c>
      <c r="B405" s="11" t="s">
        <v>2050</v>
      </c>
      <c r="C405" s="11" t="s">
        <v>2043</v>
      </c>
      <c r="D405" s="11" t="s">
        <v>13</v>
      </c>
      <c r="E405" s="11" t="s">
        <v>14</v>
      </c>
      <c r="F405" s="11">
        <v>799200</v>
      </c>
      <c r="G405" s="11">
        <v>799200</v>
      </c>
      <c r="H405" s="11">
        <v>1</v>
      </c>
    </row>
    <row r="406" spans="1:8" ht="40.5" x14ac:dyDescent="0.25">
      <c r="A406" s="11" t="s">
        <v>889</v>
      </c>
      <c r="B406" s="11" t="s">
        <v>2051</v>
      </c>
      <c r="C406" s="11" t="s">
        <v>2043</v>
      </c>
      <c r="D406" s="11" t="s">
        <v>13</v>
      </c>
      <c r="E406" s="11" t="s">
        <v>14</v>
      </c>
      <c r="F406" s="11">
        <v>799200</v>
      </c>
      <c r="G406" s="11">
        <v>799200</v>
      </c>
      <c r="H406" s="11">
        <v>1</v>
      </c>
    </row>
    <row r="407" spans="1:8" ht="40.5" x14ac:dyDescent="0.25">
      <c r="A407" s="11" t="s">
        <v>889</v>
      </c>
      <c r="B407" s="11" t="s">
        <v>2052</v>
      </c>
      <c r="C407" s="11" t="s">
        <v>2043</v>
      </c>
      <c r="D407" s="11" t="s">
        <v>13</v>
      </c>
      <c r="E407" s="11" t="s">
        <v>14</v>
      </c>
      <c r="F407" s="11">
        <v>799200</v>
      </c>
      <c r="G407" s="11">
        <v>799200</v>
      </c>
      <c r="H407" s="11">
        <v>1</v>
      </c>
    </row>
    <row r="408" spans="1:8" ht="40.5" x14ac:dyDescent="0.25">
      <c r="A408" s="11" t="s">
        <v>889</v>
      </c>
      <c r="B408" s="11" t="s">
        <v>2053</v>
      </c>
      <c r="C408" s="11" t="s">
        <v>2043</v>
      </c>
      <c r="D408" s="11" t="s">
        <v>13</v>
      </c>
      <c r="E408" s="11" t="s">
        <v>14</v>
      </c>
      <c r="F408" s="11">
        <v>799200</v>
      </c>
      <c r="G408" s="11">
        <v>799200</v>
      </c>
      <c r="H408" s="11">
        <v>1</v>
      </c>
    </row>
    <row r="409" spans="1:8" ht="40.5" x14ac:dyDescent="0.25">
      <c r="A409" s="11" t="s">
        <v>889</v>
      </c>
      <c r="B409" s="11" t="s">
        <v>2054</v>
      </c>
      <c r="C409" s="11" t="s">
        <v>2043</v>
      </c>
      <c r="D409" s="11" t="s">
        <v>13</v>
      </c>
      <c r="E409" s="11" t="s">
        <v>14</v>
      </c>
      <c r="F409" s="11">
        <v>4230000</v>
      </c>
      <c r="G409" s="11">
        <v>4230000</v>
      </c>
      <c r="H409" s="11">
        <v>1</v>
      </c>
    </row>
    <row r="410" spans="1:8" ht="40.5" x14ac:dyDescent="0.25">
      <c r="A410" s="11" t="s">
        <v>889</v>
      </c>
      <c r="B410" s="11" t="s">
        <v>2055</v>
      </c>
      <c r="C410" s="11" t="s">
        <v>2043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889</v>
      </c>
      <c r="B411" s="11" t="s">
        <v>2058</v>
      </c>
      <c r="C411" s="11" t="s">
        <v>2036</v>
      </c>
      <c r="D411" s="11" t="s">
        <v>13</v>
      </c>
      <c r="E411" s="11" t="s">
        <v>14</v>
      </c>
      <c r="F411" s="11">
        <v>7410000</v>
      </c>
      <c r="G411" s="11">
        <v>7410000</v>
      </c>
      <c r="H411" s="11">
        <v>1</v>
      </c>
    </row>
    <row r="412" spans="1:8" ht="40.5" x14ac:dyDescent="0.25">
      <c r="A412" s="11" t="s">
        <v>889</v>
      </c>
      <c r="B412" s="11" t="s">
        <v>2059</v>
      </c>
      <c r="C412" s="11" t="s">
        <v>2036</v>
      </c>
      <c r="D412" s="11" t="s">
        <v>13</v>
      </c>
      <c r="E412" s="11" t="s">
        <v>14</v>
      </c>
      <c r="F412" s="11">
        <v>1300000</v>
      </c>
      <c r="G412" s="11">
        <v>1300000</v>
      </c>
      <c r="H412" s="11">
        <v>1</v>
      </c>
    </row>
    <row r="413" spans="1:8" ht="40.5" x14ac:dyDescent="0.25">
      <c r="A413" s="11" t="s">
        <v>889</v>
      </c>
      <c r="B413" s="11" t="s">
        <v>2060</v>
      </c>
      <c r="C413" s="11" t="s">
        <v>2036</v>
      </c>
      <c r="D413" s="11" t="s">
        <v>13</v>
      </c>
      <c r="E413" s="11" t="s">
        <v>14</v>
      </c>
      <c r="F413" s="11">
        <v>1780000</v>
      </c>
      <c r="G413" s="11">
        <v>1780000</v>
      </c>
      <c r="H413" s="11">
        <v>1</v>
      </c>
    </row>
    <row r="414" spans="1:8" ht="40.5" x14ac:dyDescent="0.25">
      <c r="A414" s="11" t="s">
        <v>889</v>
      </c>
      <c r="B414" s="11" t="s">
        <v>2061</v>
      </c>
      <c r="C414" s="11" t="s">
        <v>2036</v>
      </c>
      <c r="D414" s="11" t="s">
        <v>13</v>
      </c>
      <c r="E414" s="11" t="s">
        <v>14</v>
      </c>
      <c r="F414" s="11">
        <v>14510000</v>
      </c>
      <c r="G414" s="11">
        <v>14510000</v>
      </c>
      <c r="H414" s="11">
        <v>1</v>
      </c>
    </row>
    <row r="415" spans="1:8" ht="40.5" x14ac:dyDescent="0.25">
      <c r="A415" s="11">
        <v>4222</v>
      </c>
      <c r="B415" s="11" t="s">
        <v>2066</v>
      </c>
      <c r="C415" s="11" t="s">
        <v>1951</v>
      </c>
      <c r="D415" s="11" t="s">
        <v>13</v>
      </c>
      <c r="E415" s="11" t="s">
        <v>14</v>
      </c>
      <c r="F415" s="11">
        <v>573000</v>
      </c>
      <c r="G415" s="11">
        <v>573000</v>
      </c>
      <c r="H415" s="11">
        <v>1</v>
      </c>
    </row>
    <row r="416" spans="1:8" ht="40.5" x14ac:dyDescent="0.25">
      <c r="A416" s="11">
        <v>4214</v>
      </c>
      <c r="B416" s="11" t="s">
        <v>2070</v>
      </c>
      <c r="C416" s="11" t="s">
        <v>34</v>
      </c>
      <c r="D416" s="11" t="s">
        <v>9</v>
      </c>
      <c r="E416" s="11" t="s">
        <v>14</v>
      </c>
      <c r="F416" s="11">
        <v>2500000</v>
      </c>
      <c r="G416" s="11">
        <v>2500000</v>
      </c>
      <c r="H416" s="11">
        <v>1</v>
      </c>
    </row>
    <row r="417" spans="1:8" ht="40.5" x14ac:dyDescent="0.25">
      <c r="A417" s="11">
        <v>4214</v>
      </c>
      <c r="B417" s="11" t="s">
        <v>2071</v>
      </c>
      <c r="C417" s="11" t="s">
        <v>34</v>
      </c>
      <c r="D417" s="11" t="s">
        <v>9</v>
      </c>
      <c r="E417" s="11" t="s">
        <v>14</v>
      </c>
      <c r="F417" s="11">
        <v>720000</v>
      </c>
      <c r="G417" s="11">
        <v>720000</v>
      </c>
      <c r="H417" s="11">
        <v>1</v>
      </c>
    </row>
    <row r="418" spans="1:8" ht="40.5" x14ac:dyDescent="0.25">
      <c r="A418" s="11">
        <v>4214</v>
      </c>
      <c r="B418" s="11" t="s">
        <v>2072</v>
      </c>
      <c r="C418" s="11" t="s">
        <v>34</v>
      </c>
      <c r="D418" s="11" t="s">
        <v>9</v>
      </c>
      <c r="E418" s="11" t="s">
        <v>14</v>
      </c>
      <c r="F418" s="11">
        <v>4600000</v>
      </c>
      <c r="G418" s="11">
        <v>4600000</v>
      </c>
      <c r="H418" s="11">
        <v>1</v>
      </c>
    </row>
    <row r="419" spans="1:8" ht="40.5" x14ac:dyDescent="0.25">
      <c r="A419" s="11">
        <v>4214</v>
      </c>
      <c r="B419" s="11" t="s">
        <v>2073</v>
      </c>
      <c r="C419" s="11" t="s">
        <v>34</v>
      </c>
      <c r="D419" s="11" t="s">
        <v>9</v>
      </c>
      <c r="E419" s="11" t="s">
        <v>14</v>
      </c>
      <c r="F419" s="11">
        <v>720000</v>
      </c>
      <c r="G419" s="11">
        <v>720000</v>
      </c>
      <c r="H419" s="11">
        <v>1</v>
      </c>
    </row>
    <row r="420" spans="1:8" ht="40.5" x14ac:dyDescent="0.25">
      <c r="A420" s="11">
        <v>4214</v>
      </c>
      <c r="B420" s="11" t="s">
        <v>2074</v>
      </c>
      <c r="C420" s="11" t="s">
        <v>34</v>
      </c>
      <c r="D420" s="11" t="s">
        <v>9</v>
      </c>
      <c r="E420" s="11" t="s">
        <v>14</v>
      </c>
      <c r="F420" s="11">
        <v>600000</v>
      </c>
      <c r="G420" s="11">
        <v>600000</v>
      </c>
      <c r="H420" s="11">
        <v>1</v>
      </c>
    </row>
    <row r="421" spans="1:8" x14ac:dyDescent="0.25">
      <c r="A421" s="11">
        <v>4237</v>
      </c>
      <c r="B421" s="11" t="s">
        <v>2142</v>
      </c>
      <c r="C421" s="11" t="s">
        <v>732</v>
      </c>
      <c r="D421" s="11" t="s">
        <v>13</v>
      </c>
      <c r="E421" s="11" t="s">
        <v>14</v>
      </c>
      <c r="F421" s="11">
        <v>1000000</v>
      </c>
      <c r="G421" s="11">
        <v>1000000</v>
      </c>
      <c r="H421" s="11">
        <v>1</v>
      </c>
    </row>
    <row r="422" spans="1:8" ht="28.5" customHeight="1" x14ac:dyDescent="0.25">
      <c r="A422" s="11">
        <v>4234</v>
      </c>
      <c r="B422" s="11" t="s">
        <v>4749</v>
      </c>
      <c r="C422" s="11" t="s">
        <v>533</v>
      </c>
      <c r="D422" s="11" t="s">
        <v>9</v>
      </c>
      <c r="E422" s="11" t="s">
        <v>14</v>
      </c>
      <c r="F422" s="11">
        <v>240000</v>
      </c>
      <c r="G422" s="11">
        <v>240000</v>
      </c>
      <c r="H422" s="11">
        <v>1</v>
      </c>
    </row>
    <row r="423" spans="1:8" s="28" customFormat="1" ht="28.5" customHeight="1" x14ac:dyDescent="0.25">
      <c r="A423" s="12">
        <v>4237</v>
      </c>
      <c r="B423" s="12" t="s">
        <v>4866</v>
      </c>
      <c r="C423" s="12" t="s">
        <v>2012</v>
      </c>
      <c r="D423" s="12" t="s">
        <v>13</v>
      </c>
      <c r="E423" s="12" t="s">
        <v>14</v>
      </c>
      <c r="F423" s="12">
        <v>73000</v>
      </c>
      <c r="G423" s="12">
        <v>73000</v>
      </c>
      <c r="H423" s="12">
        <v>1</v>
      </c>
    </row>
    <row r="424" spans="1:8" s="28" customFormat="1" ht="28.5" customHeight="1" x14ac:dyDescent="0.25">
      <c r="A424" s="12">
        <v>4237</v>
      </c>
      <c r="B424" s="12" t="s">
        <v>4823</v>
      </c>
      <c r="C424" s="12" t="s">
        <v>4491</v>
      </c>
      <c r="D424" s="12" t="s">
        <v>13</v>
      </c>
      <c r="E424" s="12" t="s">
        <v>14</v>
      </c>
      <c r="F424" s="12">
        <v>4500000</v>
      </c>
      <c r="G424" s="12">
        <v>4500000</v>
      </c>
      <c r="H424" s="12">
        <v>1</v>
      </c>
    </row>
    <row r="425" spans="1:8" s="28" customFormat="1" ht="28.5" customHeight="1" x14ac:dyDescent="0.25">
      <c r="A425" s="12">
        <v>4222</v>
      </c>
      <c r="B425" s="12" t="s">
        <v>4975</v>
      </c>
      <c r="C425" s="12" t="s">
        <v>1951</v>
      </c>
      <c r="D425" s="12" t="s">
        <v>13</v>
      </c>
      <c r="E425" s="12" t="s">
        <v>14</v>
      </c>
      <c r="F425" s="12">
        <v>7000000</v>
      </c>
      <c r="G425" s="12">
        <v>7000000</v>
      </c>
      <c r="H425" s="12">
        <v>1</v>
      </c>
    </row>
    <row r="426" spans="1:8" s="28" customFormat="1" ht="28.5" customHeight="1" x14ac:dyDescent="0.25">
      <c r="A426" s="12">
        <v>4237</v>
      </c>
      <c r="B426" s="12" t="s">
        <v>5009</v>
      </c>
      <c r="C426" s="12" t="s">
        <v>5010</v>
      </c>
      <c r="D426" s="12" t="s">
        <v>13</v>
      </c>
      <c r="E426" s="12" t="s">
        <v>14</v>
      </c>
      <c r="F426" s="12">
        <v>10000000</v>
      </c>
      <c r="G426" s="12">
        <v>10000000</v>
      </c>
      <c r="H426" s="12">
        <v>1</v>
      </c>
    </row>
    <row r="427" spans="1:8" s="28" customFormat="1" ht="28.5" customHeight="1" x14ac:dyDescent="0.25">
      <c r="A427" s="12">
        <v>4222</v>
      </c>
      <c r="B427" s="12" t="s">
        <v>5109</v>
      </c>
      <c r="C427" s="12" t="s">
        <v>1951</v>
      </c>
      <c r="D427" s="12" t="s">
        <v>13</v>
      </c>
      <c r="E427" s="12" t="s">
        <v>14</v>
      </c>
      <c r="F427" s="12">
        <v>900000</v>
      </c>
      <c r="G427" s="12">
        <v>900000</v>
      </c>
      <c r="H427" s="12">
        <v>1</v>
      </c>
    </row>
    <row r="428" spans="1:8" s="28" customFormat="1" ht="45" customHeight="1" x14ac:dyDescent="0.25">
      <c r="A428" s="12">
        <v>4237</v>
      </c>
      <c r="B428" s="12" t="s">
        <v>5425</v>
      </c>
      <c r="C428" s="12" t="s">
        <v>3143</v>
      </c>
      <c r="D428" s="12" t="s">
        <v>13</v>
      </c>
      <c r="E428" s="12" t="s">
        <v>14</v>
      </c>
      <c r="F428" s="12">
        <v>650000</v>
      </c>
      <c r="G428" s="12">
        <v>650000</v>
      </c>
      <c r="H428" s="12">
        <v>1</v>
      </c>
    </row>
    <row r="429" spans="1:8" s="28" customFormat="1" ht="45" customHeight="1" x14ac:dyDescent="0.25">
      <c r="A429" s="12">
        <v>4237</v>
      </c>
      <c r="B429" s="12" t="s">
        <v>5437</v>
      </c>
      <c r="C429" s="12" t="s">
        <v>3143</v>
      </c>
      <c r="D429" s="12" t="s">
        <v>13</v>
      </c>
      <c r="E429" s="12" t="s">
        <v>14</v>
      </c>
      <c r="F429" s="12">
        <v>400000</v>
      </c>
      <c r="G429" s="12">
        <v>400000</v>
      </c>
      <c r="H429" s="12">
        <v>1</v>
      </c>
    </row>
    <row r="430" spans="1:8" s="28" customFormat="1" ht="45" customHeight="1" x14ac:dyDescent="0.25">
      <c r="A430" s="12">
        <v>4222</v>
      </c>
      <c r="B430" s="12" t="s">
        <v>5470</v>
      </c>
      <c r="C430" s="12" t="s">
        <v>1951</v>
      </c>
      <c r="D430" s="12" t="s">
        <v>13</v>
      </c>
      <c r="E430" s="12" t="s">
        <v>14</v>
      </c>
      <c r="F430" s="12">
        <v>200000</v>
      </c>
      <c r="G430" s="12">
        <v>200000</v>
      </c>
      <c r="H430" s="12">
        <v>1</v>
      </c>
    </row>
    <row r="431" spans="1:8" s="28" customFormat="1" ht="45" customHeight="1" x14ac:dyDescent="0.25">
      <c r="A431" s="12">
        <v>4237</v>
      </c>
      <c r="B431" s="12" t="s">
        <v>5674</v>
      </c>
      <c r="C431" s="12" t="s">
        <v>3143</v>
      </c>
      <c r="D431" s="12" t="s">
        <v>13</v>
      </c>
      <c r="E431" s="12" t="s">
        <v>14</v>
      </c>
      <c r="F431" s="12">
        <v>700000</v>
      </c>
      <c r="G431" s="12">
        <v>700000</v>
      </c>
      <c r="H431" s="12">
        <v>1</v>
      </c>
    </row>
    <row r="432" spans="1:8" s="28" customFormat="1" ht="35.25" customHeight="1" x14ac:dyDescent="0.25">
      <c r="A432" s="12">
        <v>4222</v>
      </c>
      <c r="B432" s="12" t="s">
        <v>5777</v>
      </c>
      <c r="C432" s="12" t="s">
        <v>1951</v>
      </c>
      <c r="D432" s="12" t="s">
        <v>13</v>
      </c>
      <c r="E432" s="12" t="s">
        <v>14</v>
      </c>
      <c r="F432" s="12">
        <v>600000</v>
      </c>
      <c r="G432" s="12">
        <v>600000</v>
      </c>
      <c r="H432" s="12">
        <v>1</v>
      </c>
    </row>
    <row r="433" spans="1:8" s="28" customFormat="1" ht="33.75" customHeight="1" x14ac:dyDescent="0.25">
      <c r="A433" s="12">
        <v>4233</v>
      </c>
      <c r="B433" s="12" t="s">
        <v>5817</v>
      </c>
      <c r="C433" s="12" t="s">
        <v>5818</v>
      </c>
      <c r="D433" s="12" t="s">
        <v>13</v>
      </c>
      <c r="E433" s="12" t="s">
        <v>14</v>
      </c>
      <c r="F433" s="12">
        <v>600000</v>
      </c>
      <c r="G433" s="12">
        <v>600000</v>
      </c>
      <c r="H433" s="12">
        <v>1</v>
      </c>
    </row>
    <row r="434" spans="1:8" s="28" customFormat="1" ht="44.25" customHeight="1" x14ac:dyDescent="0.25">
      <c r="A434" s="12">
        <v>4237</v>
      </c>
      <c r="B434" s="12" t="s">
        <v>5821</v>
      </c>
      <c r="C434" s="12" t="s">
        <v>3143</v>
      </c>
      <c r="D434" s="12" t="s">
        <v>13</v>
      </c>
      <c r="E434" s="12" t="s">
        <v>14</v>
      </c>
      <c r="F434" s="12">
        <v>250000</v>
      </c>
      <c r="G434" s="12">
        <v>250000</v>
      </c>
      <c r="H434" s="12">
        <v>1</v>
      </c>
    </row>
    <row r="435" spans="1:8" s="28" customFormat="1" ht="47.25" customHeight="1" x14ac:dyDescent="0.25">
      <c r="A435" s="12">
        <v>4216</v>
      </c>
      <c r="B435" s="12" t="s">
        <v>5865</v>
      </c>
      <c r="C435" s="12" t="s">
        <v>1321</v>
      </c>
      <c r="D435" s="12" t="s">
        <v>13</v>
      </c>
      <c r="E435" s="12" t="s">
        <v>14</v>
      </c>
      <c r="F435" s="12">
        <v>84000</v>
      </c>
      <c r="G435" s="12">
        <v>84000</v>
      </c>
      <c r="H435" s="12">
        <v>1</v>
      </c>
    </row>
    <row r="436" spans="1:8" s="28" customFormat="1" ht="47.25" customHeight="1" x14ac:dyDescent="0.25">
      <c r="A436" s="12">
        <v>4234</v>
      </c>
      <c r="B436" s="12" t="s">
        <v>6031</v>
      </c>
      <c r="C436" s="12" t="s">
        <v>697</v>
      </c>
      <c r="D436" s="12" t="s">
        <v>9</v>
      </c>
      <c r="E436" s="12" t="s">
        <v>14</v>
      </c>
      <c r="F436" s="12">
        <v>6000000</v>
      </c>
      <c r="G436" s="12">
        <v>6000000</v>
      </c>
      <c r="H436" s="12">
        <v>1</v>
      </c>
    </row>
    <row r="437" spans="1:8" s="28" customFormat="1" ht="47.25" customHeight="1" x14ac:dyDescent="0.25">
      <c r="A437" s="12">
        <v>4222</v>
      </c>
      <c r="B437" s="12" t="s">
        <v>6113</v>
      </c>
      <c r="C437" s="12" t="s">
        <v>1951</v>
      </c>
      <c r="D437" s="12" t="s">
        <v>13</v>
      </c>
      <c r="E437" s="12" t="s">
        <v>14</v>
      </c>
      <c r="F437" s="12">
        <v>650000</v>
      </c>
      <c r="G437" s="12">
        <v>650000</v>
      </c>
      <c r="H437" s="12">
        <v>1</v>
      </c>
    </row>
    <row r="438" spans="1:8" s="28" customFormat="1" ht="47.25" customHeight="1" x14ac:dyDescent="0.25">
      <c r="A438" s="12">
        <v>4233</v>
      </c>
      <c r="B438" s="12" t="s">
        <v>6196</v>
      </c>
      <c r="C438" s="12" t="s">
        <v>6197</v>
      </c>
      <c r="D438" s="12" t="s">
        <v>13</v>
      </c>
      <c r="E438" s="12" t="s">
        <v>14</v>
      </c>
      <c r="F438" s="12">
        <v>900000</v>
      </c>
      <c r="G438" s="12">
        <v>900000</v>
      </c>
      <c r="H438" s="12">
        <v>1</v>
      </c>
    </row>
    <row r="439" spans="1:8" s="28" customFormat="1" ht="47.25" customHeight="1" x14ac:dyDescent="0.25">
      <c r="A439" s="12">
        <v>4237</v>
      </c>
      <c r="B439" s="12" t="s">
        <v>6206</v>
      </c>
      <c r="C439" s="12" t="s">
        <v>3143</v>
      </c>
      <c r="D439" s="12" t="s">
        <v>13</v>
      </c>
      <c r="E439" s="12" t="s">
        <v>14</v>
      </c>
      <c r="F439" s="12">
        <v>900000</v>
      </c>
      <c r="G439" s="12">
        <v>900000</v>
      </c>
      <c r="H439" s="12">
        <v>1</v>
      </c>
    </row>
    <row r="440" spans="1:8" s="28" customFormat="1" ht="47.25" customHeight="1" x14ac:dyDescent="0.25">
      <c r="A440" s="12">
        <v>4237</v>
      </c>
      <c r="B440" s="12" t="s">
        <v>6216</v>
      </c>
      <c r="C440" s="12" t="s">
        <v>6217</v>
      </c>
      <c r="D440" s="12" t="s">
        <v>13</v>
      </c>
      <c r="E440" s="12" t="s">
        <v>14</v>
      </c>
      <c r="F440" s="12">
        <v>1300000</v>
      </c>
      <c r="G440" s="12">
        <v>1300000</v>
      </c>
      <c r="H440" s="12">
        <v>1</v>
      </c>
    </row>
    <row r="441" spans="1:8" s="28" customFormat="1" ht="47.25" customHeight="1" x14ac:dyDescent="0.25">
      <c r="A441" s="12">
        <v>4237</v>
      </c>
      <c r="B441" s="12" t="s">
        <v>6218</v>
      </c>
      <c r="C441" s="12" t="s">
        <v>4491</v>
      </c>
      <c r="D441" s="12" t="s">
        <v>13</v>
      </c>
      <c r="E441" s="12" t="s">
        <v>14</v>
      </c>
      <c r="F441" s="12">
        <v>3500000</v>
      </c>
      <c r="G441" s="12">
        <v>3500000</v>
      </c>
      <c r="H441" s="12">
        <v>1</v>
      </c>
    </row>
    <row r="442" spans="1:8" s="28" customFormat="1" ht="35.25" customHeight="1" x14ac:dyDescent="0.25">
      <c r="A442" s="12">
        <v>4237</v>
      </c>
      <c r="B442" s="12" t="s">
        <v>6243</v>
      </c>
      <c r="C442" s="12" t="s">
        <v>4491</v>
      </c>
      <c r="D442" s="12" t="s">
        <v>13</v>
      </c>
      <c r="E442" s="12" t="s">
        <v>14</v>
      </c>
      <c r="F442" s="12">
        <v>5000000</v>
      </c>
      <c r="G442" s="12">
        <v>5000000</v>
      </c>
      <c r="H442" s="12">
        <v>1</v>
      </c>
    </row>
    <row r="443" spans="1:8" s="12" customFormat="1" ht="35.25" customHeight="1" x14ac:dyDescent="0.25">
      <c r="A443" s="12">
        <v>4234</v>
      </c>
      <c r="B443" s="12" t="s">
        <v>6285</v>
      </c>
      <c r="C443" s="12" t="s">
        <v>6286</v>
      </c>
      <c r="D443" s="12" t="s">
        <v>13</v>
      </c>
      <c r="E443" s="12" t="s">
        <v>14</v>
      </c>
      <c r="F443" s="12">
        <v>400000</v>
      </c>
      <c r="G443" s="12">
        <v>400000</v>
      </c>
      <c r="H443" s="12">
        <v>1</v>
      </c>
    </row>
    <row r="444" spans="1:8" s="28" customFormat="1" ht="47.25" customHeight="1" x14ac:dyDescent="0.25">
      <c r="A444" s="12">
        <v>4222</v>
      </c>
      <c r="B444" s="12" t="s">
        <v>6766</v>
      </c>
      <c r="C444" s="12" t="s">
        <v>1951</v>
      </c>
      <c r="D444" s="12" t="s">
        <v>13</v>
      </c>
      <c r="E444" s="12" t="s">
        <v>14</v>
      </c>
      <c r="F444" s="12">
        <v>350000</v>
      </c>
      <c r="G444" s="12">
        <v>350000</v>
      </c>
      <c r="H444" s="12">
        <v>1</v>
      </c>
    </row>
    <row r="445" spans="1:8" s="28" customFormat="1" ht="47.25" customHeight="1" x14ac:dyDescent="0.25">
      <c r="A445" s="12">
        <v>4215</v>
      </c>
      <c r="B445" s="12" t="s">
        <v>6786</v>
      </c>
      <c r="C445" s="12" t="s">
        <v>1321</v>
      </c>
      <c r="D445" s="12" t="s">
        <v>13</v>
      </c>
      <c r="E445" s="12" t="s">
        <v>14</v>
      </c>
      <c r="F445" s="12">
        <v>530000</v>
      </c>
      <c r="G445" s="12">
        <v>530000</v>
      </c>
      <c r="H445" s="12">
        <v>1</v>
      </c>
    </row>
    <row r="446" spans="1:8" s="28" customFormat="1" ht="47.25" customHeight="1" x14ac:dyDescent="0.25">
      <c r="A446" s="12">
        <v>4216</v>
      </c>
      <c r="B446" s="12" t="s">
        <v>6788</v>
      </c>
      <c r="C446" s="12" t="s">
        <v>735</v>
      </c>
      <c r="D446" s="12" t="s">
        <v>382</v>
      </c>
      <c r="E446" s="12" t="s">
        <v>14</v>
      </c>
      <c r="F446" s="12">
        <v>6072000</v>
      </c>
      <c r="G446" s="12">
        <v>6072000</v>
      </c>
      <c r="H446" s="12">
        <v>1</v>
      </c>
    </row>
    <row r="447" spans="1:8" s="28" customFormat="1" ht="35.25" customHeight="1" x14ac:dyDescent="0.25">
      <c r="A447" s="12">
        <v>4215</v>
      </c>
      <c r="B447" s="12" t="s">
        <v>6789</v>
      </c>
      <c r="C447" s="12" t="s">
        <v>1321</v>
      </c>
      <c r="D447" s="12" t="s">
        <v>13</v>
      </c>
      <c r="E447" s="12" t="s">
        <v>14</v>
      </c>
      <c r="F447" s="12">
        <v>106000</v>
      </c>
      <c r="G447" s="12">
        <v>106000</v>
      </c>
      <c r="H447" s="12">
        <v>1</v>
      </c>
    </row>
    <row r="448" spans="1:8" s="28" customFormat="1" ht="35.25" customHeight="1" x14ac:dyDescent="0.25">
      <c r="A448" s="12">
        <v>4215</v>
      </c>
      <c r="B448" s="12" t="s">
        <v>6790</v>
      </c>
      <c r="C448" s="12" t="s">
        <v>1321</v>
      </c>
      <c r="D448" s="12" t="s">
        <v>13</v>
      </c>
      <c r="E448" s="12" t="s">
        <v>14</v>
      </c>
      <c r="F448" s="12">
        <v>106000</v>
      </c>
      <c r="G448" s="12">
        <v>106000</v>
      </c>
      <c r="H448" s="12">
        <v>1</v>
      </c>
    </row>
    <row r="449" spans="1:8" s="28" customFormat="1" ht="35.25" customHeight="1" x14ac:dyDescent="0.25">
      <c r="A449" s="12">
        <v>4215</v>
      </c>
      <c r="B449" s="12" t="s">
        <v>6791</v>
      </c>
      <c r="C449" s="12" t="s">
        <v>1321</v>
      </c>
      <c r="D449" s="12" t="s">
        <v>13</v>
      </c>
      <c r="E449" s="12" t="s">
        <v>14</v>
      </c>
      <c r="F449" s="12">
        <v>106000</v>
      </c>
      <c r="G449" s="12">
        <v>106000</v>
      </c>
      <c r="H449" s="12">
        <v>1</v>
      </c>
    </row>
    <row r="450" spans="1:8" s="28" customFormat="1" ht="35.25" customHeight="1" x14ac:dyDescent="0.25">
      <c r="A450" s="12">
        <v>4215</v>
      </c>
      <c r="B450" s="12" t="s">
        <v>6792</v>
      </c>
      <c r="C450" s="12" t="s">
        <v>1321</v>
      </c>
      <c r="D450" s="12" t="s">
        <v>13</v>
      </c>
      <c r="E450" s="12" t="s">
        <v>14</v>
      </c>
      <c r="F450" s="12">
        <v>106000</v>
      </c>
      <c r="G450" s="12">
        <v>106000</v>
      </c>
      <c r="H450" s="12">
        <v>1</v>
      </c>
    </row>
    <row r="451" spans="1:8" s="28" customFormat="1" ht="35.25" customHeight="1" x14ac:dyDescent="0.25">
      <c r="A451" s="12">
        <v>4215</v>
      </c>
      <c r="B451" s="12" t="s">
        <v>1320</v>
      </c>
      <c r="C451" s="12" t="s">
        <v>1321</v>
      </c>
      <c r="D451" s="12" t="s">
        <v>13</v>
      </c>
      <c r="E451" s="12" t="s">
        <v>14</v>
      </c>
      <c r="F451" s="12">
        <v>106000</v>
      </c>
      <c r="G451" s="12">
        <v>106000</v>
      </c>
      <c r="H451" s="12">
        <v>1</v>
      </c>
    </row>
    <row r="452" spans="1:8" s="28" customFormat="1" ht="35.25" customHeight="1" x14ac:dyDescent="0.25">
      <c r="A452" s="12">
        <v>4215</v>
      </c>
      <c r="B452" s="12" t="s">
        <v>6793</v>
      </c>
      <c r="C452" s="12" t="s">
        <v>1321</v>
      </c>
      <c r="D452" s="12" t="s">
        <v>13</v>
      </c>
      <c r="E452" s="12" t="s">
        <v>14</v>
      </c>
      <c r="F452" s="12">
        <v>106000</v>
      </c>
      <c r="G452" s="12">
        <v>106000</v>
      </c>
      <c r="H452" s="12">
        <v>1</v>
      </c>
    </row>
    <row r="453" spans="1:8" s="28" customFormat="1" ht="35.25" customHeight="1" x14ac:dyDescent="0.25">
      <c r="A453" s="12">
        <v>4215</v>
      </c>
      <c r="B453" s="12" t="s">
        <v>6794</v>
      </c>
      <c r="C453" s="12" t="s">
        <v>1321</v>
      </c>
      <c r="D453" s="12" t="s">
        <v>13</v>
      </c>
      <c r="E453" s="12" t="s">
        <v>14</v>
      </c>
      <c r="F453" s="12">
        <v>106000</v>
      </c>
      <c r="G453" s="12">
        <v>106000</v>
      </c>
      <c r="H453" s="12">
        <v>1</v>
      </c>
    </row>
    <row r="454" spans="1:8" s="28" customFormat="1" ht="35.25" customHeight="1" x14ac:dyDescent="0.25">
      <c r="A454" s="12">
        <v>4215</v>
      </c>
      <c r="B454" s="12" t="s">
        <v>6795</v>
      </c>
      <c r="C454" s="12" t="s">
        <v>1321</v>
      </c>
      <c r="D454" s="12" t="s">
        <v>13</v>
      </c>
      <c r="E454" s="12" t="s">
        <v>14</v>
      </c>
      <c r="F454" s="12">
        <v>106000</v>
      </c>
      <c r="G454" s="12">
        <v>106000</v>
      </c>
      <c r="H454" s="12">
        <v>1</v>
      </c>
    </row>
    <row r="455" spans="1:8" s="28" customFormat="1" ht="35.25" customHeight="1" x14ac:dyDescent="0.25">
      <c r="A455" s="12">
        <v>4215</v>
      </c>
      <c r="B455" s="12" t="s">
        <v>6796</v>
      </c>
      <c r="C455" s="12" t="s">
        <v>1321</v>
      </c>
      <c r="D455" s="12" t="s">
        <v>13</v>
      </c>
      <c r="E455" s="12" t="s">
        <v>14</v>
      </c>
      <c r="F455" s="12">
        <v>106000</v>
      </c>
      <c r="G455" s="12">
        <v>106000</v>
      </c>
      <c r="H455" s="12">
        <v>1</v>
      </c>
    </row>
    <row r="456" spans="1:8" s="28" customFormat="1" ht="35.25" customHeight="1" x14ac:dyDescent="0.25">
      <c r="A456" s="12">
        <v>4215</v>
      </c>
      <c r="B456" s="12" t="s">
        <v>6797</v>
      </c>
      <c r="C456" s="12" t="s">
        <v>1321</v>
      </c>
      <c r="D456" s="12" t="s">
        <v>13</v>
      </c>
      <c r="E456" s="12" t="s">
        <v>14</v>
      </c>
      <c r="F456" s="12">
        <v>106000</v>
      </c>
      <c r="G456" s="12">
        <v>106000</v>
      </c>
      <c r="H456" s="12">
        <v>1</v>
      </c>
    </row>
    <row r="457" spans="1:8" s="28" customFormat="1" ht="35.25" customHeight="1" x14ac:dyDescent="0.25">
      <c r="A457" s="12">
        <v>4215</v>
      </c>
      <c r="B457" s="12" t="s">
        <v>6798</v>
      </c>
      <c r="C457" s="12" t="s">
        <v>1321</v>
      </c>
      <c r="D457" s="12" t="s">
        <v>13</v>
      </c>
      <c r="E457" s="12" t="s">
        <v>14</v>
      </c>
      <c r="F457" s="12">
        <v>106000</v>
      </c>
      <c r="G457" s="12">
        <v>106000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6799</v>
      </c>
      <c r="C458" s="12" t="s">
        <v>1321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6800</v>
      </c>
      <c r="C459" s="12" t="s">
        <v>1321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6801</v>
      </c>
      <c r="C460" s="12" t="s">
        <v>1321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6802</v>
      </c>
      <c r="C461" s="12" t="s">
        <v>1321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6803</v>
      </c>
      <c r="C462" s="12" t="s">
        <v>1321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6804</v>
      </c>
      <c r="C463" s="12" t="s">
        <v>1321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6805</v>
      </c>
      <c r="C464" s="12" t="s">
        <v>1321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6806</v>
      </c>
      <c r="C465" s="12" t="s">
        <v>1321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6807</v>
      </c>
      <c r="C466" s="12" t="s">
        <v>1321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ht="40.5" x14ac:dyDescent="0.25">
      <c r="A467" s="32">
        <v>4233</v>
      </c>
      <c r="B467" s="32" t="s">
        <v>6873</v>
      </c>
      <c r="C467" s="32" t="s">
        <v>6874</v>
      </c>
      <c r="D467" s="32" t="s">
        <v>15</v>
      </c>
      <c r="E467" s="32" t="s">
        <v>14</v>
      </c>
      <c r="F467" s="32">
        <v>3000000</v>
      </c>
      <c r="G467" s="32">
        <v>3000000</v>
      </c>
      <c r="H467" s="32">
        <v>1</v>
      </c>
      <c r="I467" s="22"/>
    </row>
    <row r="468" spans="1:9" s="28" customFormat="1" ht="35.25" customHeight="1" x14ac:dyDescent="0.25">
      <c r="A468" s="12">
        <v>4237</v>
      </c>
      <c r="B468" s="12" t="s">
        <v>6957</v>
      </c>
      <c r="C468" s="12" t="s">
        <v>3143</v>
      </c>
      <c r="D468" s="12" t="s">
        <v>13</v>
      </c>
      <c r="E468" s="12" t="s">
        <v>14</v>
      </c>
      <c r="F468" s="12">
        <v>500000</v>
      </c>
      <c r="G468" s="12">
        <v>500000</v>
      </c>
      <c r="H468" s="12">
        <v>1</v>
      </c>
    </row>
    <row r="469" spans="1:9" ht="15" customHeight="1" x14ac:dyDescent="0.25">
      <c r="A469" s="132" t="s">
        <v>42</v>
      </c>
      <c r="B469" s="133"/>
      <c r="C469" s="133"/>
      <c r="D469" s="133"/>
      <c r="E469" s="133"/>
      <c r="F469" s="133"/>
      <c r="G469" s="133"/>
      <c r="H469" s="133"/>
      <c r="I469" s="22"/>
    </row>
    <row r="470" spans="1:9" x14ac:dyDescent="0.25">
      <c r="A470" s="126" t="s">
        <v>16</v>
      </c>
      <c r="B470" s="127"/>
      <c r="C470" s="127"/>
      <c r="D470" s="127"/>
      <c r="E470" s="127"/>
      <c r="F470" s="127"/>
      <c r="G470" s="127"/>
      <c r="H470" s="128"/>
      <c r="I470" s="22"/>
    </row>
    <row r="471" spans="1:9" ht="40.5" x14ac:dyDescent="0.25">
      <c r="A471" s="32">
        <v>4251</v>
      </c>
      <c r="B471" s="32" t="s">
        <v>4068</v>
      </c>
      <c r="C471" s="32" t="s">
        <v>423</v>
      </c>
      <c r="D471" s="32" t="s">
        <v>382</v>
      </c>
      <c r="E471" s="32" t="s">
        <v>14</v>
      </c>
      <c r="F471" s="32">
        <v>0</v>
      </c>
      <c r="G471" s="32">
        <v>0</v>
      </c>
      <c r="H471" s="32">
        <v>1</v>
      </c>
      <c r="I471" s="22"/>
    </row>
    <row r="472" spans="1:9" x14ac:dyDescent="0.25">
      <c r="A472" s="134" t="s">
        <v>12</v>
      </c>
      <c r="B472" s="135"/>
      <c r="C472" s="135"/>
      <c r="D472" s="135"/>
      <c r="E472" s="135"/>
      <c r="F472" s="135"/>
      <c r="G472" s="135"/>
      <c r="H472" s="136"/>
      <c r="I472" s="22"/>
    </row>
    <row r="473" spans="1:9" ht="27" x14ac:dyDescent="0.25">
      <c r="A473" s="32">
        <v>4252</v>
      </c>
      <c r="B473" s="32" t="s">
        <v>4748</v>
      </c>
      <c r="C473" s="32" t="s">
        <v>397</v>
      </c>
      <c r="D473" s="32" t="s">
        <v>382</v>
      </c>
      <c r="E473" s="32" t="s">
        <v>14</v>
      </c>
      <c r="F473" s="32">
        <v>2200000</v>
      </c>
      <c r="G473" s="32">
        <v>2200000</v>
      </c>
      <c r="H473" s="32">
        <v>1</v>
      </c>
      <c r="I473" s="22"/>
    </row>
    <row r="474" spans="1:9" ht="27" x14ac:dyDescent="0.25">
      <c r="A474" s="32">
        <v>4251</v>
      </c>
      <c r="B474" s="32" t="s">
        <v>4067</v>
      </c>
      <c r="C474" s="32" t="s">
        <v>455</v>
      </c>
      <c r="D474" s="32" t="s">
        <v>1213</v>
      </c>
      <c r="E474" s="32" t="s">
        <v>14</v>
      </c>
      <c r="F474" s="32">
        <v>0</v>
      </c>
      <c r="G474" s="32">
        <v>0</v>
      </c>
      <c r="H474" s="32">
        <v>1</v>
      </c>
      <c r="I474" s="22"/>
    </row>
    <row r="475" spans="1:9" ht="40.5" x14ac:dyDescent="0.25">
      <c r="A475" s="32">
        <v>4222</v>
      </c>
      <c r="B475" s="32" t="s">
        <v>4818</v>
      </c>
      <c r="C475" s="32" t="s">
        <v>1951</v>
      </c>
      <c r="D475" s="32" t="s">
        <v>13</v>
      </c>
      <c r="E475" s="32" t="s">
        <v>14</v>
      </c>
      <c r="F475" s="32">
        <v>500000</v>
      </c>
      <c r="G475" s="32">
        <v>500000</v>
      </c>
      <c r="H475" s="32">
        <v>1</v>
      </c>
      <c r="I475" s="22"/>
    </row>
    <row r="476" spans="1:9" x14ac:dyDescent="0.25">
      <c r="A476" s="32">
        <v>4241</v>
      </c>
      <c r="B476" s="32" t="s">
        <v>5294</v>
      </c>
      <c r="C476" s="32" t="s">
        <v>1672</v>
      </c>
      <c r="D476" s="32" t="s">
        <v>9</v>
      </c>
      <c r="E476" s="32" t="s">
        <v>14</v>
      </c>
      <c r="F476" s="32">
        <v>2000000</v>
      </c>
      <c r="G476" s="32">
        <v>2000000</v>
      </c>
      <c r="H476" s="32">
        <v>1</v>
      </c>
      <c r="I476" s="22"/>
    </row>
    <row r="477" spans="1:9" ht="27" x14ac:dyDescent="0.25">
      <c r="A477" s="32">
        <v>4231</v>
      </c>
      <c r="B477" s="32" t="s">
        <v>5295</v>
      </c>
      <c r="C477" s="32" t="s">
        <v>3890</v>
      </c>
      <c r="D477" s="32" t="s">
        <v>9</v>
      </c>
      <c r="E477" s="32" t="s">
        <v>14</v>
      </c>
      <c r="F477" s="32">
        <v>2000000</v>
      </c>
      <c r="G477" s="32">
        <v>2000000</v>
      </c>
      <c r="H477" s="32">
        <v>1</v>
      </c>
      <c r="I477" s="22"/>
    </row>
    <row r="478" spans="1:9" ht="27" x14ac:dyDescent="0.25">
      <c r="A478" s="32">
        <v>4235</v>
      </c>
      <c r="B478" s="32" t="s">
        <v>5829</v>
      </c>
      <c r="C478" s="32" t="s">
        <v>5830</v>
      </c>
      <c r="D478" s="32" t="s">
        <v>13</v>
      </c>
      <c r="E478" s="32" t="s">
        <v>14</v>
      </c>
      <c r="F478" s="32">
        <v>1000000</v>
      </c>
      <c r="G478" s="32">
        <v>1000000</v>
      </c>
      <c r="H478" s="32">
        <v>1</v>
      </c>
      <c r="I478" s="22"/>
    </row>
    <row r="479" spans="1:9" s="2" customFormat="1" ht="13.5" x14ac:dyDescent="0.25">
      <c r="A479" s="132" t="s">
        <v>2530</v>
      </c>
      <c r="B479" s="133"/>
      <c r="C479" s="133"/>
      <c r="D479" s="133"/>
      <c r="E479" s="133"/>
      <c r="F479" s="133"/>
      <c r="G479" s="133"/>
      <c r="H479" s="133"/>
      <c r="I479" s="23"/>
    </row>
    <row r="480" spans="1:9" s="2" customFormat="1" ht="13.5" customHeight="1" x14ac:dyDescent="0.25">
      <c r="A480" s="134" t="s">
        <v>12</v>
      </c>
      <c r="B480" s="135"/>
      <c r="C480" s="135"/>
      <c r="D480" s="135"/>
      <c r="E480" s="135"/>
      <c r="F480" s="135"/>
      <c r="G480" s="135"/>
      <c r="H480" s="136"/>
      <c r="I480" s="23"/>
    </row>
    <row r="481" spans="1:9" s="2" customFormat="1" ht="27" x14ac:dyDescent="0.25">
      <c r="A481" s="11" t="s">
        <v>23</v>
      </c>
      <c r="B481" s="11" t="s">
        <v>2531</v>
      </c>
      <c r="C481" s="11" t="s">
        <v>2532</v>
      </c>
      <c r="D481" s="11" t="s">
        <v>13</v>
      </c>
      <c r="E481" s="11" t="s">
        <v>14</v>
      </c>
      <c r="F481" s="11">
        <v>360000000</v>
      </c>
      <c r="G481" s="11">
        <v>360000000</v>
      </c>
      <c r="H481" s="11">
        <v>1</v>
      </c>
      <c r="I481" s="23"/>
    </row>
    <row r="482" spans="1:9" s="2" customFormat="1" ht="13.5" x14ac:dyDescent="0.25">
      <c r="A482" s="132" t="s">
        <v>280</v>
      </c>
      <c r="B482" s="133"/>
      <c r="C482" s="133"/>
      <c r="D482" s="133"/>
      <c r="E482" s="133"/>
      <c r="F482" s="133"/>
      <c r="G482" s="133"/>
      <c r="H482" s="133"/>
      <c r="I482" s="23"/>
    </row>
    <row r="483" spans="1:9" s="2" customFormat="1" ht="13.5" customHeight="1" x14ac:dyDescent="0.25">
      <c r="A483" s="134" t="s">
        <v>21</v>
      </c>
      <c r="B483" s="135"/>
      <c r="C483" s="135"/>
      <c r="D483" s="135"/>
      <c r="E483" s="135"/>
      <c r="F483" s="135"/>
      <c r="G483" s="135"/>
      <c r="H483" s="136"/>
      <c r="I483" s="23"/>
    </row>
    <row r="484" spans="1:9" s="2" customFormat="1" ht="13.5" x14ac:dyDescent="0.25">
      <c r="A484" s="29">
        <v>5129</v>
      </c>
      <c r="B484" s="29" t="s">
        <v>4224</v>
      </c>
      <c r="C484" s="29" t="s">
        <v>4225</v>
      </c>
      <c r="D484" s="29" t="s">
        <v>15</v>
      </c>
      <c r="E484" s="29" t="s">
        <v>10</v>
      </c>
      <c r="F484" s="29">
        <v>12360000</v>
      </c>
      <c r="G484" s="29">
        <f>+F484*H484</f>
        <v>148320000</v>
      </c>
      <c r="H484" s="29">
        <v>12</v>
      </c>
      <c r="I484" s="23"/>
    </row>
    <row r="485" spans="1:9" s="2" customFormat="1" ht="13.5" x14ac:dyDescent="0.25">
      <c r="A485" s="29">
        <v>5129</v>
      </c>
      <c r="B485" s="29" t="s">
        <v>4226</v>
      </c>
      <c r="C485" s="29" t="s">
        <v>4225</v>
      </c>
      <c r="D485" s="29" t="s">
        <v>15</v>
      </c>
      <c r="E485" s="29" t="s">
        <v>10</v>
      </c>
      <c r="F485" s="29">
        <v>12379998</v>
      </c>
      <c r="G485" s="29">
        <f t="shared" ref="G485:G489" si="18">+F485*H485</f>
        <v>247599960</v>
      </c>
      <c r="H485" s="29">
        <v>20</v>
      </c>
      <c r="I485" s="23"/>
    </row>
    <row r="486" spans="1:9" s="2" customFormat="1" ht="13.5" x14ac:dyDescent="0.25">
      <c r="A486" s="29">
        <v>5129</v>
      </c>
      <c r="B486" s="29" t="s">
        <v>4227</v>
      </c>
      <c r="C486" s="29" t="s">
        <v>4225</v>
      </c>
      <c r="D486" s="29" t="s">
        <v>15</v>
      </c>
      <c r="E486" s="29" t="s">
        <v>10</v>
      </c>
      <c r="F486" s="29">
        <v>12380000</v>
      </c>
      <c r="G486" s="29">
        <f t="shared" si="18"/>
        <v>148560000</v>
      </c>
      <c r="H486" s="29">
        <v>12</v>
      </c>
      <c r="I486" s="23"/>
    </row>
    <row r="487" spans="1:9" s="2" customFormat="1" ht="13.5" x14ac:dyDescent="0.25">
      <c r="A487" s="29">
        <v>5129</v>
      </c>
      <c r="B487" s="29" t="s">
        <v>5511</v>
      </c>
      <c r="C487" s="29" t="s">
        <v>4225</v>
      </c>
      <c r="D487" s="29" t="s">
        <v>1213</v>
      </c>
      <c r="E487" s="29" t="s">
        <v>10</v>
      </c>
      <c r="F487" s="29">
        <v>10800000</v>
      </c>
      <c r="G487" s="29">
        <f>H487*F487</f>
        <v>86400000</v>
      </c>
      <c r="H487" s="29">
        <v>8</v>
      </c>
      <c r="I487" s="23"/>
    </row>
    <row r="488" spans="1:9" s="2" customFormat="1" ht="27" x14ac:dyDescent="0.25">
      <c r="A488" s="29">
        <v>5129</v>
      </c>
      <c r="B488" s="29" t="s">
        <v>4228</v>
      </c>
      <c r="C488" s="29" t="s">
        <v>4229</v>
      </c>
      <c r="D488" s="29" t="s">
        <v>382</v>
      </c>
      <c r="E488" s="29" t="s">
        <v>10</v>
      </c>
      <c r="F488" s="29">
        <v>21600</v>
      </c>
      <c r="G488" s="29">
        <f t="shared" si="18"/>
        <v>32400000</v>
      </c>
      <c r="H488" s="29">
        <v>1500</v>
      </c>
      <c r="I488" s="23"/>
    </row>
    <row r="489" spans="1:9" s="2" customFormat="1" ht="13.5" x14ac:dyDescent="0.25">
      <c r="A489" s="29">
        <v>5129</v>
      </c>
      <c r="B489" s="29" t="s">
        <v>5304</v>
      </c>
      <c r="C489" s="29" t="s">
        <v>5305</v>
      </c>
      <c r="D489" s="29" t="s">
        <v>15</v>
      </c>
      <c r="E489" s="29" t="s">
        <v>10</v>
      </c>
      <c r="F489" s="29">
        <v>68000000</v>
      </c>
      <c r="G489" s="29">
        <f t="shared" si="18"/>
        <v>204000000</v>
      </c>
      <c r="H489" s="29">
        <v>3</v>
      </c>
      <c r="I489" s="23"/>
    </row>
    <row r="490" spans="1:9" s="2" customFormat="1" ht="45" customHeight="1" x14ac:dyDescent="0.25">
      <c r="A490" s="132" t="s">
        <v>110</v>
      </c>
      <c r="B490" s="133"/>
      <c r="C490" s="133"/>
      <c r="D490" s="133"/>
      <c r="E490" s="133"/>
      <c r="F490" s="133"/>
      <c r="G490" s="133"/>
      <c r="H490" s="133"/>
      <c r="I490" s="23"/>
    </row>
    <row r="491" spans="1:9" s="2" customFormat="1" ht="15" customHeight="1" x14ac:dyDescent="0.25">
      <c r="A491" s="126" t="s">
        <v>12</v>
      </c>
      <c r="B491" s="127"/>
      <c r="C491" s="127"/>
      <c r="D491" s="127"/>
      <c r="E491" s="127"/>
      <c r="F491" s="127"/>
      <c r="G491" s="127"/>
      <c r="H491" s="127"/>
      <c r="I491" s="23"/>
    </row>
    <row r="492" spans="1:9" s="2" customFormat="1" ht="13.5" x14ac:dyDescent="0.25">
      <c r="A492" s="4"/>
      <c r="B492" s="4"/>
      <c r="C492" s="4"/>
      <c r="D492" s="4"/>
      <c r="E492" s="4"/>
      <c r="F492" s="4"/>
      <c r="G492" s="4"/>
      <c r="H492" s="4"/>
      <c r="I492" s="23"/>
    </row>
    <row r="493" spans="1:9" s="2" customFormat="1" ht="13.5" x14ac:dyDescent="0.25">
      <c r="A493" s="132" t="s">
        <v>272</v>
      </c>
      <c r="B493" s="133"/>
      <c r="C493" s="133"/>
      <c r="D493" s="133"/>
      <c r="E493" s="133"/>
      <c r="F493" s="133"/>
      <c r="G493" s="133"/>
      <c r="H493" s="133"/>
      <c r="I493" s="23"/>
    </row>
    <row r="494" spans="1:9" s="2" customFormat="1" ht="13.5" x14ac:dyDescent="0.25">
      <c r="A494" s="126" t="s">
        <v>12</v>
      </c>
      <c r="B494" s="127"/>
      <c r="C494" s="127"/>
      <c r="D494" s="127"/>
      <c r="E494" s="127"/>
      <c r="F494" s="127"/>
      <c r="G494" s="127"/>
      <c r="H494" s="128"/>
      <c r="I494" s="23"/>
    </row>
    <row r="495" spans="1:9" s="2" customFormat="1" ht="13.5" x14ac:dyDescent="0.25">
      <c r="A495" s="29"/>
      <c r="B495" s="29"/>
      <c r="C495" s="29"/>
      <c r="D495" s="29"/>
      <c r="E495" s="29"/>
      <c r="F495" s="29"/>
      <c r="G495" s="29"/>
      <c r="H495" s="29"/>
      <c r="I495" s="23"/>
    </row>
    <row r="496" spans="1:9" s="2" customFormat="1" ht="15.75" customHeight="1" x14ac:dyDescent="0.25">
      <c r="A496" s="132" t="s">
        <v>5199</v>
      </c>
      <c r="B496" s="133"/>
      <c r="C496" s="133"/>
      <c r="D496" s="133"/>
      <c r="E496" s="133"/>
      <c r="F496" s="133"/>
      <c r="G496" s="133"/>
      <c r="H496" s="133"/>
      <c r="I496" s="23"/>
    </row>
    <row r="497" spans="1:9" s="2" customFormat="1" ht="13.5" x14ac:dyDescent="0.25">
      <c r="A497" s="126" t="s">
        <v>16</v>
      </c>
      <c r="B497" s="127"/>
      <c r="C497" s="127"/>
      <c r="D497" s="127"/>
      <c r="E497" s="127"/>
      <c r="F497" s="127"/>
      <c r="G497" s="127"/>
      <c r="H497" s="128"/>
      <c r="I497" s="23"/>
    </row>
    <row r="498" spans="1:9" s="2" customFormat="1" ht="40.5" x14ac:dyDescent="0.25">
      <c r="A498" s="29">
        <v>4251</v>
      </c>
      <c r="B498" s="29" t="s">
        <v>5197</v>
      </c>
      <c r="C498" s="29" t="s">
        <v>423</v>
      </c>
      <c r="D498" s="29" t="s">
        <v>5198</v>
      </c>
      <c r="E498" s="29" t="s">
        <v>14</v>
      </c>
      <c r="F498" s="29">
        <v>19807658</v>
      </c>
      <c r="G498" s="29">
        <v>19807658</v>
      </c>
      <c r="H498" s="29">
        <v>1</v>
      </c>
      <c r="I498" s="23"/>
    </row>
    <row r="499" spans="1:9" s="2" customFormat="1" ht="13.5" x14ac:dyDescent="0.25">
      <c r="A499" s="132" t="s">
        <v>4232</v>
      </c>
      <c r="B499" s="133"/>
      <c r="C499" s="133"/>
      <c r="D499" s="133"/>
      <c r="E499" s="133"/>
      <c r="F499" s="133"/>
      <c r="G499" s="133"/>
      <c r="H499" s="133"/>
      <c r="I499" s="23"/>
    </row>
    <row r="500" spans="1:9" s="2" customFormat="1" ht="13.5" x14ac:dyDescent="0.25">
      <c r="A500" s="126" t="s">
        <v>8</v>
      </c>
      <c r="B500" s="127"/>
      <c r="C500" s="127"/>
      <c r="D500" s="127"/>
      <c r="E500" s="127"/>
      <c r="F500" s="127"/>
      <c r="G500" s="127"/>
      <c r="H500" s="128"/>
      <c r="I500" s="23"/>
    </row>
    <row r="501" spans="1:9" s="2" customFormat="1" ht="27" x14ac:dyDescent="0.25">
      <c r="A501" s="29">
        <v>4861</v>
      </c>
      <c r="B501" s="29" t="s">
        <v>4233</v>
      </c>
      <c r="C501" s="29" t="s">
        <v>468</v>
      </c>
      <c r="D501" s="29" t="s">
        <v>13</v>
      </c>
      <c r="E501" s="29" t="s">
        <v>14</v>
      </c>
      <c r="F501" s="29">
        <v>30000000</v>
      </c>
      <c r="G501" s="29">
        <v>30000000</v>
      </c>
      <c r="H501" s="29">
        <v>1</v>
      </c>
      <c r="I501" s="23"/>
    </row>
    <row r="502" spans="1:9" s="2" customFormat="1" ht="28.5" customHeight="1" x14ac:dyDescent="0.25">
      <c r="A502" s="132" t="s">
        <v>5427</v>
      </c>
      <c r="B502" s="133"/>
      <c r="C502" s="133"/>
      <c r="D502" s="133"/>
      <c r="E502" s="133"/>
      <c r="F502" s="133"/>
      <c r="G502" s="133"/>
      <c r="H502" s="133"/>
      <c r="I502" s="23"/>
    </row>
    <row r="503" spans="1:9" s="2" customFormat="1" ht="13.5" x14ac:dyDescent="0.25">
      <c r="A503" s="126" t="s">
        <v>12</v>
      </c>
      <c r="B503" s="127"/>
      <c r="C503" s="127"/>
      <c r="D503" s="127"/>
      <c r="E503" s="127"/>
      <c r="F503" s="127"/>
      <c r="G503" s="127"/>
      <c r="H503" s="128"/>
      <c r="I503" s="23"/>
    </row>
    <row r="504" spans="1:9" s="2" customFormat="1" ht="40.5" x14ac:dyDescent="0.25">
      <c r="A504" s="29">
        <v>4239</v>
      </c>
      <c r="B504" s="29" t="s">
        <v>5428</v>
      </c>
      <c r="C504" s="29" t="s">
        <v>5429</v>
      </c>
      <c r="D504" s="29" t="s">
        <v>382</v>
      </c>
      <c r="E504" s="29" t="s">
        <v>14</v>
      </c>
      <c r="F504" s="29">
        <v>5000000</v>
      </c>
      <c r="G504" s="29">
        <v>5000000</v>
      </c>
      <c r="H504" s="29">
        <v>1</v>
      </c>
      <c r="I504" s="23"/>
    </row>
    <row r="505" spans="1:9" s="2" customFormat="1" ht="27" x14ac:dyDescent="0.25">
      <c r="A505" s="29">
        <v>4239</v>
      </c>
      <c r="B505" s="29" t="s">
        <v>6755</v>
      </c>
      <c r="C505" s="29" t="s">
        <v>6756</v>
      </c>
      <c r="D505" s="29" t="s">
        <v>382</v>
      </c>
      <c r="E505" s="29" t="s">
        <v>14</v>
      </c>
      <c r="F505" s="29">
        <v>750000</v>
      </c>
      <c r="G505" s="29">
        <v>750000</v>
      </c>
      <c r="H505" s="29">
        <v>1</v>
      </c>
      <c r="I505" s="23"/>
    </row>
    <row r="506" spans="1:9" s="2" customFormat="1" ht="27" x14ac:dyDescent="0.25">
      <c r="A506" s="29">
        <v>4239</v>
      </c>
      <c r="B506" s="29" t="s">
        <v>6757</v>
      </c>
      <c r="C506" s="29" t="s">
        <v>6756</v>
      </c>
      <c r="D506" s="29" t="s">
        <v>382</v>
      </c>
      <c r="E506" s="29" t="s">
        <v>14</v>
      </c>
      <c r="F506" s="29">
        <v>1500000</v>
      </c>
      <c r="G506" s="29">
        <v>1500000</v>
      </c>
      <c r="H506" s="29">
        <v>1</v>
      </c>
      <c r="I506" s="23"/>
    </row>
    <row r="507" spans="1:9" s="2" customFormat="1" ht="27" x14ac:dyDescent="0.25">
      <c r="A507" s="29">
        <v>4239</v>
      </c>
      <c r="B507" s="29" t="s">
        <v>6758</v>
      </c>
      <c r="C507" s="29" t="s">
        <v>6756</v>
      </c>
      <c r="D507" s="29" t="s">
        <v>382</v>
      </c>
      <c r="E507" s="29" t="s">
        <v>14</v>
      </c>
      <c r="F507" s="29">
        <v>1500000</v>
      </c>
      <c r="G507" s="29">
        <v>1500000</v>
      </c>
      <c r="H507" s="29">
        <v>1</v>
      </c>
      <c r="I507" s="23"/>
    </row>
    <row r="508" spans="1:9" s="2" customFormat="1" ht="27" x14ac:dyDescent="0.25">
      <c r="A508" s="29">
        <v>4239</v>
      </c>
      <c r="B508" s="29" t="s">
        <v>6759</v>
      </c>
      <c r="C508" s="29" t="s">
        <v>6756</v>
      </c>
      <c r="D508" s="29" t="s">
        <v>382</v>
      </c>
      <c r="E508" s="29" t="s">
        <v>14</v>
      </c>
      <c r="F508" s="29">
        <v>1250000</v>
      </c>
      <c r="G508" s="29">
        <v>1250000</v>
      </c>
      <c r="H508" s="29">
        <v>1</v>
      </c>
      <c r="I508" s="23"/>
    </row>
    <row r="509" spans="1:9" s="2" customFormat="1" ht="13.5" x14ac:dyDescent="0.25">
      <c r="A509" s="132" t="s">
        <v>2673</v>
      </c>
      <c r="B509" s="133"/>
      <c r="C509" s="133"/>
      <c r="D509" s="133"/>
      <c r="E509" s="133"/>
      <c r="F509" s="133"/>
      <c r="G509" s="133"/>
      <c r="H509" s="133"/>
      <c r="I509" s="23"/>
    </row>
    <row r="510" spans="1:9" s="2" customFormat="1" ht="13.5" x14ac:dyDescent="0.25">
      <c r="A510" s="126" t="s">
        <v>12</v>
      </c>
      <c r="B510" s="127"/>
      <c r="C510" s="127"/>
      <c r="D510" s="127"/>
      <c r="E510" s="127"/>
      <c r="F510" s="127"/>
      <c r="G510" s="127"/>
      <c r="H510" s="128"/>
      <c r="I510" s="23"/>
    </row>
    <row r="511" spans="1:9" s="2" customFormat="1" ht="27" x14ac:dyDescent="0.25">
      <c r="A511" s="32">
        <v>4213</v>
      </c>
      <c r="B511" s="32" t="s">
        <v>2674</v>
      </c>
      <c r="C511" s="32" t="s">
        <v>1242</v>
      </c>
      <c r="D511" s="32" t="s">
        <v>15</v>
      </c>
      <c r="E511" s="32" t="s">
        <v>1676</v>
      </c>
      <c r="F511" s="32">
        <v>1560</v>
      </c>
      <c r="G511" s="32">
        <f>+F511*H511</f>
        <v>22464000</v>
      </c>
      <c r="H511" s="32">
        <v>14400</v>
      </c>
      <c r="I511" s="23"/>
    </row>
    <row r="512" spans="1:9" s="2" customFormat="1" ht="27" x14ac:dyDescent="0.25">
      <c r="A512" s="32">
        <v>4213</v>
      </c>
      <c r="B512" s="32" t="s">
        <v>2675</v>
      </c>
      <c r="C512" s="32" t="s">
        <v>1242</v>
      </c>
      <c r="D512" s="32" t="s">
        <v>15</v>
      </c>
      <c r="E512" s="32" t="s">
        <v>1676</v>
      </c>
      <c r="F512" s="32">
        <v>9575</v>
      </c>
      <c r="G512" s="32">
        <f t="shared" ref="G512:G513" si="19">+F512*H512</f>
        <v>38683000</v>
      </c>
      <c r="H512" s="32">
        <v>4040</v>
      </c>
      <c r="I512" s="23"/>
    </row>
    <row r="513" spans="1:9" s="2" customFormat="1" ht="27" x14ac:dyDescent="0.25">
      <c r="A513" s="32">
        <v>4213</v>
      </c>
      <c r="B513" s="32" t="s">
        <v>2676</v>
      </c>
      <c r="C513" s="32" t="s">
        <v>1242</v>
      </c>
      <c r="D513" s="32" t="s">
        <v>15</v>
      </c>
      <c r="E513" s="32" t="s">
        <v>1676</v>
      </c>
      <c r="F513" s="32">
        <v>9089</v>
      </c>
      <c r="G513" s="32">
        <f t="shared" si="19"/>
        <v>209047000</v>
      </c>
      <c r="H513" s="32">
        <v>23000</v>
      </c>
      <c r="I513" s="23"/>
    </row>
    <row r="514" spans="1:9" s="2" customFormat="1" ht="13.5" x14ac:dyDescent="0.25">
      <c r="A514" s="132" t="s">
        <v>2677</v>
      </c>
      <c r="B514" s="133"/>
      <c r="C514" s="133"/>
      <c r="D514" s="133"/>
      <c r="E514" s="133"/>
      <c r="F514" s="133"/>
      <c r="G514" s="133"/>
      <c r="H514" s="133"/>
      <c r="I514" s="23"/>
    </row>
    <row r="515" spans="1:9" s="2" customFormat="1" ht="13.5" x14ac:dyDescent="0.25">
      <c r="A515" s="126" t="s">
        <v>12</v>
      </c>
      <c r="B515" s="127"/>
      <c r="C515" s="127"/>
      <c r="D515" s="127"/>
      <c r="E515" s="127"/>
      <c r="F515" s="127"/>
      <c r="G515" s="127"/>
      <c r="H515" s="128"/>
      <c r="I515" s="23"/>
    </row>
    <row r="516" spans="1:9" s="2" customFormat="1" ht="27" x14ac:dyDescent="0.25">
      <c r="A516" s="32">
        <v>5113</v>
      </c>
      <c r="B516" s="32" t="s">
        <v>3157</v>
      </c>
      <c r="C516" s="32" t="s">
        <v>455</v>
      </c>
      <c r="D516" s="32" t="s">
        <v>15</v>
      </c>
      <c r="E516" s="32" t="s">
        <v>14</v>
      </c>
      <c r="F516" s="32">
        <v>510000</v>
      </c>
      <c r="G516" s="32">
        <v>510000</v>
      </c>
      <c r="H516" s="32">
        <v>1</v>
      </c>
      <c r="I516" s="23"/>
    </row>
    <row r="517" spans="1:9" s="2" customFormat="1" ht="27" x14ac:dyDescent="0.25">
      <c r="A517" s="32" t="s">
        <v>2057</v>
      </c>
      <c r="B517" s="32" t="s">
        <v>2228</v>
      </c>
      <c r="C517" s="32" t="s">
        <v>1094</v>
      </c>
      <c r="D517" s="32" t="s">
        <v>13</v>
      </c>
      <c r="E517" s="32" t="s">
        <v>14</v>
      </c>
      <c r="F517" s="32">
        <v>0</v>
      </c>
      <c r="G517" s="32">
        <v>0</v>
      </c>
      <c r="H517" s="32">
        <v>1</v>
      </c>
      <c r="I517" s="23"/>
    </row>
    <row r="518" spans="1:9" s="2" customFormat="1" ht="27" x14ac:dyDescent="0.25">
      <c r="A518" s="32" t="s">
        <v>2057</v>
      </c>
      <c r="B518" s="32" t="s">
        <v>2229</v>
      </c>
      <c r="C518" s="32" t="s">
        <v>1094</v>
      </c>
      <c r="D518" s="32" t="s">
        <v>13</v>
      </c>
      <c r="E518" s="32" t="s">
        <v>14</v>
      </c>
      <c r="F518" s="32">
        <v>1723000</v>
      </c>
      <c r="G518" s="32">
        <v>1723000</v>
      </c>
      <c r="H518" s="32">
        <v>1</v>
      </c>
      <c r="I518" s="23"/>
    </row>
    <row r="519" spans="1:9" s="2" customFormat="1" ht="13.5" x14ac:dyDescent="0.25">
      <c r="A519" s="126" t="s">
        <v>16</v>
      </c>
      <c r="B519" s="127"/>
      <c r="C519" s="127"/>
      <c r="D519" s="127"/>
      <c r="E519" s="127"/>
      <c r="F519" s="127"/>
      <c r="G519" s="127"/>
      <c r="H519" s="128"/>
      <c r="I519" s="23"/>
    </row>
    <row r="520" spans="1:9" s="2" customFormat="1" ht="27" x14ac:dyDescent="0.25">
      <c r="A520" s="29">
        <v>5113</v>
      </c>
      <c r="B520" s="29" t="s">
        <v>3155</v>
      </c>
      <c r="C520" s="29" t="s">
        <v>3156</v>
      </c>
      <c r="D520" s="29" t="s">
        <v>15</v>
      </c>
      <c r="E520" s="29" t="s">
        <v>14</v>
      </c>
      <c r="F520" s="29">
        <v>297767000</v>
      </c>
      <c r="G520" s="29">
        <v>297767000</v>
      </c>
      <c r="H520" s="29">
        <v>1</v>
      </c>
      <c r="I520" s="23"/>
    </row>
    <row r="521" spans="1:9" s="2" customFormat="1" ht="13.5" x14ac:dyDescent="0.25">
      <c r="A521" s="132" t="s">
        <v>1243</v>
      </c>
      <c r="B521" s="133"/>
      <c r="C521" s="133"/>
      <c r="D521" s="133"/>
      <c r="E521" s="133"/>
      <c r="F521" s="133"/>
      <c r="G521" s="133"/>
      <c r="H521" s="133"/>
      <c r="I521" s="23"/>
    </row>
    <row r="522" spans="1:9" s="2" customFormat="1" ht="13.5" x14ac:dyDescent="0.25">
      <c r="A522" s="126" t="s">
        <v>8</v>
      </c>
      <c r="B522" s="127"/>
      <c r="C522" s="127"/>
      <c r="D522" s="127"/>
      <c r="E522" s="127"/>
      <c r="F522" s="127"/>
      <c r="G522" s="127"/>
      <c r="H522" s="128"/>
      <c r="I522" s="23"/>
    </row>
    <row r="523" spans="1:9" s="2" customFormat="1" ht="27" x14ac:dyDescent="0.25">
      <c r="A523" s="29">
        <v>4213</v>
      </c>
      <c r="B523" s="29" t="s">
        <v>1241</v>
      </c>
      <c r="C523" s="29" t="s">
        <v>1242</v>
      </c>
      <c r="D523" s="29" t="s">
        <v>9</v>
      </c>
      <c r="E523" s="29" t="s">
        <v>14</v>
      </c>
      <c r="F523" s="29">
        <v>0</v>
      </c>
      <c r="G523" s="29">
        <v>0</v>
      </c>
      <c r="H523" s="29">
        <v>1</v>
      </c>
      <c r="I523" s="23"/>
    </row>
    <row r="524" spans="1:9" s="2" customFormat="1" ht="13.5" x14ac:dyDescent="0.25">
      <c r="A524" s="132" t="s">
        <v>4000</v>
      </c>
      <c r="B524" s="133"/>
      <c r="C524" s="133"/>
      <c r="D524" s="133"/>
      <c r="E524" s="133"/>
      <c r="F524" s="133"/>
      <c r="G524" s="133"/>
      <c r="H524" s="133"/>
      <c r="I524" s="23"/>
    </row>
    <row r="525" spans="1:9" s="2" customFormat="1" ht="13.5" x14ac:dyDescent="0.25">
      <c r="A525" s="126" t="s">
        <v>12</v>
      </c>
      <c r="B525" s="127"/>
      <c r="C525" s="127"/>
      <c r="D525" s="127"/>
      <c r="E525" s="127"/>
      <c r="F525" s="127"/>
      <c r="G525" s="127"/>
      <c r="H525" s="128"/>
      <c r="I525" s="23"/>
    </row>
    <row r="526" spans="1:9" s="2" customFormat="1" ht="27" x14ac:dyDescent="0.25">
      <c r="A526" s="29">
        <v>5113</v>
      </c>
      <c r="B526" s="29" t="s">
        <v>4659</v>
      </c>
      <c r="C526" s="29" t="s">
        <v>1094</v>
      </c>
      <c r="D526" s="29" t="s">
        <v>13</v>
      </c>
      <c r="E526" s="29" t="s">
        <v>14</v>
      </c>
      <c r="F526" s="29">
        <v>3127000</v>
      </c>
      <c r="G526" s="29">
        <v>3127000</v>
      </c>
      <c r="H526" s="29">
        <v>1</v>
      </c>
      <c r="I526" s="23"/>
    </row>
    <row r="527" spans="1:9" s="2" customFormat="1" ht="27" x14ac:dyDescent="0.25">
      <c r="A527" s="29">
        <v>5113</v>
      </c>
      <c r="B527" s="29" t="s">
        <v>4001</v>
      </c>
      <c r="C527" s="29" t="s">
        <v>455</v>
      </c>
      <c r="D527" s="29" t="s">
        <v>15</v>
      </c>
      <c r="E527" s="29" t="s">
        <v>14</v>
      </c>
      <c r="F527" s="29">
        <v>1040000</v>
      </c>
      <c r="G527" s="29">
        <v>1040000</v>
      </c>
      <c r="H527" s="29">
        <v>1</v>
      </c>
      <c r="I527" s="23"/>
    </row>
    <row r="528" spans="1:9" s="2" customFormat="1" ht="13.5" customHeight="1" x14ac:dyDescent="0.25">
      <c r="A528" s="132" t="s">
        <v>43</v>
      </c>
      <c r="B528" s="133"/>
      <c r="C528" s="133"/>
      <c r="D528" s="133"/>
      <c r="E528" s="133"/>
      <c r="F528" s="133"/>
      <c r="G528" s="133"/>
      <c r="H528" s="133"/>
      <c r="I528" s="23"/>
    </row>
    <row r="529" spans="1:9" s="2" customFormat="1" ht="15" customHeight="1" x14ac:dyDescent="0.25">
      <c r="A529" s="168" t="s">
        <v>8</v>
      </c>
      <c r="B529" s="169"/>
      <c r="C529" s="169"/>
      <c r="D529" s="169"/>
      <c r="E529" s="169"/>
      <c r="F529" s="169"/>
      <c r="G529" s="169"/>
      <c r="H529" s="170"/>
      <c r="I529" s="23"/>
    </row>
    <row r="530" spans="1:9" s="2" customFormat="1" ht="27" x14ac:dyDescent="0.25">
      <c r="A530" s="29">
        <v>5129</v>
      </c>
      <c r="B530" s="29" t="s">
        <v>5775</v>
      </c>
      <c r="C530" s="29" t="s">
        <v>5472</v>
      </c>
      <c r="D530" s="29" t="s">
        <v>9</v>
      </c>
      <c r="E530" s="29" t="s">
        <v>10</v>
      </c>
      <c r="F530" s="29">
        <v>470000</v>
      </c>
      <c r="G530" s="29">
        <f>H530*F530</f>
        <v>23500000</v>
      </c>
      <c r="H530" s="29">
        <v>50</v>
      </c>
      <c r="I530" s="23"/>
    </row>
    <row r="531" spans="1:9" s="2" customFormat="1" ht="27" x14ac:dyDescent="0.25">
      <c r="A531" s="29">
        <v>5129</v>
      </c>
      <c r="B531" s="29" t="s">
        <v>5776</v>
      </c>
      <c r="C531" s="29" t="s">
        <v>5472</v>
      </c>
      <c r="D531" s="29" t="s">
        <v>9</v>
      </c>
      <c r="E531" s="29" t="s">
        <v>10</v>
      </c>
      <c r="F531" s="29">
        <v>470000</v>
      </c>
      <c r="G531" s="29">
        <f>H531*F531</f>
        <v>23500000</v>
      </c>
      <c r="H531" s="29">
        <v>50</v>
      </c>
      <c r="I531" s="23"/>
    </row>
    <row r="532" spans="1:9" s="2" customFormat="1" ht="13.5" x14ac:dyDescent="0.25">
      <c r="A532" s="29">
        <v>5129</v>
      </c>
      <c r="B532" s="29" t="s">
        <v>6945</v>
      </c>
      <c r="C532" s="29" t="s">
        <v>6946</v>
      </c>
      <c r="D532" s="29" t="s">
        <v>9</v>
      </c>
      <c r="E532" s="29" t="s">
        <v>1483</v>
      </c>
      <c r="F532" s="29">
        <v>70000</v>
      </c>
      <c r="G532" s="29">
        <f>H532*F532</f>
        <v>8400000</v>
      </c>
      <c r="H532" s="29">
        <v>120</v>
      </c>
      <c r="I532" s="23"/>
    </row>
    <row r="533" spans="1:9" s="2" customFormat="1" ht="27" x14ac:dyDescent="0.25">
      <c r="A533" s="29">
        <v>4234</v>
      </c>
      <c r="B533" s="29" t="s">
        <v>6947</v>
      </c>
      <c r="C533" s="29" t="s">
        <v>560</v>
      </c>
      <c r="D533" s="29" t="s">
        <v>9</v>
      </c>
      <c r="E533" s="29" t="s">
        <v>10</v>
      </c>
      <c r="F533" s="29">
        <v>1500</v>
      </c>
      <c r="G533" s="29">
        <f>H533*F533</f>
        <v>22500000</v>
      </c>
      <c r="H533" s="29">
        <v>15000</v>
      </c>
      <c r="I533" s="23"/>
    </row>
    <row r="534" spans="1:9" s="2" customFormat="1" ht="13.5" x14ac:dyDescent="0.25">
      <c r="A534" s="126" t="s">
        <v>16</v>
      </c>
      <c r="B534" s="127"/>
      <c r="C534" s="127"/>
      <c r="D534" s="127"/>
      <c r="E534" s="127"/>
      <c r="F534" s="127"/>
      <c r="G534" s="127"/>
      <c r="H534" s="128"/>
      <c r="I534" s="23"/>
    </row>
    <row r="535" spans="1:9" s="2" customFormat="1" ht="27" x14ac:dyDescent="0.25">
      <c r="A535" s="29">
        <v>5134</v>
      </c>
      <c r="B535" s="29" t="s">
        <v>6917</v>
      </c>
      <c r="C535" s="29" t="s">
        <v>17</v>
      </c>
      <c r="D535" s="29" t="s">
        <v>15</v>
      </c>
      <c r="E535" s="29" t="s">
        <v>14</v>
      </c>
      <c r="F535" s="29">
        <v>1725000</v>
      </c>
      <c r="G535" s="29">
        <v>1725000</v>
      </c>
      <c r="H535" s="29">
        <v>1</v>
      </c>
      <c r="I535" s="23"/>
    </row>
    <row r="536" spans="1:9" s="2" customFormat="1" ht="27" x14ac:dyDescent="0.25">
      <c r="A536" s="29">
        <v>5134</v>
      </c>
      <c r="B536" s="29" t="s">
        <v>6918</v>
      </c>
      <c r="C536" s="29" t="s">
        <v>17</v>
      </c>
      <c r="D536" s="29" t="s">
        <v>15</v>
      </c>
      <c r="E536" s="29" t="s">
        <v>14</v>
      </c>
      <c r="F536" s="29">
        <v>1725000</v>
      </c>
      <c r="G536" s="29">
        <v>1725000</v>
      </c>
      <c r="H536" s="29">
        <v>1</v>
      </c>
      <c r="I536" s="23"/>
    </row>
    <row r="537" spans="1:9" s="2" customFormat="1" ht="27" x14ac:dyDescent="0.25">
      <c r="A537" s="29">
        <v>5134</v>
      </c>
      <c r="B537" s="29" t="s">
        <v>6919</v>
      </c>
      <c r="C537" s="29" t="s">
        <v>17</v>
      </c>
      <c r="D537" s="29" t="s">
        <v>15</v>
      </c>
      <c r="E537" s="29" t="s">
        <v>14</v>
      </c>
      <c r="F537" s="29">
        <v>1725000</v>
      </c>
      <c r="G537" s="29">
        <v>1725000</v>
      </c>
      <c r="H537" s="29">
        <v>1</v>
      </c>
      <c r="I537" s="23"/>
    </row>
    <row r="538" spans="1:9" s="2" customFormat="1" ht="27" x14ac:dyDescent="0.25">
      <c r="A538" s="29">
        <v>5134</v>
      </c>
      <c r="B538" s="29" t="s">
        <v>6920</v>
      </c>
      <c r="C538" s="29" t="s">
        <v>17</v>
      </c>
      <c r="D538" s="29" t="s">
        <v>15</v>
      </c>
      <c r="E538" s="29" t="s">
        <v>14</v>
      </c>
      <c r="F538" s="29">
        <v>1725000</v>
      </c>
      <c r="G538" s="29">
        <v>1725000</v>
      </c>
      <c r="H538" s="29">
        <v>1</v>
      </c>
      <c r="I538" s="23"/>
    </row>
    <row r="539" spans="1:9" s="2" customFormat="1" ht="13.5" x14ac:dyDescent="0.25">
      <c r="A539" s="126" t="s">
        <v>12</v>
      </c>
      <c r="B539" s="127"/>
      <c r="C539" s="127"/>
      <c r="D539" s="127"/>
      <c r="E539" s="127"/>
      <c r="F539" s="127"/>
      <c r="G539" s="127"/>
      <c r="H539" s="128"/>
      <c r="I539" s="23"/>
    </row>
    <row r="540" spans="1:9" s="2" customFormat="1" ht="40.5" x14ac:dyDescent="0.25">
      <c r="A540" s="29" t="s">
        <v>701</v>
      </c>
      <c r="B540" s="29" t="s">
        <v>1992</v>
      </c>
      <c r="C540" s="29" t="s">
        <v>475</v>
      </c>
      <c r="D540" s="29" t="s">
        <v>382</v>
      </c>
      <c r="E540" s="29" t="s">
        <v>14</v>
      </c>
      <c r="F540" s="29">
        <v>3000000</v>
      </c>
      <c r="G540" s="29">
        <v>3000000</v>
      </c>
      <c r="H540" s="29">
        <v>1</v>
      </c>
      <c r="I540" s="23"/>
    </row>
    <row r="541" spans="1:9" s="2" customFormat="1" ht="40.5" x14ac:dyDescent="0.25">
      <c r="A541" s="29" t="s">
        <v>701</v>
      </c>
      <c r="B541" s="29" t="s">
        <v>1994</v>
      </c>
      <c r="C541" s="29" t="s">
        <v>475</v>
      </c>
      <c r="D541" s="29" t="s">
        <v>382</v>
      </c>
      <c r="E541" s="29" t="s">
        <v>14</v>
      </c>
      <c r="F541" s="29">
        <v>3000000</v>
      </c>
      <c r="G541" s="29">
        <v>3000000</v>
      </c>
      <c r="H541" s="29">
        <v>1</v>
      </c>
      <c r="I541" s="23"/>
    </row>
    <row r="542" spans="1:9" s="2" customFormat="1" ht="13.5" x14ac:dyDescent="0.25">
      <c r="A542" s="132" t="s">
        <v>5407</v>
      </c>
      <c r="B542" s="133"/>
      <c r="C542" s="133"/>
      <c r="D542" s="133"/>
      <c r="E542" s="133"/>
      <c r="F542" s="133"/>
      <c r="G542" s="133"/>
      <c r="H542" s="133"/>
      <c r="I542" s="23"/>
    </row>
    <row r="543" spans="1:9" s="2" customFormat="1" ht="13.5" x14ac:dyDescent="0.25">
      <c r="A543" s="126" t="s">
        <v>12</v>
      </c>
      <c r="B543" s="127"/>
      <c r="C543" s="127"/>
      <c r="D543" s="127"/>
      <c r="E543" s="127"/>
      <c r="F543" s="127"/>
      <c r="G543" s="127"/>
      <c r="H543" s="128"/>
      <c r="I543" s="23"/>
    </row>
    <row r="544" spans="1:9" s="2" customFormat="1" ht="27" x14ac:dyDescent="0.25">
      <c r="A544" s="4">
        <v>5129</v>
      </c>
      <c r="B544" s="4" t="s">
        <v>2219</v>
      </c>
      <c r="C544" s="4" t="s">
        <v>37</v>
      </c>
      <c r="D544" s="29" t="s">
        <v>382</v>
      </c>
      <c r="E544" s="4" t="s">
        <v>14</v>
      </c>
      <c r="F544" s="4">
        <v>0</v>
      </c>
      <c r="G544" s="4">
        <v>0</v>
      </c>
      <c r="H544" s="4">
        <v>1</v>
      </c>
      <c r="I544" s="23"/>
    </row>
    <row r="545" spans="1:9" s="2" customFormat="1" ht="13.5" x14ac:dyDescent="0.25">
      <c r="A545" s="4">
        <v>4861</v>
      </c>
      <c r="B545" s="4" t="s">
        <v>361</v>
      </c>
      <c r="C545" s="4" t="s">
        <v>28</v>
      </c>
      <c r="D545" s="29" t="s">
        <v>15</v>
      </c>
      <c r="E545" s="4" t="s">
        <v>14</v>
      </c>
      <c r="F545" s="4">
        <v>100000000</v>
      </c>
      <c r="G545" s="4">
        <v>100000000</v>
      </c>
      <c r="H545" s="4">
        <v>1</v>
      </c>
      <c r="I545" s="23"/>
    </row>
    <row r="546" spans="1:9" s="2" customFormat="1" ht="27" x14ac:dyDescent="0.25">
      <c r="A546" s="4">
        <v>4861</v>
      </c>
      <c r="B546" s="4" t="s">
        <v>5774</v>
      </c>
      <c r="C546" s="4" t="s">
        <v>455</v>
      </c>
      <c r="D546" s="29" t="s">
        <v>1213</v>
      </c>
      <c r="E546" s="4" t="s">
        <v>14</v>
      </c>
      <c r="F546" s="4">
        <v>0</v>
      </c>
      <c r="G546" s="4">
        <v>0</v>
      </c>
      <c r="H546" s="4">
        <v>1</v>
      </c>
      <c r="I546" s="23"/>
    </row>
    <row r="547" spans="1:9" s="2" customFormat="1" ht="27" x14ac:dyDescent="0.25">
      <c r="A547" s="4">
        <v>4861</v>
      </c>
      <c r="B547" s="4" t="s">
        <v>6112</v>
      </c>
      <c r="C547" s="4" t="s">
        <v>455</v>
      </c>
      <c r="D547" s="29" t="s">
        <v>1213</v>
      </c>
      <c r="E547" s="4" t="s">
        <v>14</v>
      </c>
      <c r="F547" s="4">
        <v>0</v>
      </c>
      <c r="G547" s="4">
        <v>0</v>
      </c>
      <c r="H547" s="4">
        <v>1</v>
      </c>
      <c r="I547" s="23"/>
    </row>
    <row r="548" spans="1:9" s="2" customFormat="1" ht="27" x14ac:dyDescent="0.25">
      <c r="A548" s="4">
        <v>4861</v>
      </c>
      <c r="B548" s="4" t="s">
        <v>6112</v>
      </c>
      <c r="C548" s="4" t="s">
        <v>455</v>
      </c>
      <c r="D548" s="29" t="s">
        <v>1213</v>
      </c>
      <c r="E548" s="4" t="s">
        <v>14</v>
      </c>
      <c r="F548" s="4">
        <v>130000</v>
      </c>
      <c r="G548" s="4">
        <v>130000</v>
      </c>
      <c r="H548" s="4">
        <v>1</v>
      </c>
      <c r="I548" s="23"/>
    </row>
    <row r="549" spans="1:9" s="2" customFormat="1" ht="13.5" x14ac:dyDescent="0.25">
      <c r="A549" s="4">
        <v>4861</v>
      </c>
      <c r="B549" s="4" t="s">
        <v>361</v>
      </c>
      <c r="C549" s="4" t="s">
        <v>28</v>
      </c>
      <c r="D549" s="29" t="s">
        <v>15</v>
      </c>
      <c r="E549" s="4" t="s">
        <v>14</v>
      </c>
      <c r="F549" s="4">
        <v>50000000</v>
      </c>
      <c r="G549" s="4">
        <v>50000000</v>
      </c>
      <c r="H549" s="4">
        <v>1</v>
      </c>
      <c r="I549" s="23"/>
    </row>
    <row r="550" spans="1:9" s="2" customFormat="1" ht="13.5" x14ac:dyDescent="0.25">
      <c r="A550" s="4">
        <v>4861</v>
      </c>
      <c r="B550" s="4" t="s">
        <v>363</v>
      </c>
      <c r="C550" s="4" t="s">
        <v>28</v>
      </c>
      <c r="D550" s="29" t="s">
        <v>15</v>
      </c>
      <c r="E550" s="4" t="s">
        <v>14</v>
      </c>
      <c r="F550" s="4">
        <v>100000000</v>
      </c>
      <c r="G550" s="4">
        <v>100000000</v>
      </c>
      <c r="H550" s="4">
        <v>1</v>
      </c>
      <c r="I550" s="23"/>
    </row>
    <row r="551" spans="1:9" s="2" customFormat="1" ht="33.75" customHeight="1" x14ac:dyDescent="0.25">
      <c r="A551" s="132" t="s">
        <v>4211</v>
      </c>
      <c r="B551" s="133"/>
      <c r="C551" s="133"/>
      <c r="D551" s="133"/>
      <c r="E551" s="133"/>
      <c r="F551" s="133"/>
      <c r="G551" s="133"/>
      <c r="H551" s="133"/>
      <c r="I551" s="23"/>
    </row>
    <row r="552" spans="1:9" s="2" customFormat="1" ht="13.5" x14ac:dyDescent="0.25">
      <c r="A552" s="126" t="s">
        <v>12</v>
      </c>
      <c r="B552" s="127"/>
      <c r="C552" s="127"/>
      <c r="D552" s="127"/>
      <c r="E552" s="127"/>
      <c r="F552" s="127"/>
      <c r="G552" s="127"/>
      <c r="H552" s="128"/>
      <c r="I552" s="23"/>
    </row>
    <row r="553" spans="1:9" s="2" customFormat="1" ht="27" x14ac:dyDescent="0.25">
      <c r="A553" s="4">
        <v>5112</v>
      </c>
      <c r="B553" s="4" t="s">
        <v>4212</v>
      </c>
      <c r="C553" s="4" t="s">
        <v>1094</v>
      </c>
      <c r="D553" s="4" t="s">
        <v>13</v>
      </c>
      <c r="E553" s="4" t="s">
        <v>14</v>
      </c>
      <c r="F553" s="4">
        <v>18778000</v>
      </c>
      <c r="G553" s="4">
        <v>18778000</v>
      </c>
      <c r="H553" s="4">
        <v>1</v>
      </c>
      <c r="I553" s="23"/>
    </row>
    <row r="554" spans="1:9" s="2" customFormat="1" ht="27" x14ac:dyDescent="0.25">
      <c r="A554" s="4">
        <v>5112</v>
      </c>
      <c r="B554" s="4" t="s">
        <v>4265</v>
      </c>
      <c r="C554" s="4" t="s">
        <v>455</v>
      </c>
      <c r="D554" s="4" t="s">
        <v>15</v>
      </c>
      <c r="E554" s="4" t="s">
        <v>14</v>
      </c>
      <c r="F554" s="4">
        <v>12663000</v>
      </c>
      <c r="G554" s="4">
        <v>12663000</v>
      </c>
      <c r="H554" s="4">
        <v>1</v>
      </c>
      <c r="I554" s="23"/>
    </row>
    <row r="555" spans="1:9" s="2" customFormat="1" ht="27" x14ac:dyDescent="0.25">
      <c r="A555" s="4">
        <v>5112</v>
      </c>
      <c r="B555" s="4" t="s">
        <v>3323</v>
      </c>
      <c r="C555" s="4" t="s">
        <v>455</v>
      </c>
      <c r="D555" s="4" t="s">
        <v>1213</v>
      </c>
      <c r="E555" s="4" t="s">
        <v>14</v>
      </c>
      <c r="F555" s="4">
        <v>12663000</v>
      </c>
      <c r="G555" s="4">
        <v>12663000</v>
      </c>
      <c r="H555" s="4">
        <v>1</v>
      </c>
      <c r="I555" s="23"/>
    </row>
    <row r="556" spans="1:9" s="2" customFormat="1" ht="13.5" x14ac:dyDescent="0.25">
      <c r="A556" s="29"/>
      <c r="B556" s="66"/>
      <c r="C556" s="66"/>
      <c r="D556" s="66"/>
      <c r="E556" s="66"/>
      <c r="F556" s="66"/>
      <c r="G556" s="66"/>
      <c r="H556" s="114"/>
      <c r="I556" s="23"/>
    </row>
    <row r="557" spans="1:9" s="2" customFormat="1" ht="13.5" x14ac:dyDescent="0.25">
      <c r="A557" s="126" t="s">
        <v>16</v>
      </c>
      <c r="B557" s="127"/>
      <c r="C557" s="127"/>
      <c r="D557" s="127"/>
      <c r="E557" s="127"/>
      <c r="F557" s="127"/>
      <c r="G557" s="127"/>
      <c r="H557" s="128"/>
      <c r="I557" s="23"/>
    </row>
    <row r="558" spans="1:9" s="2" customFormat="1" ht="27" x14ac:dyDescent="0.25">
      <c r="A558" s="32">
        <v>5112</v>
      </c>
      <c r="B558" s="32" t="s">
        <v>4213</v>
      </c>
      <c r="C558" s="32" t="s">
        <v>20</v>
      </c>
      <c r="D558" s="32" t="s">
        <v>15</v>
      </c>
      <c r="E558" s="32" t="s">
        <v>14</v>
      </c>
      <c r="F558" s="32">
        <v>2168559000</v>
      </c>
      <c r="G558" s="32">
        <v>2168559000</v>
      </c>
      <c r="H558" s="32">
        <v>1</v>
      </c>
      <c r="I558" s="23"/>
    </row>
    <row r="559" spans="1:9" s="2" customFormat="1" ht="13.5" x14ac:dyDescent="0.25">
      <c r="A559" s="132" t="s">
        <v>222</v>
      </c>
      <c r="B559" s="133"/>
      <c r="C559" s="133"/>
      <c r="D559" s="133"/>
      <c r="E559" s="133"/>
      <c r="F559" s="133"/>
      <c r="G559" s="133"/>
      <c r="H559" s="133"/>
      <c r="I559" s="23"/>
    </row>
    <row r="560" spans="1:9" s="2" customFormat="1" ht="13.5" customHeight="1" x14ac:dyDescent="0.25">
      <c r="A560" s="126" t="s">
        <v>12</v>
      </c>
      <c r="B560" s="127"/>
      <c r="C560" s="127"/>
      <c r="D560" s="127"/>
      <c r="E560" s="127"/>
      <c r="F560" s="127"/>
      <c r="G560" s="127"/>
      <c r="H560" s="128"/>
      <c r="I560" s="23"/>
    </row>
    <row r="561" spans="1:9" s="2" customFormat="1" ht="27" x14ac:dyDescent="0.25">
      <c r="A561" s="11">
        <v>4215</v>
      </c>
      <c r="B561" s="11" t="s">
        <v>4580</v>
      </c>
      <c r="C561" s="11" t="s">
        <v>4581</v>
      </c>
      <c r="D561" s="11" t="s">
        <v>15</v>
      </c>
      <c r="E561" s="11" t="s">
        <v>14</v>
      </c>
      <c r="F561" s="11">
        <v>795720000</v>
      </c>
      <c r="G561" s="11">
        <v>795720000</v>
      </c>
      <c r="H561" s="11">
        <v>1</v>
      </c>
      <c r="I561" s="23"/>
    </row>
    <row r="562" spans="1:9" s="2" customFormat="1" ht="27" x14ac:dyDescent="0.25">
      <c r="A562" s="11">
        <v>4215</v>
      </c>
      <c r="B562" s="11" t="s">
        <v>4582</v>
      </c>
      <c r="C562" s="11" t="s">
        <v>4581</v>
      </c>
      <c r="D562" s="11" t="s">
        <v>15</v>
      </c>
      <c r="E562" s="11" t="s">
        <v>14</v>
      </c>
      <c r="F562" s="11">
        <v>0</v>
      </c>
      <c r="G562" s="11">
        <v>0</v>
      </c>
      <c r="H562" s="11">
        <v>1</v>
      </c>
      <c r="I562" s="23"/>
    </row>
    <row r="563" spans="1:9" s="2" customFormat="1" ht="27" x14ac:dyDescent="0.25">
      <c r="A563" s="11">
        <v>4215</v>
      </c>
      <c r="B563" s="11" t="s">
        <v>6007</v>
      </c>
      <c r="C563" s="11" t="s">
        <v>4581</v>
      </c>
      <c r="D563" s="11" t="s">
        <v>1213</v>
      </c>
      <c r="E563" s="11" t="s">
        <v>14</v>
      </c>
      <c r="F563" s="11">
        <v>795720000</v>
      </c>
      <c r="G563" s="11">
        <v>795720000</v>
      </c>
      <c r="H563" s="11">
        <v>1</v>
      </c>
      <c r="I563" s="23"/>
    </row>
    <row r="564" spans="1:9" s="2" customFormat="1" ht="27" x14ac:dyDescent="0.25">
      <c r="A564" s="11">
        <v>4215</v>
      </c>
      <c r="B564" s="11" t="s">
        <v>6008</v>
      </c>
      <c r="C564" s="11" t="s">
        <v>4581</v>
      </c>
      <c r="D564" s="11" t="s">
        <v>1213</v>
      </c>
      <c r="E564" s="11" t="s">
        <v>14</v>
      </c>
      <c r="F564" s="11">
        <v>0</v>
      </c>
      <c r="G564" s="11">
        <v>0</v>
      </c>
      <c r="H564" s="11">
        <v>1</v>
      </c>
      <c r="I564" s="23"/>
    </row>
    <row r="565" spans="1:9" s="2" customFormat="1" ht="13.5" customHeight="1" x14ac:dyDescent="0.25">
      <c r="A565" s="132" t="s">
        <v>194</v>
      </c>
      <c r="B565" s="133"/>
      <c r="C565" s="133"/>
      <c r="D565" s="133"/>
      <c r="E565" s="133"/>
      <c r="F565" s="133"/>
      <c r="G565" s="133"/>
      <c r="H565" s="133"/>
      <c r="I565" s="23"/>
    </row>
    <row r="566" spans="1:9" s="2" customFormat="1" ht="15" customHeight="1" x14ac:dyDescent="0.25">
      <c r="A566" s="126" t="s">
        <v>16</v>
      </c>
      <c r="B566" s="127"/>
      <c r="C566" s="127"/>
      <c r="D566" s="127"/>
      <c r="E566" s="127"/>
      <c r="F566" s="127"/>
      <c r="G566" s="127"/>
      <c r="H566" s="128"/>
      <c r="I566" s="23"/>
    </row>
    <row r="567" spans="1:9" s="2" customFormat="1" ht="13.5" x14ac:dyDescent="0.25">
      <c r="A567" s="132" t="s">
        <v>2151</v>
      </c>
      <c r="B567" s="133"/>
      <c r="C567" s="133"/>
      <c r="D567" s="133"/>
      <c r="E567" s="133"/>
      <c r="F567" s="133"/>
      <c r="G567" s="133"/>
      <c r="H567" s="133"/>
      <c r="I567" s="23"/>
    </row>
    <row r="568" spans="1:9" s="2" customFormat="1" ht="13.5" x14ac:dyDescent="0.25">
      <c r="A568" s="126" t="s">
        <v>16</v>
      </c>
      <c r="B568" s="127"/>
      <c r="C568" s="127"/>
      <c r="D568" s="127"/>
      <c r="E568" s="127"/>
      <c r="F568" s="127"/>
      <c r="G568" s="127"/>
      <c r="H568" s="128"/>
      <c r="I568" s="23"/>
    </row>
    <row r="569" spans="1:9" s="2" customFormat="1" ht="27" x14ac:dyDescent="0.25">
      <c r="A569" s="29">
        <v>4861</v>
      </c>
      <c r="B569" s="29" t="s">
        <v>1970</v>
      </c>
      <c r="C569" s="29" t="s">
        <v>468</v>
      </c>
      <c r="D569" s="29" t="s">
        <v>13</v>
      </c>
      <c r="E569" s="29" t="s">
        <v>14</v>
      </c>
      <c r="F569" s="29">
        <v>20000000</v>
      </c>
      <c r="G569" s="29">
        <v>20000000</v>
      </c>
      <c r="H569" s="29">
        <v>1</v>
      </c>
      <c r="I569" s="23"/>
    </row>
    <row r="570" spans="1:9" s="2" customFormat="1" ht="27" x14ac:dyDescent="0.25">
      <c r="A570" s="29">
        <v>4861</v>
      </c>
      <c r="B570" s="29" t="s">
        <v>5196</v>
      </c>
      <c r="C570" s="29" t="s">
        <v>468</v>
      </c>
      <c r="D570" s="29" t="s">
        <v>382</v>
      </c>
      <c r="E570" s="29" t="s">
        <v>14</v>
      </c>
      <c r="F570" s="29">
        <v>40000000</v>
      </c>
      <c r="G570" s="29">
        <v>40000000</v>
      </c>
      <c r="H570" s="29">
        <v>1</v>
      </c>
      <c r="I570" s="23"/>
    </row>
    <row r="571" spans="1:9" s="2" customFormat="1" ht="27" x14ac:dyDescent="0.25">
      <c r="A571" s="29">
        <v>4239</v>
      </c>
      <c r="B571" s="29" t="s">
        <v>7006</v>
      </c>
      <c r="C571" s="29" t="s">
        <v>468</v>
      </c>
      <c r="D571" s="29" t="s">
        <v>13</v>
      </c>
      <c r="E571" s="29" t="s">
        <v>14</v>
      </c>
      <c r="F571" s="29">
        <v>17500000</v>
      </c>
      <c r="G571" s="29">
        <v>17500000</v>
      </c>
      <c r="H571" s="29">
        <v>1</v>
      </c>
      <c r="I571" s="23"/>
    </row>
    <row r="572" spans="1:9" s="2" customFormat="1" ht="13.5" x14ac:dyDescent="0.25">
      <c r="A572" s="126" t="s">
        <v>12</v>
      </c>
      <c r="B572" s="127"/>
      <c r="C572" s="127"/>
      <c r="D572" s="127"/>
      <c r="E572" s="127"/>
      <c r="F572" s="127"/>
      <c r="G572" s="127"/>
      <c r="H572" s="128"/>
      <c r="I572" s="23"/>
    </row>
    <row r="573" spans="1:9" s="2" customFormat="1" ht="12.75" x14ac:dyDescent="0.25">
      <c r="A573" s="58"/>
      <c r="B573" s="58"/>
      <c r="C573" s="58"/>
      <c r="D573" s="58"/>
      <c r="E573" s="58"/>
      <c r="F573" s="58"/>
      <c r="G573" s="58"/>
      <c r="H573" s="58"/>
      <c r="I573" s="23"/>
    </row>
    <row r="574" spans="1:9" s="2" customFormat="1" ht="12.75" x14ac:dyDescent="0.25">
      <c r="A574" s="58"/>
      <c r="B574" s="58"/>
      <c r="C574" s="58"/>
      <c r="D574" s="58"/>
      <c r="E574" s="58"/>
      <c r="F574" s="58"/>
      <c r="G574" s="58"/>
      <c r="H574" s="58"/>
      <c r="I574" s="23"/>
    </row>
    <row r="575" spans="1:9" s="2" customFormat="1" ht="12.75" x14ac:dyDescent="0.25">
      <c r="A575" s="58"/>
      <c r="B575" s="93"/>
      <c r="C575" s="93"/>
      <c r="D575" s="93"/>
      <c r="E575" s="93"/>
      <c r="F575" s="93"/>
      <c r="G575" s="93"/>
      <c r="H575" s="93"/>
      <c r="I575" s="23"/>
    </row>
    <row r="576" spans="1:9" s="2" customFormat="1" ht="13.5" x14ac:dyDescent="0.25">
      <c r="A576" s="132" t="s">
        <v>5883</v>
      </c>
      <c r="B576" s="133"/>
      <c r="C576" s="133"/>
      <c r="D576" s="133"/>
      <c r="E576" s="133"/>
      <c r="F576" s="133"/>
      <c r="G576" s="133"/>
      <c r="H576" s="133"/>
      <c r="I576" s="23"/>
    </row>
    <row r="577" spans="1:9" s="2" customFormat="1" ht="13.5" x14ac:dyDescent="0.25">
      <c r="A577" s="126" t="s">
        <v>16</v>
      </c>
      <c r="B577" s="127"/>
      <c r="C577" s="127"/>
      <c r="D577" s="127"/>
      <c r="E577" s="127"/>
      <c r="F577" s="127"/>
      <c r="G577" s="127"/>
      <c r="H577" s="128"/>
      <c r="I577" s="23"/>
    </row>
    <row r="578" spans="1:9" s="2" customFormat="1" ht="40.5" x14ac:dyDescent="0.25">
      <c r="A578" s="29">
        <v>5134</v>
      </c>
      <c r="B578" s="29" t="s">
        <v>5885</v>
      </c>
      <c r="C578" s="29" t="s">
        <v>5884</v>
      </c>
      <c r="D578" s="29" t="s">
        <v>13</v>
      </c>
      <c r="E578" s="29" t="s">
        <v>14</v>
      </c>
      <c r="F578" s="29">
        <v>990000</v>
      </c>
      <c r="G578" s="29">
        <v>990000</v>
      </c>
      <c r="H578" s="29">
        <v>1</v>
      </c>
      <c r="I578" s="23"/>
    </row>
    <row r="579" spans="1:9" s="2" customFormat="1" ht="13.5" x14ac:dyDescent="0.25">
      <c r="A579" s="126" t="s">
        <v>12</v>
      </c>
      <c r="B579" s="127"/>
      <c r="C579" s="127"/>
      <c r="D579" s="127"/>
      <c r="E579" s="127"/>
      <c r="F579" s="127"/>
      <c r="G579" s="127"/>
      <c r="H579" s="128"/>
      <c r="I579" s="23"/>
    </row>
    <row r="580" spans="1:9" s="2" customFormat="1" ht="27" x14ac:dyDescent="0.25">
      <c r="A580" s="29">
        <v>5134</v>
      </c>
      <c r="B580" s="29" t="s">
        <v>6391</v>
      </c>
      <c r="C580" s="29" t="s">
        <v>393</v>
      </c>
      <c r="D580" s="29" t="s">
        <v>5198</v>
      </c>
      <c r="E580" s="29" t="s">
        <v>14</v>
      </c>
      <c r="F580" s="29">
        <v>820000</v>
      </c>
      <c r="G580" s="29">
        <v>820000</v>
      </c>
      <c r="H580" s="29">
        <v>1</v>
      </c>
      <c r="I580" s="23"/>
    </row>
    <row r="581" spans="1:9" s="2" customFormat="1" ht="12.75" x14ac:dyDescent="0.25">
      <c r="A581" s="58"/>
      <c r="B581" s="58"/>
      <c r="C581" s="58"/>
      <c r="D581" s="58"/>
      <c r="E581" s="58"/>
      <c r="F581" s="58"/>
      <c r="G581" s="58"/>
      <c r="H581" s="58"/>
      <c r="I581" s="23"/>
    </row>
    <row r="582" spans="1:9" s="2" customFormat="1" ht="13.5" x14ac:dyDescent="0.25">
      <c r="A582" s="132" t="s">
        <v>198</v>
      </c>
      <c r="B582" s="133"/>
      <c r="C582" s="133"/>
      <c r="D582" s="133"/>
      <c r="E582" s="133"/>
      <c r="F582" s="133"/>
      <c r="G582" s="133"/>
      <c r="H582" s="133"/>
      <c r="I582" s="23"/>
    </row>
    <row r="583" spans="1:9" s="2" customFormat="1" ht="13.5" x14ac:dyDescent="0.25">
      <c r="A583" s="126" t="s">
        <v>12</v>
      </c>
      <c r="B583" s="127"/>
      <c r="C583" s="127"/>
      <c r="D583" s="127"/>
      <c r="E583" s="127"/>
      <c r="F583" s="127"/>
      <c r="G583" s="127"/>
      <c r="H583" s="128"/>
      <c r="I583" s="23"/>
    </row>
    <row r="584" spans="1:9" s="2" customFormat="1" ht="13.5" x14ac:dyDescent="0.25">
      <c r="A584" s="4"/>
      <c r="B584" s="4"/>
      <c r="C584" s="4"/>
      <c r="D584" s="4"/>
      <c r="E584" s="4"/>
      <c r="F584" s="4"/>
      <c r="G584" s="4"/>
      <c r="H584" s="4"/>
      <c r="I584" s="23"/>
    </row>
    <row r="585" spans="1:9" s="2" customFormat="1" ht="13.5" x14ac:dyDescent="0.25">
      <c r="A585" s="126"/>
      <c r="B585" s="127"/>
      <c r="C585" s="127"/>
      <c r="D585" s="127"/>
      <c r="E585" s="127"/>
      <c r="F585" s="127"/>
      <c r="G585" s="127"/>
      <c r="H585" s="128"/>
      <c r="I585" s="23"/>
    </row>
    <row r="586" spans="1:9" s="2" customFormat="1" ht="13.5" x14ac:dyDescent="0.25">
      <c r="A586" s="29"/>
      <c r="B586" s="29"/>
      <c r="C586" s="29"/>
      <c r="D586" s="29"/>
      <c r="E586" s="29"/>
      <c r="F586" s="29"/>
      <c r="G586" s="29"/>
      <c r="H586" s="29"/>
      <c r="I586" s="23"/>
    </row>
    <row r="587" spans="1:9" s="2" customFormat="1" ht="13.5" x14ac:dyDescent="0.25">
      <c r="A587" s="132" t="s">
        <v>201</v>
      </c>
      <c r="B587" s="133"/>
      <c r="C587" s="133"/>
      <c r="D587" s="133"/>
      <c r="E587" s="133"/>
      <c r="F587" s="133"/>
      <c r="G587" s="133"/>
      <c r="H587" s="133"/>
      <c r="I587" s="23"/>
    </row>
    <row r="588" spans="1:9" s="2" customFormat="1" ht="13.5" x14ac:dyDescent="0.25">
      <c r="A588" s="165" t="s">
        <v>8</v>
      </c>
      <c r="B588" s="166"/>
      <c r="C588" s="166"/>
      <c r="D588" s="166"/>
      <c r="E588" s="166"/>
      <c r="F588" s="166"/>
      <c r="G588" s="166"/>
      <c r="H588" s="167"/>
      <c r="I588" s="23"/>
    </row>
    <row r="589" spans="1:9" s="2" customFormat="1" ht="13.5" x14ac:dyDescent="0.25">
      <c r="A589" s="4">
        <v>5132</v>
      </c>
      <c r="B589" s="4" t="s">
        <v>4750</v>
      </c>
      <c r="C589" s="4" t="s">
        <v>4698</v>
      </c>
      <c r="D589" s="4" t="s">
        <v>9</v>
      </c>
      <c r="E589" s="4" t="s">
        <v>10</v>
      </c>
      <c r="F589" s="32">
        <v>2320</v>
      </c>
      <c r="G589" s="4">
        <f>H589*F589</f>
        <v>92800</v>
      </c>
      <c r="H589" s="32">
        <v>40</v>
      </c>
      <c r="I589" s="23"/>
    </row>
    <row r="590" spans="1:9" s="2" customFormat="1" ht="13.5" x14ac:dyDescent="0.25">
      <c r="A590" s="4">
        <v>5132</v>
      </c>
      <c r="B590" s="4" t="s">
        <v>4751</v>
      </c>
      <c r="C590" s="4" t="s">
        <v>4698</v>
      </c>
      <c r="D590" s="4" t="s">
        <v>9</v>
      </c>
      <c r="E590" s="4" t="s">
        <v>10</v>
      </c>
      <c r="F590" s="32">
        <v>2960</v>
      </c>
      <c r="G590" s="4">
        <f t="shared" ref="G590:G622" si="20">H590*F590</f>
        <v>139120</v>
      </c>
      <c r="H590" s="32">
        <v>47</v>
      </c>
      <c r="I590" s="23"/>
    </row>
    <row r="591" spans="1:9" s="2" customFormat="1" ht="13.5" x14ac:dyDescent="0.25">
      <c r="A591" s="4">
        <v>5132</v>
      </c>
      <c r="B591" s="4" t="s">
        <v>4752</v>
      </c>
      <c r="C591" s="4" t="s">
        <v>4698</v>
      </c>
      <c r="D591" s="4" t="s">
        <v>9</v>
      </c>
      <c r="E591" s="4" t="s">
        <v>10</v>
      </c>
      <c r="F591" s="32">
        <v>7920</v>
      </c>
      <c r="G591" s="4">
        <f t="shared" si="20"/>
        <v>316800</v>
      </c>
      <c r="H591" s="32">
        <v>40</v>
      </c>
      <c r="I591" s="23"/>
    </row>
    <row r="592" spans="1:9" s="2" customFormat="1" ht="13.5" x14ac:dyDescent="0.25">
      <c r="A592" s="4">
        <v>5132</v>
      </c>
      <c r="B592" s="4" t="s">
        <v>4753</v>
      </c>
      <c r="C592" s="4" t="s">
        <v>4698</v>
      </c>
      <c r="D592" s="4" t="s">
        <v>9</v>
      </c>
      <c r="E592" s="4" t="s">
        <v>10</v>
      </c>
      <c r="F592" s="32">
        <v>3120</v>
      </c>
      <c r="G592" s="4">
        <f t="shared" si="20"/>
        <v>159120</v>
      </c>
      <c r="H592" s="32">
        <v>51</v>
      </c>
      <c r="I592" s="23"/>
    </row>
    <row r="593" spans="1:9" s="2" customFormat="1" ht="13.5" x14ac:dyDescent="0.25">
      <c r="A593" s="4">
        <v>5132</v>
      </c>
      <c r="B593" s="4" t="s">
        <v>4754</v>
      </c>
      <c r="C593" s="4" t="s">
        <v>4698</v>
      </c>
      <c r="D593" s="4" t="s">
        <v>9</v>
      </c>
      <c r="E593" s="4" t="s">
        <v>10</v>
      </c>
      <c r="F593" s="32">
        <v>1200</v>
      </c>
      <c r="G593" s="4">
        <f t="shared" si="20"/>
        <v>36000</v>
      </c>
      <c r="H593" s="32">
        <v>30</v>
      </c>
      <c r="I593" s="23"/>
    </row>
    <row r="594" spans="1:9" s="2" customFormat="1" ht="13.5" x14ac:dyDescent="0.25">
      <c r="A594" s="4">
        <v>5132</v>
      </c>
      <c r="B594" s="4" t="s">
        <v>4755</v>
      </c>
      <c r="C594" s="4" t="s">
        <v>4698</v>
      </c>
      <c r="D594" s="4" t="s">
        <v>9</v>
      </c>
      <c r="E594" s="4" t="s">
        <v>10</v>
      </c>
      <c r="F594" s="32">
        <v>2320</v>
      </c>
      <c r="G594" s="4">
        <f t="shared" si="20"/>
        <v>99760</v>
      </c>
      <c r="H594" s="32">
        <v>43</v>
      </c>
      <c r="I594" s="23"/>
    </row>
    <row r="595" spans="1:9" s="2" customFormat="1" ht="13.5" x14ac:dyDescent="0.25">
      <c r="A595" s="4">
        <v>5132</v>
      </c>
      <c r="B595" s="4" t="s">
        <v>4756</v>
      </c>
      <c r="C595" s="4" t="s">
        <v>4698</v>
      </c>
      <c r="D595" s="4" t="s">
        <v>9</v>
      </c>
      <c r="E595" s="4" t="s">
        <v>10</v>
      </c>
      <c r="F595" s="32">
        <v>1200</v>
      </c>
      <c r="G595" s="4">
        <f t="shared" si="20"/>
        <v>36000</v>
      </c>
      <c r="H595" s="32">
        <v>30</v>
      </c>
      <c r="I595" s="23"/>
    </row>
    <row r="596" spans="1:9" s="2" customFormat="1" ht="13.5" x14ac:dyDescent="0.25">
      <c r="A596" s="4">
        <v>5132</v>
      </c>
      <c r="B596" s="4" t="s">
        <v>4757</v>
      </c>
      <c r="C596" s="4" t="s">
        <v>4698</v>
      </c>
      <c r="D596" s="4" t="s">
        <v>9</v>
      </c>
      <c r="E596" s="4" t="s">
        <v>10</v>
      </c>
      <c r="F596" s="32">
        <v>3120</v>
      </c>
      <c r="G596" s="4">
        <f t="shared" si="20"/>
        <v>78000</v>
      </c>
      <c r="H596" s="32">
        <v>25</v>
      </c>
      <c r="I596" s="23"/>
    </row>
    <row r="597" spans="1:9" s="2" customFormat="1" ht="13.5" x14ac:dyDescent="0.25">
      <c r="A597" s="4">
        <v>5132</v>
      </c>
      <c r="B597" s="4" t="s">
        <v>4758</v>
      </c>
      <c r="C597" s="4" t="s">
        <v>4698</v>
      </c>
      <c r="D597" s="4" t="s">
        <v>9</v>
      </c>
      <c r="E597" s="4" t="s">
        <v>10</v>
      </c>
      <c r="F597" s="32">
        <v>1200</v>
      </c>
      <c r="G597" s="4">
        <f t="shared" si="20"/>
        <v>39600</v>
      </c>
      <c r="H597" s="32">
        <v>33</v>
      </c>
      <c r="I597" s="23"/>
    </row>
    <row r="598" spans="1:9" s="2" customFormat="1" ht="13.5" x14ac:dyDescent="0.25">
      <c r="A598" s="4">
        <v>5132</v>
      </c>
      <c r="B598" s="4" t="s">
        <v>4759</v>
      </c>
      <c r="C598" s="4" t="s">
        <v>4698</v>
      </c>
      <c r="D598" s="4" t="s">
        <v>9</v>
      </c>
      <c r="E598" s="4" t="s">
        <v>10</v>
      </c>
      <c r="F598" s="32">
        <v>3120</v>
      </c>
      <c r="G598" s="4">
        <f t="shared" si="20"/>
        <v>109200</v>
      </c>
      <c r="H598" s="32">
        <v>35</v>
      </c>
      <c r="I598" s="23"/>
    </row>
    <row r="599" spans="1:9" s="2" customFormat="1" ht="13.5" x14ac:dyDescent="0.25">
      <c r="A599" s="4">
        <v>5132</v>
      </c>
      <c r="B599" s="4" t="s">
        <v>4760</v>
      </c>
      <c r="C599" s="4" t="s">
        <v>4698</v>
      </c>
      <c r="D599" s="4" t="s">
        <v>9</v>
      </c>
      <c r="E599" s="4" t="s">
        <v>10</v>
      </c>
      <c r="F599" s="32">
        <v>2640</v>
      </c>
      <c r="G599" s="4">
        <f t="shared" si="20"/>
        <v>108240</v>
      </c>
      <c r="H599" s="32">
        <v>41</v>
      </c>
      <c r="I599" s="23"/>
    </row>
    <row r="600" spans="1:9" s="2" customFormat="1" ht="13.5" x14ac:dyDescent="0.25">
      <c r="A600" s="4">
        <v>5132</v>
      </c>
      <c r="B600" s="4" t="s">
        <v>4761</v>
      </c>
      <c r="C600" s="4" t="s">
        <v>4698</v>
      </c>
      <c r="D600" s="4" t="s">
        <v>9</v>
      </c>
      <c r="E600" s="4" t="s">
        <v>10</v>
      </c>
      <c r="F600" s="32">
        <v>3120</v>
      </c>
      <c r="G600" s="4">
        <f t="shared" si="20"/>
        <v>53040</v>
      </c>
      <c r="H600" s="32">
        <v>17</v>
      </c>
      <c r="I600" s="23"/>
    </row>
    <row r="601" spans="1:9" s="2" customFormat="1" ht="13.5" x14ac:dyDescent="0.25">
      <c r="A601" s="4">
        <v>5132</v>
      </c>
      <c r="B601" s="4" t="s">
        <v>4762</v>
      </c>
      <c r="C601" s="4" t="s">
        <v>4698</v>
      </c>
      <c r="D601" s="4" t="s">
        <v>9</v>
      </c>
      <c r="E601" s="4" t="s">
        <v>10</v>
      </c>
      <c r="F601" s="32">
        <v>1200</v>
      </c>
      <c r="G601" s="4">
        <f t="shared" si="20"/>
        <v>36000</v>
      </c>
      <c r="H601" s="32">
        <v>30</v>
      </c>
      <c r="I601" s="23"/>
    </row>
    <row r="602" spans="1:9" s="2" customFormat="1" ht="13.5" x14ac:dyDescent="0.25">
      <c r="A602" s="4">
        <v>5132</v>
      </c>
      <c r="B602" s="4" t="s">
        <v>4763</v>
      </c>
      <c r="C602" s="4" t="s">
        <v>4698</v>
      </c>
      <c r="D602" s="4" t="s">
        <v>9</v>
      </c>
      <c r="E602" s="4" t="s">
        <v>10</v>
      </c>
      <c r="F602" s="32">
        <v>1600</v>
      </c>
      <c r="G602" s="4">
        <f t="shared" si="20"/>
        <v>56000</v>
      </c>
      <c r="H602" s="32">
        <v>35</v>
      </c>
      <c r="I602" s="23"/>
    </row>
    <row r="603" spans="1:9" s="2" customFormat="1" ht="13.5" x14ac:dyDescent="0.25">
      <c r="A603" s="4">
        <v>5132</v>
      </c>
      <c r="B603" s="4" t="s">
        <v>4764</v>
      </c>
      <c r="C603" s="4" t="s">
        <v>4698</v>
      </c>
      <c r="D603" s="4" t="s">
        <v>9</v>
      </c>
      <c r="E603" s="4" t="s">
        <v>10</v>
      </c>
      <c r="F603" s="32">
        <v>3120</v>
      </c>
      <c r="G603" s="4">
        <f t="shared" si="20"/>
        <v>140400</v>
      </c>
      <c r="H603" s="32">
        <v>45</v>
      </c>
      <c r="I603" s="23"/>
    </row>
    <row r="604" spans="1:9" s="2" customFormat="1" ht="13.5" x14ac:dyDescent="0.25">
      <c r="A604" s="4">
        <v>5132</v>
      </c>
      <c r="B604" s="4" t="s">
        <v>4765</v>
      </c>
      <c r="C604" s="4" t="s">
        <v>4698</v>
      </c>
      <c r="D604" s="4" t="s">
        <v>9</v>
      </c>
      <c r="E604" s="4" t="s">
        <v>10</v>
      </c>
      <c r="F604" s="32">
        <v>3120</v>
      </c>
      <c r="G604" s="4">
        <f t="shared" si="20"/>
        <v>159120</v>
      </c>
      <c r="H604" s="32">
        <v>51</v>
      </c>
      <c r="I604" s="23"/>
    </row>
    <row r="605" spans="1:9" s="2" customFormat="1" ht="13.5" x14ac:dyDescent="0.25">
      <c r="A605" s="4">
        <v>5132</v>
      </c>
      <c r="B605" s="4" t="s">
        <v>4766</v>
      </c>
      <c r="C605" s="4" t="s">
        <v>4698</v>
      </c>
      <c r="D605" s="4" t="s">
        <v>9</v>
      </c>
      <c r="E605" s="4" t="s">
        <v>10</v>
      </c>
      <c r="F605" s="32">
        <v>3200</v>
      </c>
      <c r="G605" s="4">
        <f t="shared" si="20"/>
        <v>128000</v>
      </c>
      <c r="H605" s="32">
        <v>40</v>
      </c>
      <c r="I605" s="23"/>
    </row>
    <row r="606" spans="1:9" s="2" customFormat="1" ht="13.5" x14ac:dyDescent="0.25">
      <c r="A606" s="4">
        <v>5132</v>
      </c>
      <c r="B606" s="4" t="s">
        <v>4767</v>
      </c>
      <c r="C606" s="4" t="s">
        <v>4698</v>
      </c>
      <c r="D606" s="4" t="s">
        <v>9</v>
      </c>
      <c r="E606" s="4" t="s">
        <v>10</v>
      </c>
      <c r="F606" s="32">
        <v>2000</v>
      </c>
      <c r="G606" s="4">
        <f t="shared" si="20"/>
        <v>94000</v>
      </c>
      <c r="H606" s="32">
        <v>47</v>
      </c>
      <c r="I606" s="23"/>
    </row>
    <row r="607" spans="1:9" s="2" customFormat="1" ht="13.5" x14ac:dyDescent="0.25">
      <c r="A607" s="4">
        <v>5132</v>
      </c>
      <c r="B607" s="4" t="s">
        <v>4768</v>
      </c>
      <c r="C607" s="4" t="s">
        <v>4698</v>
      </c>
      <c r="D607" s="4" t="s">
        <v>9</v>
      </c>
      <c r="E607" s="4" t="s">
        <v>10</v>
      </c>
      <c r="F607" s="32">
        <v>2000</v>
      </c>
      <c r="G607" s="4">
        <f t="shared" si="20"/>
        <v>70000</v>
      </c>
      <c r="H607" s="32">
        <v>35</v>
      </c>
      <c r="I607" s="23"/>
    </row>
    <row r="608" spans="1:9" s="2" customFormat="1" ht="13.5" x14ac:dyDescent="0.25">
      <c r="A608" s="4">
        <v>5132</v>
      </c>
      <c r="B608" s="4" t="s">
        <v>4769</v>
      </c>
      <c r="C608" s="4" t="s">
        <v>4698</v>
      </c>
      <c r="D608" s="4" t="s">
        <v>9</v>
      </c>
      <c r="E608" s="4" t="s">
        <v>10</v>
      </c>
      <c r="F608" s="32">
        <v>1200</v>
      </c>
      <c r="G608" s="4">
        <f t="shared" si="20"/>
        <v>34800</v>
      </c>
      <c r="H608" s="32">
        <v>29</v>
      </c>
      <c r="I608" s="23"/>
    </row>
    <row r="609" spans="1:9" s="2" customFormat="1" ht="13.5" x14ac:dyDescent="0.25">
      <c r="A609" s="4">
        <v>5132</v>
      </c>
      <c r="B609" s="4" t="s">
        <v>4770</v>
      </c>
      <c r="C609" s="4" t="s">
        <v>4698</v>
      </c>
      <c r="D609" s="4" t="s">
        <v>9</v>
      </c>
      <c r="E609" s="4" t="s">
        <v>10</v>
      </c>
      <c r="F609" s="32">
        <v>3360</v>
      </c>
      <c r="G609" s="4">
        <f t="shared" si="20"/>
        <v>188160</v>
      </c>
      <c r="H609" s="32">
        <v>56</v>
      </c>
      <c r="I609" s="23"/>
    </row>
    <row r="610" spans="1:9" s="2" customFormat="1" ht="13.5" x14ac:dyDescent="0.25">
      <c r="A610" s="4">
        <v>5132</v>
      </c>
      <c r="B610" s="4" t="s">
        <v>4771</v>
      </c>
      <c r="C610" s="4" t="s">
        <v>4698</v>
      </c>
      <c r="D610" s="4" t="s">
        <v>9</v>
      </c>
      <c r="E610" s="4" t="s">
        <v>10</v>
      </c>
      <c r="F610" s="32">
        <v>1200</v>
      </c>
      <c r="G610" s="4">
        <f t="shared" si="20"/>
        <v>63600</v>
      </c>
      <c r="H610" s="32">
        <v>53</v>
      </c>
      <c r="I610" s="23"/>
    </row>
    <row r="611" spans="1:9" s="2" customFormat="1" ht="13.5" x14ac:dyDescent="0.25">
      <c r="A611" s="4">
        <v>5132</v>
      </c>
      <c r="B611" s="4" t="s">
        <v>4772</v>
      </c>
      <c r="C611" s="4" t="s">
        <v>4698</v>
      </c>
      <c r="D611" s="4" t="s">
        <v>9</v>
      </c>
      <c r="E611" s="4" t="s">
        <v>10</v>
      </c>
      <c r="F611" s="32">
        <v>2160</v>
      </c>
      <c r="G611" s="4">
        <f t="shared" si="20"/>
        <v>103680</v>
      </c>
      <c r="H611" s="32">
        <v>48</v>
      </c>
      <c r="I611" s="23"/>
    </row>
    <row r="612" spans="1:9" s="2" customFormat="1" ht="13.5" x14ac:dyDescent="0.25">
      <c r="A612" s="4">
        <v>5132</v>
      </c>
      <c r="B612" s="4" t="s">
        <v>4773</v>
      </c>
      <c r="C612" s="4" t="s">
        <v>4698</v>
      </c>
      <c r="D612" s="4" t="s">
        <v>9</v>
      </c>
      <c r="E612" s="4" t="s">
        <v>10</v>
      </c>
      <c r="F612" s="32">
        <v>2800</v>
      </c>
      <c r="G612" s="4">
        <f t="shared" si="20"/>
        <v>142800</v>
      </c>
      <c r="H612" s="32">
        <v>51</v>
      </c>
      <c r="I612" s="23"/>
    </row>
    <row r="613" spans="1:9" s="2" customFormat="1" ht="13.5" x14ac:dyDescent="0.25">
      <c r="A613" s="4">
        <v>5132</v>
      </c>
      <c r="B613" s="4" t="s">
        <v>4774</v>
      </c>
      <c r="C613" s="4" t="s">
        <v>4698</v>
      </c>
      <c r="D613" s="4" t="s">
        <v>9</v>
      </c>
      <c r="E613" s="4" t="s">
        <v>10</v>
      </c>
      <c r="F613" s="32">
        <v>3200</v>
      </c>
      <c r="G613" s="4">
        <f t="shared" si="20"/>
        <v>105600</v>
      </c>
      <c r="H613" s="32">
        <v>33</v>
      </c>
      <c r="I613" s="23"/>
    </row>
    <row r="614" spans="1:9" s="2" customFormat="1" ht="13.5" x14ac:dyDescent="0.25">
      <c r="A614" s="4">
        <v>5132</v>
      </c>
      <c r="B614" s="4" t="s">
        <v>4775</v>
      </c>
      <c r="C614" s="4" t="s">
        <v>4698</v>
      </c>
      <c r="D614" s="4" t="s">
        <v>9</v>
      </c>
      <c r="E614" s="4" t="s">
        <v>10</v>
      </c>
      <c r="F614" s="32">
        <v>12000</v>
      </c>
      <c r="G614" s="4">
        <f t="shared" si="20"/>
        <v>216000</v>
      </c>
      <c r="H614" s="32">
        <v>18</v>
      </c>
      <c r="I614" s="23"/>
    </row>
    <row r="615" spans="1:9" s="2" customFormat="1" ht="13.5" x14ac:dyDescent="0.25">
      <c r="A615" s="4">
        <v>5132</v>
      </c>
      <c r="B615" s="4" t="s">
        <v>4776</v>
      </c>
      <c r="C615" s="4" t="s">
        <v>4698</v>
      </c>
      <c r="D615" s="4" t="s">
        <v>9</v>
      </c>
      <c r="E615" s="4" t="s">
        <v>10</v>
      </c>
      <c r="F615" s="32">
        <v>3520</v>
      </c>
      <c r="G615" s="4">
        <f t="shared" si="20"/>
        <v>151360</v>
      </c>
      <c r="H615" s="32">
        <v>43</v>
      </c>
      <c r="I615" s="23"/>
    </row>
    <row r="616" spans="1:9" s="2" customFormat="1" ht="13.5" x14ac:dyDescent="0.25">
      <c r="A616" s="4">
        <v>5132</v>
      </c>
      <c r="B616" s="4" t="s">
        <v>4777</v>
      </c>
      <c r="C616" s="4" t="s">
        <v>4698</v>
      </c>
      <c r="D616" s="4" t="s">
        <v>9</v>
      </c>
      <c r="E616" s="4" t="s">
        <v>10</v>
      </c>
      <c r="F616" s="32">
        <v>4000</v>
      </c>
      <c r="G616" s="4">
        <f t="shared" si="20"/>
        <v>180000</v>
      </c>
      <c r="H616" s="32">
        <v>45</v>
      </c>
      <c r="I616" s="23"/>
    </row>
    <row r="617" spans="1:9" s="2" customFormat="1" ht="13.5" x14ac:dyDescent="0.25">
      <c r="A617" s="4">
        <v>5132</v>
      </c>
      <c r="B617" s="4" t="s">
        <v>4778</v>
      </c>
      <c r="C617" s="4" t="s">
        <v>4698</v>
      </c>
      <c r="D617" s="4" t="s">
        <v>9</v>
      </c>
      <c r="E617" s="4" t="s">
        <v>10</v>
      </c>
      <c r="F617" s="32">
        <v>3120</v>
      </c>
      <c r="G617" s="4">
        <f t="shared" si="20"/>
        <v>109200</v>
      </c>
      <c r="H617" s="32">
        <v>35</v>
      </c>
      <c r="I617" s="23"/>
    </row>
    <row r="618" spans="1:9" s="2" customFormat="1" ht="13.5" x14ac:dyDescent="0.25">
      <c r="A618" s="4">
        <v>5132</v>
      </c>
      <c r="B618" s="4" t="s">
        <v>4779</v>
      </c>
      <c r="C618" s="4" t="s">
        <v>4698</v>
      </c>
      <c r="D618" s="4" t="s">
        <v>9</v>
      </c>
      <c r="E618" s="4" t="s">
        <v>10</v>
      </c>
      <c r="F618" s="32">
        <v>3120</v>
      </c>
      <c r="G618" s="4">
        <f t="shared" si="20"/>
        <v>149760</v>
      </c>
      <c r="H618" s="32">
        <v>48</v>
      </c>
      <c r="I618" s="23"/>
    </row>
    <row r="619" spans="1:9" s="2" customFormat="1" ht="13.5" x14ac:dyDescent="0.25">
      <c r="A619" s="4">
        <v>5132</v>
      </c>
      <c r="B619" s="4" t="s">
        <v>4780</v>
      </c>
      <c r="C619" s="4" t="s">
        <v>4698</v>
      </c>
      <c r="D619" s="4" t="s">
        <v>9</v>
      </c>
      <c r="E619" s="4" t="s">
        <v>10</v>
      </c>
      <c r="F619" s="32">
        <v>2000</v>
      </c>
      <c r="G619" s="4">
        <f t="shared" si="20"/>
        <v>40000</v>
      </c>
      <c r="H619" s="32">
        <v>20</v>
      </c>
      <c r="I619" s="23"/>
    </row>
    <row r="620" spans="1:9" s="2" customFormat="1" ht="13.5" x14ac:dyDescent="0.25">
      <c r="A620" s="4">
        <v>5132</v>
      </c>
      <c r="B620" s="4" t="s">
        <v>4781</v>
      </c>
      <c r="C620" s="4" t="s">
        <v>4698</v>
      </c>
      <c r="D620" s="4" t="s">
        <v>9</v>
      </c>
      <c r="E620" s="4" t="s">
        <v>10</v>
      </c>
      <c r="F620" s="32">
        <v>4000</v>
      </c>
      <c r="G620" s="4">
        <f t="shared" si="20"/>
        <v>304000</v>
      </c>
      <c r="H620" s="32">
        <v>76</v>
      </c>
      <c r="I620" s="23"/>
    </row>
    <row r="621" spans="1:9" s="2" customFormat="1" ht="13.5" x14ac:dyDescent="0.25">
      <c r="A621" s="4">
        <v>5132</v>
      </c>
      <c r="B621" s="4" t="s">
        <v>4782</v>
      </c>
      <c r="C621" s="4" t="s">
        <v>4698</v>
      </c>
      <c r="D621" s="4" t="s">
        <v>9</v>
      </c>
      <c r="E621" s="4" t="s">
        <v>10</v>
      </c>
      <c r="F621" s="32">
        <v>1200</v>
      </c>
      <c r="G621" s="4">
        <f t="shared" si="20"/>
        <v>36000</v>
      </c>
      <c r="H621" s="32">
        <v>30</v>
      </c>
      <c r="I621" s="23"/>
    </row>
    <row r="622" spans="1:9" s="2" customFormat="1" ht="13.5" x14ac:dyDescent="0.25">
      <c r="A622" s="4">
        <v>5132</v>
      </c>
      <c r="B622" s="4" t="s">
        <v>4783</v>
      </c>
      <c r="C622" s="4" t="s">
        <v>4698</v>
      </c>
      <c r="D622" s="4" t="s">
        <v>9</v>
      </c>
      <c r="E622" s="4" t="s">
        <v>10</v>
      </c>
      <c r="F622" s="32">
        <v>2000</v>
      </c>
      <c r="G622" s="4">
        <f t="shared" si="20"/>
        <v>40000</v>
      </c>
      <c r="H622" s="32">
        <v>20</v>
      </c>
      <c r="I622" s="23"/>
    </row>
    <row r="623" spans="1:9" s="2" customFormat="1" ht="13.5" x14ac:dyDescent="0.25">
      <c r="A623" s="4">
        <v>5132</v>
      </c>
      <c r="B623" s="4" t="s">
        <v>4784</v>
      </c>
      <c r="C623" s="4" t="s">
        <v>4698</v>
      </c>
      <c r="D623" s="4" t="s">
        <v>9</v>
      </c>
      <c r="E623" s="4" t="s">
        <v>10</v>
      </c>
      <c r="F623" s="32">
        <v>4000</v>
      </c>
      <c r="G623" s="4">
        <f>H623*F623</f>
        <v>52000</v>
      </c>
      <c r="H623" s="32">
        <v>13</v>
      </c>
      <c r="I623" s="23"/>
    </row>
    <row r="624" spans="1:9" s="2" customFormat="1" ht="13.5" x14ac:dyDescent="0.25">
      <c r="A624" s="4" t="s">
        <v>4824</v>
      </c>
      <c r="B624" s="4" t="s">
        <v>4825</v>
      </c>
      <c r="C624" s="4" t="s">
        <v>4698</v>
      </c>
      <c r="D624" s="4" t="s">
        <v>9</v>
      </c>
      <c r="E624" s="4" t="s">
        <v>10</v>
      </c>
      <c r="F624" s="4">
        <v>3120</v>
      </c>
      <c r="G624" s="4">
        <f>H624*F624</f>
        <v>102960</v>
      </c>
      <c r="H624" s="32">
        <v>33</v>
      </c>
      <c r="I624" s="23"/>
    </row>
    <row r="625" spans="1:9" s="2" customFormat="1" ht="13.5" x14ac:dyDescent="0.25">
      <c r="A625" s="4" t="s">
        <v>4824</v>
      </c>
      <c r="B625" s="4" t="s">
        <v>4826</v>
      </c>
      <c r="C625" s="4" t="s">
        <v>4698</v>
      </c>
      <c r="D625" s="4" t="s">
        <v>9</v>
      </c>
      <c r="E625" s="4" t="s">
        <v>10</v>
      </c>
      <c r="F625" s="4">
        <v>3920</v>
      </c>
      <c r="G625" s="4">
        <f t="shared" ref="G625:G662" si="21">H625*F625</f>
        <v>145040</v>
      </c>
      <c r="H625" s="32">
        <v>37</v>
      </c>
      <c r="I625" s="23"/>
    </row>
    <row r="626" spans="1:9" s="2" customFormat="1" ht="13.5" x14ac:dyDescent="0.25">
      <c r="A626" s="4" t="s">
        <v>4824</v>
      </c>
      <c r="B626" s="4" t="s">
        <v>4827</v>
      </c>
      <c r="C626" s="4" t="s">
        <v>4698</v>
      </c>
      <c r="D626" s="4" t="s">
        <v>9</v>
      </c>
      <c r="E626" s="4" t="s">
        <v>10</v>
      </c>
      <c r="F626" s="4">
        <v>2160</v>
      </c>
      <c r="G626" s="4">
        <f t="shared" si="21"/>
        <v>108000</v>
      </c>
      <c r="H626" s="32">
        <v>50</v>
      </c>
      <c r="I626" s="23"/>
    </row>
    <row r="627" spans="1:9" s="2" customFormat="1" ht="13.5" x14ac:dyDescent="0.25">
      <c r="A627" s="4" t="s">
        <v>4824</v>
      </c>
      <c r="B627" s="4" t="s">
        <v>4828</v>
      </c>
      <c r="C627" s="4" t="s">
        <v>4698</v>
      </c>
      <c r="D627" s="4" t="s">
        <v>9</v>
      </c>
      <c r="E627" s="4" t="s">
        <v>10</v>
      </c>
      <c r="F627" s="4">
        <v>2640</v>
      </c>
      <c r="G627" s="4">
        <f t="shared" si="21"/>
        <v>108240</v>
      </c>
      <c r="H627" s="32">
        <v>41</v>
      </c>
      <c r="I627" s="23"/>
    </row>
    <row r="628" spans="1:9" s="2" customFormat="1" ht="13.5" x14ac:dyDescent="0.25">
      <c r="A628" s="4" t="s">
        <v>4824</v>
      </c>
      <c r="B628" s="4" t="s">
        <v>4829</v>
      </c>
      <c r="C628" s="4" t="s">
        <v>4698</v>
      </c>
      <c r="D628" s="4" t="s">
        <v>9</v>
      </c>
      <c r="E628" s="4" t="s">
        <v>10</v>
      </c>
      <c r="F628" s="4">
        <v>3120</v>
      </c>
      <c r="G628" s="4">
        <f t="shared" si="21"/>
        <v>146640</v>
      </c>
      <c r="H628" s="32">
        <v>47</v>
      </c>
      <c r="I628" s="23"/>
    </row>
    <row r="629" spans="1:9" s="2" customFormat="1" ht="13.5" x14ac:dyDescent="0.25">
      <c r="A629" s="4" t="s">
        <v>4824</v>
      </c>
      <c r="B629" s="4" t="s">
        <v>4830</v>
      </c>
      <c r="C629" s="4" t="s">
        <v>4698</v>
      </c>
      <c r="D629" s="4" t="s">
        <v>9</v>
      </c>
      <c r="E629" s="4" t="s">
        <v>10</v>
      </c>
      <c r="F629" s="4">
        <v>5440</v>
      </c>
      <c r="G629" s="4">
        <f t="shared" si="21"/>
        <v>228480</v>
      </c>
      <c r="H629" s="32">
        <v>42</v>
      </c>
      <c r="I629" s="23"/>
    </row>
    <row r="630" spans="1:9" s="2" customFormat="1" ht="13.5" x14ac:dyDescent="0.25">
      <c r="A630" s="4" t="s">
        <v>4824</v>
      </c>
      <c r="B630" s="4" t="s">
        <v>4831</v>
      </c>
      <c r="C630" s="4" t="s">
        <v>4698</v>
      </c>
      <c r="D630" s="4" t="s">
        <v>9</v>
      </c>
      <c r="E630" s="4" t="s">
        <v>10</v>
      </c>
      <c r="F630" s="4">
        <v>2000</v>
      </c>
      <c r="G630" s="4">
        <f t="shared" si="21"/>
        <v>80000</v>
      </c>
      <c r="H630" s="32">
        <v>40</v>
      </c>
      <c r="I630" s="23"/>
    </row>
    <row r="631" spans="1:9" s="2" customFormat="1" ht="13.5" x14ac:dyDescent="0.25">
      <c r="A631" s="4" t="s">
        <v>4824</v>
      </c>
      <c r="B631" s="4" t="s">
        <v>4832</v>
      </c>
      <c r="C631" s="4" t="s">
        <v>4698</v>
      </c>
      <c r="D631" s="4" t="s">
        <v>9</v>
      </c>
      <c r="E631" s="4" t="s">
        <v>10</v>
      </c>
      <c r="F631" s="4">
        <v>7920</v>
      </c>
      <c r="G631" s="4">
        <f t="shared" si="21"/>
        <v>205920</v>
      </c>
      <c r="H631" s="32">
        <v>26</v>
      </c>
      <c r="I631" s="23"/>
    </row>
    <row r="632" spans="1:9" s="2" customFormat="1" ht="13.5" x14ac:dyDescent="0.25">
      <c r="A632" s="4" t="s">
        <v>4824</v>
      </c>
      <c r="B632" s="4" t="s">
        <v>4833</v>
      </c>
      <c r="C632" s="4" t="s">
        <v>4698</v>
      </c>
      <c r="D632" s="4" t="s">
        <v>9</v>
      </c>
      <c r="E632" s="4" t="s">
        <v>10</v>
      </c>
      <c r="F632" s="4">
        <v>6000</v>
      </c>
      <c r="G632" s="4">
        <f t="shared" si="21"/>
        <v>210000</v>
      </c>
      <c r="H632" s="32">
        <v>35</v>
      </c>
      <c r="I632" s="23"/>
    </row>
    <row r="633" spans="1:9" s="2" customFormat="1" ht="13.5" x14ac:dyDescent="0.25">
      <c r="A633" s="4" t="s">
        <v>4824</v>
      </c>
      <c r="B633" s="4" t="s">
        <v>4834</v>
      </c>
      <c r="C633" s="4" t="s">
        <v>4698</v>
      </c>
      <c r="D633" s="4" t="s">
        <v>9</v>
      </c>
      <c r="E633" s="4" t="s">
        <v>10</v>
      </c>
      <c r="F633" s="4">
        <v>2160</v>
      </c>
      <c r="G633" s="4">
        <f t="shared" si="21"/>
        <v>69120</v>
      </c>
      <c r="H633" s="32">
        <v>32</v>
      </c>
      <c r="I633" s="23"/>
    </row>
    <row r="634" spans="1:9" s="2" customFormat="1" ht="13.5" x14ac:dyDescent="0.25">
      <c r="A634" s="4" t="s">
        <v>4824</v>
      </c>
      <c r="B634" s="4" t="s">
        <v>4835</v>
      </c>
      <c r="C634" s="4" t="s">
        <v>4698</v>
      </c>
      <c r="D634" s="4" t="s">
        <v>9</v>
      </c>
      <c r="E634" s="4" t="s">
        <v>10</v>
      </c>
      <c r="F634" s="4">
        <v>3360</v>
      </c>
      <c r="G634" s="4">
        <f t="shared" si="21"/>
        <v>137760</v>
      </c>
      <c r="H634" s="32">
        <v>41</v>
      </c>
      <c r="I634" s="23"/>
    </row>
    <row r="635" spans="1:9" s="2" customFormat="1" ht="13.5" x14ac:dyDescent="0.25">
      <c r="A635" s="4" t="s">
        <v>4824</v>
      </c>
      <c r="B635" s="4" t="s">
        <v>4836</v>
      </c>
      <c r="C635" s="4" t="s">
        <v>4698</v>
      </c>
      <c r="D635" s="4" t="s">
        <v>9</v>
      </c>
      <c r="E635" s="4" t="s">
        <v>10</v>
      </c>
      <c r="F635" s="4">
        <v>6000</v>
      </c>
      <c r="G635" s="4">
        <f t="shared" si="21"/>
        <v>222000</v>
      </c>
      <c r="H635" s="4">
        <v>37</v>
      </c>
      <c r="I635" s="23"/>
    </row>
    <row r="636" spans="1:9" s="2" customFormat="1" ht="13.5" x14ac:dyDescent="0.25">
      <c r="A636" s="4" t="s">
        <v>4824</v>
      </c>
      <c r="B636" s="4" t="s">
        <v>4837</v>
      </c>
      <c r="C636" s="4" t="s">
        <v>4698</v>
      </c>
      <c r="D636" s="4" t="s">
        <v>9</v>
      </c>
      <c r="E636" s="4" t="s">
        <v>10</v>
      </c>
      <c r="F636" s="4">
        <v>5120</v>
      </c>
      <c r="G636" s="4">
        <f t="shared" si="21"/>
        <v>215040</v>
      </c>
      <c r="H636" s="4">
        <v>42</v>
      </c>
      <c r="I636" s="23"/>
    </row>
    <row r="637" spans="1:9" s="2" customFormat="1" ht="13.5" x14ac:dyDescent="0.25">
      <c r="A637" s="4" t="s">
        <v>4824</v>
      </c>
      <c r="B637" s="4" t="s">
        <v>4838</v>
      </c>
      <c r="C637" s="4" t="s">
        <v>4698</v>
      </c>
      <c r="D637" s="4" t="s">
        <v>9</v>
      </c>
      <c r="E637" s="4" t="s">
        <v>10</v>
      </c>
      <c r="F637" s="4">
        <v>3040</v>
      </c>
      <c r="G637" s="4">
        <f t="shared" si="21"/>
        <v>124640</v>
      </c>
      <c r="H637" s="4">
        <v>41</v>
      </c>
      <c r="I637" s="23"/>
    </row>
    <row r="638" spans="1:9" s="2" customFormat="1" ht="13.5" x14ac:dyDescent="0.25">
      <c r="A638" s="4" t="s">
        <v>4824</v>
      </c>
      <c r="B638" s="4" t="s">
        <v>4839</v>
      </c>
      <c r="C638" s="4" t="s">
        <v>4698</v>
      </c>
      <c r="D638" s="4" t="s">
        <v>9</v>
      </c>
      <c r="E638" s="4" t="s">
        <v>10</v>
      </c>
      <c r="F638" s="4">
        <v>3040</v>
      </c>
      <c r="G638" s="4">
        <f t="shared" si="21"/>
        <v>112480</v>
      </c>
      <c r="H638" s="4">
        <v>37</v>
      </c>
      <c r="I638" s="23"/>
    </row>
    <row r="639" spans="1:9" s="2" customFormat="1" ht="13.5" x14ac:dyDescent="0.25">
      <c r="A639" s="4" t="s">
        <v>4824</v>
      </c>
      <c r="B639" s="4" t="s">
        <v>4840</v>
      </c>
      <c r="C639" s="4" t="s">
        <v>4698</v>
      </c>
      <c r="D639" s="4" t="s">
        <v>9</v>
      </c>
      <c r="E639" s="4" t="s">
        <v>10</v>
      </c>
      <c r="F639" s="4">
        <v>2000</v>
      </c>
      <c r="G639" s="4">
        <f t="shared" si="21"/>
        <v>38000</v>
      </c>
      <c r="H639" s="4">
        <v>19</v>
      </c>
      <c r="I639" s="23"/>
    </row>
    <row r="640" spans="1:9" s="2" customFormat="1" ht="13.5" x14ac:dyDescent="0.25">
      <c r="A640" s="4" t="s">
        <v>4824</v>
      </c>
      <c r="B640" s="4" t="s">
        <v>4841</v>
      </c>
      <c r="C640" s="4" t="s">
        <v>4698</v>
      </c>
      <c r="D640" s="4" t="s">
        <v>9</v>
      </c>
      <c r="E640" s="4" t="s">
        <v>10</v>
      </c>
      <c r="F640" s="4">
        <v>2400</v>
      </c>
      <c r="G640" s="4">
        <f t="shared" si="21"/>
        <v>88800</v>
      </c>
      <c r="H640" s="4">
        <v>37</v>
      </c>
      <c r="I640" s="23"/>
    </row>
    <row r="641" spans="1:9" s="2" customFormat="1" ht="13.5" x14ac:dyDescent="0.25">
      <c r="A641" s="4" t="s">
        <v>4824</v>
      </c>
      <c r="B641" s="4" t="s">
        <v>4842</v>
      </c>
      <c r="C641" s="4" t="s">
        <v>4698</v>
      </c>
      <c r="D641" s="4" t="s">
        <v>9</v>
      </c>
      <c r="E641" s="4" t="s">
        <v>10</v>
      </c>
      <c r="F641" s="4">
        <v>4640</v>
      </c>
      <c r="G641" s="4">
        <f t="shared" si="21"/>
        <v>111360</v>
      </c>
      <c r="H641" s="4">
        <v>24</v>
      </c>
      <c r="I641" s="23"/>
    </row>
    <row r="642" spans="1:9" s="2" customFormat="1" ht="13.5" x14ac:dyDescent="0.25">
      <c r="A642" s="4" t="s">
        <v>4824</v>
      </c>
      <c r="B642" s="4" t="s">
        <v>4843</v>
      </c>
      <c r="C642" s="4" t="s">
        <v>4698</v>
      </c>
      <c r="D642" s="4" t="s">
        <v>9</v>
      </c>
      <c r="E642" s="4" t="s">
        <v>10</v>
      </c>
      <c r="F642" s="4">
        <v>2160</v>
      </c>
      <c r="G642" s="4">
        <f t="shared" si="21"/>
        <v>75600</v>
      </c>
      <c r="H642" s="4">
        <v>35</v>
      </c>
      <c r="I642" s="23"/>
    </row>
    <row r="643" spans="1:9" s="2" customFormat="1" ht="13.5" x14ac:dyDescent="0.25">
      <c r="A643" s="4" t="s">
        <v>4824</v>
      </c>
      <c r="B643" s="4" t="s">
        <v>4844</v>
      </c>
      <c r="C643" s="4" t="s">
        <v>4698</v>
      </c>
      <c r="D643" s="4" t="s">
        <v>9</v>
      </c>
      <c r="E643" s="4" t="s">
        <v>10</v>
      </c>
      <c r="F643" s="4">
        <v>2320</v>
      </c>
      <c r="G643" s="4">
        <f t="shared" si="21"/>
        <v>92800</v>
      </c>
      <c r="H643" s="4">
        <v>40</v>
      </c>
      <c r="I643" s="23"/>
    </row>
    <row r="644" spans="1:9" s="2" customFormat="1" ht="13.5" x14ac:dyDescent="0.25">
      <c r="A644" s="4" t="s">
        <v>4824</v>
      </c>
      <c r="B644" s="4" t="s">
        <v>4845</v>
      </c>
      <c r="C644" s="4" t="s">
        <v>4698</v>
      </c>
      <c r="D644" s="4" t="s">
        <v>9</v>
      </c>
      <c r="E644" s="4" t="s">
        <v>10</v>
      </c>
      <c r="F644" s="4">
        <v>2000</v>
      </c>
      <c r="G644" s="4">
        <f t="shared" si="21"/>
        <v>94000</v>
      </c>
      <c r="H644" s="4">
        <v>47</v>
      </c>
      <c r="I644" s="23"/>
    </row>
    <row r="645" spans="1:9" s="2" customFormat="1" ht="13.5" x14ac:dyDescent="0.25">
      <c r="A645" s="4" t="s">
        <v>4824</v>
      </c>
      <c r="B645" s="4" t="s">
        <v>4846</v>
      </c>
      <c r="C645" s="4" t="s">
        <v>4698</v>
      </c>
      <c r="D645" s="4" t="s">
        <v>9</v>
      </c>
      <c r="E645" s="4" t="s">
        <v>10</v>
      </c>
      <c r="F645" s="4">
        <v>3840</v>
      </c>
      <c r="G645" s="4">
        <f t="shared" si="21"/>
        <v>119040</v>
      </c>
      <c r="H645" s="4">
        <v>31</v>
      </c>
      <c r="I645" s="23"/>
    </row>
    <row r="646" spans="1:9" s="2" customFormat="1" ht="13.5" x14ac:dyDescent="0.25">
      <c r="A646" s="4" t="s">
        <v>4824</v>
      </c>
      <c r="B646" s="4" t="s">
        <v>4847</v>
      </c>
      <c r="C646" s="4" t="s">
        <v>4698</v>
      </c>
      <c r="D646" s="4" t="s">
        <v>9</v>
      </c>
      <c r="E646" s="4" t="s">
        <v>10</v>
      </c>
      <c r="F646" s="4">
        <v>4320</v>
      </c>
      <c r="G646" s="4">
        <f t="shared" si="21"/>
        <v>159840</v>
      </c>
      <c r="H646" s="4">
        <v>37</v>
      </c>
      <c r="I646" s="23"/>
    </row>
    <row r="647" spans="1:9" s="2" customFormat="1" ht="13.5" x14ac:dyDescent="0.25">
      <c r="A647" s="4" t="s">
        <v>4824</v>
      </c>
      <c r="B647" s="4" t="s">
        <v>4848</v>
      </c>
      <c r="C647" s="4" t="s">
        <v>4698</v>
      </c>
      <c r="D647" s="4" t="s">
        <v>9</v>
      </c>
      <c r="E647" s="4" t="s">
        <v>10</v>
      </c>
      <c r="F647" s="4">
        <v>2960</v>
      </c>
      <c r="G647" s="4">
        <f t="shared" si="21"/>
        <v>74000</v>
      </c>
      <c r="H647" s="4">
        <v>25</v>
      </c>
      <c r="I647" s="23"/>
    </row>
    <row r="648" spans="1:9" s="2" customFormat="1" ht="13.5" x14ac:dyDescent="0.25">
      <c r="A648" s="4" t="s">
        <v>4824</v>
      </c>
      <c r="B648" s="4" t="s">
        <v>4849</v>
      </c>
      <c r="C648" s="4" t="s">
        <v>4698</v>
      </c>
      <c r="D648" s="4" t="s">
        <v>9</v>
      </c>
      <c r="E648" s="4" t="s">
        <v>10</v>
      </c>
      <c r="F648" s="4">
        <v>4320</v>
      </c>
      <c r="G648" s="4">
        <f t="shared" si="21"/>
        <v>151200</v>
      </c>
      <c r="H648" s="4">
        <v>35</v>
      </c>
      <c r="I648" s="23"/>
    </row>
    <row r="649" spans="1:9" s="2" customFormat="1" ht="13.5" x14ac:dyDescent="0.25">
      <c r="A649" s="4" t="s">
        <v>4824</v>
      </c>
      <c r="B649" s="4" t="s">
        <v>4850</v>
      </c>
      <c r="C649" s="4" t="s">
        <v>4698</v>
      </c>
      <c r="D649" s="4" t="s">
        <v>9</v>
      </c>
      <c r="E649" s="4" t="s">
        <v>10</v>
      </c>
      <c r="F649" s="4">
        <v>4560</v>
      </c>
      <c r="G649" s="4">
        <f t="shared" si="21"/>
        <v>200640</v>
      </c>
      <c r="H649" s="4">
        <v>44</v>
      </c>
      <c r="I649" s="23"/>
    </row>
    <row r="650" spans="1:9" s="2" customFormat="1" ht="13.5" x14ac:dyDescent="0.25">
      <c r="A650" s="4" t="s">
        <v>4824</v>
      </c>
      <c r="B650" s="4" t="s">
        <v>4851</v>
      </c>
      <c r="C650" s="4" t="s">
        <v>4698</v>
      </c>
      <c r="D650" s="4" t="s">
        <v>9</v>
      </c>
      <c r="E650" s="4" t="s">
        <v>10</v>
      </c>
      <c r="F650" s="4">
        <v>3120</v>
      </c>
      <c r="G650" s="4">
        <f t="shared" si="21"/>
        <v>109200</v>
      </c>
      <c r="H650" s="4">
        <v>35</v>
      </c>
      <c r="I650" s="23"/>
    </row>
    <row r="651" spans="1:9" s="2" customFormat="1" ht="13.5" x14ac:dyDescent="0.25">
      <c r="A651" s="4" t="s">
        <v>4824</v>
      </c>
      <c r="B651" s="4" t="s">
        <v>4852</v>
      </c>
      <c r="C651" s="4" t="s">
        <v>4698</v>
      </c>
      <c r="D651" s="4" t="s">
        <v>9</v>
      </c>
      <c r="E651" s="4" t="s">
        <v>10</v>
      </c>
      <c r="F651" s="4">
        <v>2640</v>
      </c>
      <c r="G651" s="4">
        <f t="shared" si="21"/>
        <v>71280</v>
      </c>
      <c r="H651" s="4">
        <v>27</v>
      </c>
      <c r="I651" s="23"/>
    </row>
    <row r="652" spans="1:9" s="2" customFormat="1" ht="13.5" x14ac:dyDescent="0.25">
      <c r="A652" s="4" t="s">
        <v>4824</v>
      </c>
      <c r="B652" s="4" t="s">
        <v>4853</v>
      </c>
      <c r="C652" s="4" t="s">
        <v>4698</v>
      </c>
      <c r="D652" s="4" t="s">
        <v>9</v>
      </c>
      <c r="E652" s="4" t="s">
        <v>10</v>
      </c>
      <c r="F652" s="4">
        <v>2160</v>
      </c>
      <c r="G652" s="4">
        <f t="shared" si="21"/>
        <v>123120</v>
      </c>
      <c r="H652" s="4">
        <v>57</v>
      </c>
      <c r="I652" s="23"/>
    </row>
    <row r="653" spans="1:9" s="2" customFormat="1" ht="13.5" x14ac:dyDescent="0.25">
      <c r="A653" s="4" t="s">
        <v>4824</v>
      </c>
      <c r="B653" s="4" t="s">
        <v>4854</v>
      </c>
      <c r="C653" s="4" t="s">
        <v>4698</v>
      </c>
      <c r="D653" s="4" t="s">
        <v>9</v>
      </c>
      <c r="E653" s="4" t="s">
        <v>10</v>
      </c>
      <c r="F653" s="4">
        <v>2720</v>
      </c>
      <c r="G653" s="4">
        <f t="shared" si="21"/>
        <v>111520</v>
      </c>
      <c r="H653" s="4">
        <v>41</v>
      </c>
      <c r="I653" s="23"/>
    </row>
    <row r="654" spans="1:9" s="2" customFormat="1" ht="13.5" x14ac:dyDescent="0.25">
      <c r="A654" s="4" t="s">
        <v>4824</v>
      </c>
      <c r="B654" s="4" t="s">
        <v>4855</v>
      </c>
      <c r="C654" s="4" t="s">
        <v>4698</v>
      </c>
      <c r="D654" s="4" t="s">
        <v>9</v>
      </c>
      <c r="E654" s="4" t="s">
        <v>10</v>
      </c>
      <c r="F654" s="4">
        <v>3600</v>
      </c>
      <c r="G654" s="4">
        <f t="shared" si="21"/>
        <v>115200</v>
      </c>
      <c r="H654" s="4">
        <v>32</v>
      </c>
      <c r="I654" s="23"/>
    </row>
    <row r="655" spans="1:9" s="2" customFormat="1" ht="13.5" x14ac:dyDescent="0.25">
      <c r="A655" s="4" t="s">
        <v>4824</v>
      </c>
      <c r="B655" s="4" t="s">
        <v>4856</v>
      </c>
      <c r="C655" s="4" t="s">
        <v>4698</v>
      </c>
      <c r="D655" s="4" t="s">
        <v>9</v>
      </c>
      <c r="E655" s="4" t="s">
        <v>10</v>
      </c>
      <c r="F655" s="4">
        <v>3440</v>
      </c>
      <c r="G655" s="4">
        <f t="shared" si="21"/>
        <v>168560</v>
      </c>
      <c r="H655" s="4">
        <v>49</v>
      </c>
      <c r="I655" s="23"/>
    </row>
    <row r="656" spans="1:9" s="2" customFormat="1" ht="13.5" x14ac:dyDescent="0.25">
      <c r="A656" s="4" t="s">
        <v>4824</v>
      </c>
      <c r="B656" s="4" t="s">
        <v>4857</v>
      </c>
      <c r="C656" s="4" t="s">
        <v>4698</v>
      </c>
      <c r="D656" s="4" t="s">
        <v>9</v>
      </c>
      <c r="E656" s="4" t="s">
        <v>10</v>
      </c>
      <c r="F656" s="4">
        <v>3360</v>
      </c>
      <c r="G656" s="4">
        <f t="shared" si="21"/>
        <v>144480</v>
      </c>
      <c r="H656" s="4">
        <v>43</v>
      </c>
      <c r="I656" s="23"/>
    </row>
    <row r="657" spans="1:9" s="2" customFormat="1" ht="13.5" x14ac:dyDescent="0.25">
      <c r="A657" s="4" t="s">
        <v>4824</v>
      </c>
      <c r="B657" s="4" t="s">
        <v>4858</v>
      </c>
      <c r="C657" s="4" t="s">
        <v>4698</v>
      </c>
      <c r="D657" s="4" t="s">
        <v>9</v>
      </c>
      <c r="E657" s="4" t="s">
        <v>10</v>
      </c>
      <c r="F657" s="4">
        <v>3040</v>
      </c>
      <c r="G657" s="4">
        <f t="shared" si="21"/>
        <v>124640</v>
      </c>
      <c r="H657" s="4">
        <v>41</v>
      </c>
      <c r="I657" s="23"/>
    </row>
    <row r="658" spans="1:9" s="2" customFormat="1" ht="13.5" x14ac:dyDescent="0.25">
      <c r="A658" s="4" t="s">
        <v>4824</v>
      </c>
      <c r="B658" s="4" t="s">
        <v>4859</v>
      </c>
      <c r="C658" s="4" t="s">
        <v>4698</v>
      </c>
      <c r="D658" s="4" t="s">
        <v>9</v>
      </c>
      <c r="E658" s="4" t="s">
        <v>10</v>
      </c>
      <c r="F658" s="4">
        <v>2160</v>
      </c>
      <c r="G658" s="4">
        <f t="shared" si="21"/>
        <v>51840</v>
      </c>
      <c r="H658" s="4">
        <v>24</v>
      </c>
      <c r="I658" s="23"/>
    </row>
    <row r="659" spans="1:9" s="2" customFormat="1" ht="13.5" x14ac:dyDescent="0.25">
      <c r="A659" s="4" t="s">
        <v>4824</v>
      </c>
      <c r="B659" s="4" t="s">
        <v>4860</v>
      </c>
      <c r="C659" s="4" t="s">
        <v>4698</v>
      </c>
      <c r="D659" s="4" t="s">
        <v>9</v>
      </c>
      <c r="E659" s="4" t="s">
        <v>10</v>
      </c>
      <c r="F659" s="4">
        <v>1840</v>
      </c>
      <c r="G659" s="4">
        <f t="shared" si="21"/>
        <v>82800</v>
      </c>
      <c r="H659" s="4">
        <v>45</v>
      </c>
      <c r="I659" s="23"/>
    </row>
    <row r="660" spans="1:9" s="2" customFormat="1" ht="13.5" x14ac:dyDescent="0.25">
      <c r="A660" s="4" t="s">
        <v>4824</v>
      </c>
      <c r="B660" s="4" t="s">
        <v>4861</v>
      </c>
      <c r="C660" s="4" t="s">
        <v>4698</v>
      </c>
      <c r="D660" s="4" t="s">
        <v>9</v>
      </c>
      <c r="E660" s="4" t="s">
        <v>10</v>
      </c>
      <c r="F660" s="4">
        <v>2160</v>
      </c>
      <c r="G660" s="4">
        <f t="shared" si="21"/>
        <v>86400</v>
      </c>
      <c r="H660" s="4">
        <v>40</v>
      </c>
      <c r="I660" s="23"/>
    </row>
    <row r="661" spans="1:9" s="2" customFormat="1" ht="13.5" x14ac:dyDescent="0.25">
      <c r="A661" s="4" t="s">
        <v>4824</v>
      </c>
      <c r="B661" s="4" t="s">
        <v>4862</v>
      </c>
      <c r="C661" s="4" t="s">
        <v>4698</v>
      </c>
      <c r="D661" s="4" t="s">
        <v>9</v>
      </c>
      <c r="E661" s="4" t="s">
        <v>10</v>
      </c>
      <c r="F661" s="4">
        <v>2800</v>
      </c>
      <c r="G661" s="4">
        <f t="shared" si="21"/>
        <v>148400</v>
      </c>
      <c r="H661" s="4">
        <v>53</v>
      </c>
      <c r="I661" s="23"/>
    </row>
    <row r="662" spans="1:9" s="2" customFormat="1" ht="13.5" x14ac:dyDescent="0.25">
      <c r="A662" s="4" t="s">
        <v>4824</v>
      </c>
      <c r="B662" s="4" t="s">
        <v>4863</v>
      </c>
      <c r="C662" s="4" t="s">
        <v>4698</v>
      </c>
      <c r="D662" s="4" t="s">
        <v>9</v>
      </c>
      <c r="E662" s="4" t="s">
        <v>10</v>
      </c>
      <c r="F662" s="4">
        <v>2720</v>
      </c>
      <c r="G662" s="4">
        <f t="shared" si="21"/>
        <v>122400</v>
      </c>
      <c r="H662" s="4">
        <v>45</v>
      </c>
      <c r="I662" s="23"/>
    </row>
    <row r="663" spans="1:9" s="2" customFormat="1" ht="13.5" x14ac:dyDescent="0.25">
      <c r="A663" s="4" t="s">
        <v>4824</v>
      </c>
      <c r="B663" s="4" t="s">
        <v>4871</v>
      </c>
      <c r="C663" s="4" t="s">
        <v>4698</v>
      </c>
      <c r="D663" s="4" t="s">
        <v>9</v>
      </c>
      <c r="E663" s="4" t="s">
        <v>10</v>
      </c>
      <c r="F663" s="4">
        <v>4720</v>
      </c>
      <c r="G663" s="4">
        <f>F663*H663</f>
        <v>141600</v>
      </c>
      <c r="H663" s="4">
        <v>30</v>
      </c>
      <c r="I663" s="23"/>
    </row>
    <row r="664" spans="1:9" s="2" customFormat="1" ht="13.5" x14ac:dyDescent="0.25">
      <c r="A664" s="4" t="s">
        <v>4824</v>
      </c>
      <c r="B664" s="4" t="s">
        <v>4872</v>
      </c>
      <c r="C664" s="4" t="s">
        <v>4698</v>
      </c>
      <c r="D664" s="4" t="s">
        <v>9</v>
      </c>
      <c r="E664" s="4" t="s">
        <v>10</v>
      </c>
      <c r="F664" s="4">
        <v>2240</v>
      </c>
      <c r="G664" s="4">
        <f t="shared" ref="G664:G700" si="22">F664*H664</f>
        <v>73920</v>
      </c>
      <c r="H664" s="4">
        <v>33</v>
      </c>
      <c r="I664" s="23"/>
    </row>
    <row r="665" spans="1:9" s="2" customFormat="1" ht="13.5" x14ac:dyDescent="0.25">
      <c r="A665" s="4" t="s">
        <v>4824</v>
      </c>
      <c r="B665" s="4" t="s">
        <v>4873</v>
      </c>
      <c r="C665" s="4" t="s">
        <v>4698</v>
      </c>
      <c r="D665" s="4" t="s">
        <v>9</v>
      </c>
      <c r="E665" s="4" t="s">
        <v>10</v>
      </c>
      <c r="F665" s="4">
        <v>4704</v>
      </c>
      <c r="G665" s="4">
        <f t="shared" si="22"/>
        <v>145824</v>
      </c>
      <c r="H665" s="4">
        <v>31</v>
      </c>
      <c r="I665" s="23"/>
    </row>
    <row r="666" spans="1:9" s="2" customFormat="1" ht="13.5" x14ac:dyDescent="0.25">
      <c r="A666" s="4" t="s">
        <v>4824</v>
      </c>
      <c r="B666" s="4" t="s">
        <v>4874</v>
      </c>
      <c r="C666" s="4" t="s">
        <v>4698</v>
      </c>
      <c r="D666" s="4" t="s">
        <v>9</v>
      </c>
      <c r="E666" s="4" t="s">
        <v>10</v>
      </c>
      <c r="F666" s="4">
        <v>3840</v>
      </c>
      <c r="G666" s="4">
        <f t="shared" si="22"/>
        <v>165120</v>
      </c>
      <c r="H666" s="4">
        <v>43</v>
      </c>
      <c r="I666" s="23"/>
    </row>
    <row r="667" spans="1:9" s="2" customFormat="1" ht="13.5" x14ac:dyDescent="0.25">
      <c r="A667" s="4" t="s">
        <v>4824</v>
      </c>
      <c r="B667" s="4" t="s">
        <v>4875</v>
      </c>
      <c r="C667" s="4" t="s">
        <v>4698</v>
      </c>
      <c r="D667" s="4" t="s">
        <v>9</v>
      </c>
      <c r="E667" s="4" t="s">
        <v>10</v>
      </c>
      <c r="F667" s="4">
        <v>3920</v>
      </c>
      <c r="G667" s="4">
        <f t="shared" si="22"/>
        <v>98000</v>
      </c>
      <c r="H667" s="4">
        <v>25</v>
      </c>
      <c r="I667" s="23"/>
    </row>
    <row r="668" spans="1:9" s="2" customFormat="1" ht="13.5" x14ac:dyDescent="0.25">
      <c r="A668" s="4" t="s">
        <v>4824</v>
      </c>
      <c r="B668" s="4" t="s">
        <v>4876</v>
      </c>
      <c r="C668" s="4" t="s">
        <v>4698</v>
      </c>
      <c r="D668" s="4" t="s">
        <v>9</v>
      </c>
      <c r="E668" s="4" t="s">
        <v>10</v>
      </c>
      <c r="F668" s="4">
        <v>2880</v>
      </c>
      <c r="G668" s="4">
        <f t="shared" si="22"/>
        <v>97920</v>
      </c>
      <c r="H668" s="4">
        <v>34</v>
      </c>
      <c r="I668" s="23"/>
    </row>
    <row r="669" spans="1:9" s="2" customFormat="1" ht="13.5" x14ac:dyDescent="0.25">
      <c r="A669" s="4" t="s">
        <v>4824</v>
      </c>
      <c r="B669" s="4" t="s">
        <v>4877</v>
      </c>
      <c r="C669" s="4" t="s">
        <v>4698</v>
      </c>
      <c r="D669" s="4" t="s">
        <v>9</v>
      </c>
      <c r="E669" s="4" t="s">
        <v>10</v>
      </c>
      <c r="F669" s="4">
        <v>2160</v>
      </c>
      <c r="G669" s="4">
        <f t="shared" si="22"/>
        <v>79920</v>
      </c>
      <c r="H669" s="4">
        <v>37</v>
      </c>
      <c r="I669" s="23"/>
    </row>
    <row r="670" spans="1:9" s="2" customFormat="1" ht="13.5" x14ac:dyDescent="0.25">
      <c r="A670" s="4" t="s">
        <v>4824</v>
      </c>
      <c r="B670" s="4" t="s">
        <v>4878</v>
      </c>
      <c r="C670" s="4" t="s">
        <v>4698</v>
      </c>
      <c r="D670" s="4" t="s">
        <v>9</v>
      </c>
      <c r="E670" s="4" t="s">
        <v>10</v>
      </c>
      <c r="F670" s="4">
        <v>4560</v>
      </c>
      <c r="G670" s="4">
        <f t="shared" si="22"/>
        <v>164160</v>
      </c>
      <c r="H670" s="4">
        <v>36</v>
      </c>
      <c r="I670" s="23"/>
    </row>
    <row r="671" spans="1:9" s="2" customFormat="1" ht="13.5" x14ac:dyDescent="0.25">
      <c r="A671" s="4" t="s">
        <v>4824</v>
      </c>
      <c r="B671" s="4" t="s">
        <v>4879</v>
      </c>
      <c r="C671" s="4" t="s">
        <v>4698</v>
      </c>
      <c r="D671" s="4" t="s">
        <v>9</v>
      </c>
      <c r="E671" s="4" t="s">
        <v>10</v>
      </c>
      <c r="F671" s="4">
        <v>2160</v>
      </c>
      <c r="G671" s="4">
        <f t="shared" si="22"/>
        <v>95040</v>
      </c>
      <c r="H671" s="4">
        <v>44</v>
      </c>
      <c r="I671" s="23"/>
    </row>
    <row r="672" spans="1:9" s="2" customFormat="1" ht="13.5" x14ac:dyDescent="0.25">
      <c r="A672" s="4" t="s">
        <v>4824</v>
      </c>
      <c r="B672" s="4" t="s">
        <v>4880</v>
      </c>
      <c r="C672" s="4" t="s">
        <v>4698</v>
      </c>
      <c r="D672" s="4" t="s">
        <v>9</v>
      </c>
      <c r="E672" s="4" t="s">
        <v>10</v>
      </c>
      <c r="F672" s="4">
        <v>5280</v>
      </c>
      <c r="G672" s="4">
        <f t="shared" si="22"/>
        <v>158400</v>
      </c>
      <c r="H672" s="4">
        <v>30</v>
      </c>
      <c r="I672" s="23"/>
    </row>
    <row r="673" spans="1:9" s="2" customFormat="1" ht="13.5" x14ac:dyDescent="0.25">
      <c r="A673" s="4" t="s">
        <v>4824</v>
      </c>
      <c r="B673" s="4" t="s">
        <v>4881</v>
      </c>
      <c r="C673" s="4" t="s">
        <v>4698</v>
      </c>
      <c r="D673" s="4" t="s">
        <v>9</v>
      </c>
      <c r="E673" s="4" t="s">
        <v>10</v>
      </c>
      <c r="F673" s="4">
        <v>2320</v>
      </c>
      <c r="G673" s="4">
        <f t="shared" si="22"/>
        <v>37120</v>
      </c>
      <c r="H673" s="4">
        <v>16</v>
      </c>
      <c r="I673" s="23"/>
    </row>
    <row r="674" spans="1:9" s="2" customFormat="1" ht="13.5" x14ac:dyDescent="0.25">
      <c r="A674" s="4" t="s">
        <v>4824</v>
      </c>
      <c r="B674" s="4" t="s">
        <v>4882</v>
      </c>
      <c r="C674" s="4" t="s">
        <v>4698</v>
      </c>
      <c r="D674" s="4" t="s">
        <v>9</v>
      </c>
      <c r="E674" s="4" t="s">
        <v>10</v>
      </c>
      <c r="F674" s="4">
        <v>5120</v>
      </c>
      <c r="G674" s="4">
        <f t="shared" si="22"/>
        <v>158720</v>
      </c>
      <c r="H674" s="4">
        <v>31</v>
      </c>
      <c r="I674" s="23"/>
    </row>
    <row r="675" spans="1:9" s="2" customFormat="1" ht="13.5" x14ac:dyDescent="0.25">
      <c r="A675" s="4" t="s">
        <v>4824</v>
      </c>
      <c r="B675" s="4" t="s">
        <v>4883</v>
      </c>
      <c r="C675" s="4" t="s">
        <v>4698</v>
      </c>
      <c r="D675" s="4" t="s">
        <v>9</v>
      </c>
      <c r="E675" s="4" t="s">
        <v>10</v>
      </c>
      <c r="F675" s="4">
        <v>3840</v>
      </c>
      <c r="G675" s="4">
        <f t="shared" si="22"/>
        <v>157440</v>
      </c>
      <c r="H675" s="4">
        <v>41</v>
      </c>
      <c r="I675" s="23"/>
    </row>
    <row r="676" spans="1:9" s="2" customFormat="1" ht="13.5" x14ac:dyDescent="0.25">
      <c r="A676" s="4" t="s">
        <v>4824</v>
      </c>
      <c r="B676" s="4" t="s">
        <v>4884</v>
      </c>
      <c r="C676" s="4" t="s">
        <v>4698</v>
      </c>
      <c r="D676" s="4" t="s">
        <v>9</v>
      </c>
      <c r="E676" s="4" t="s">
        <v>10</v>
      </c>
      <c r="F676" s="4">
        <v>5120</v>
      </c>
      <c r="G676" s="4">
        <f t="shared" si="22"/>
        <v>97280</v>
      </c>
      <c r="H676" s="4">
        <v>19</v>
      </c>
      <c r="I676" s="23"/>
    </row>
    <row r="677" spans="1:9" s="2" customFormat="1" ht="13.5" x14ac:dyDescent="0.25">
      <c r="A677" s="4" t="s">
        <v>4824</v>
      </c>
      <c r="B677" s="4" t="s">
        <v>4885</v>
      </c>
      <c r="C677" s="4" t="s">
        <v>4698</v>
      </c>
      <c r="D677" s="4" t="s">
        <v>9</v>
      </c>
      <c r="E677" s="4" t="s">
        <v>10</v>
      </c>
      <c r="F677" s="4">
        <v>1920</v>
      </c>
      <c r="G677" s="4">
        <f t="shared" si="22"/>
        <v>90240</v>
      </c>
      <c r="H677" s="4">
        <v>47</v>
      </c>
      <c r="I677" s="23"/>
    </row>
    <row r="678" spans="1:9" s="2" customFormat="1" ht="13.5" x14ac:dyDescent="0.25">
      <c r="A678" s="4" t="s">
        <v>4824</v>
      </c>
      <c r="B678" s="4" t="s">
        <v>4886</v>
      </c>
      <c r="C678" s="4" t="s">
        <v>4698</v>
      </c>
      <c r="D678" s="4" t="s">
        <v>9</v>
      </c>
      <c r="E678" s="4" t="s">
        <v>10</v>
      </c>
      <c r="F678" s="4">
        <v>2240</v>
      </c>
      <c r="G678" s="4">
        <f t="shared" si="22"/>
        <v>67200</v>
      </c>
      <c r="H678" s="4">
        <v>30</v>
      </c>
      <c r="I678" s="23"/>
    </row>
    <row r="679" spans="1:9" s="2" customFormat="1" ht="13.5" x14ac:dyDescent="0.25">
      <c r="A679" s="4" t="s">
        <v>4824</v>
      </c>
      <c r="B679" s="4" t="s">
        <v>4887</v>
      </c>
      <c r="C679" s="4" t="s">
        <v>4698</v>
      </c>
      <c r="D679" s="4" t="s">
        <v>9</v>
      </c>
      <c r="E679" s="4" t="s">
        <v>10</v>
      </c>
      <c r="F679" s="4">
        <v>2160</v>
      </c>
      <c r="G679" s="4">
        <f t="shared" si="22"/>
        <v>34560</v>
      </c>
      <c r="H679" s="4">
        <v>16</v>
      </c>
      <c r="I679" s="23"/>
    </row>
    <row r="680" spans="1:9" s="2" customFormat="1" ht="13.5" x14ac:dyDescent="0.25">
      <c r="A680" s="4" t="s">
        <v>4824</v>
      </c>
      <c r="B680" s="4" t="s">
        <v>4888</v>
      </c>
      <c r="C680" s="4" t="s">
        <v>4698</v>
      </c>
      <c r="D680" s="4" t="s">
        <v>9</v>
      </c>
      <c r="E680" s="4" t="s">
        <v>10</v>
      </c>
      <c r="F680" s="4">
        <v>2320</v>
      </c>
      <c r="G680" s="4">
        <f t="shared" si="22"/>
        <v>97440</v>
      </c>
      <c r="H680" s="4">
        <v>42</v>
      </c>
      <c r="I680" s="23"/>
    </row>
    <row r="681" spans="1:9" s="2" customFormat="1" ht="13.5" x14ac:dyDescent="0.25">
      <c r="A681" s="4" t="s">
        <v>4824</v>
      </c>
      <c r="B681" s="4" t="s">
        <v>4889</v>
      </c>
      <c r="C681" s="4" t="s">
        <v>4698</v>
      </c>
      <c r="D681" s="4" t="s">
        <v>9</v>
      </c>
      <c r="E681" s="4" t="s">
        <v>10</v>
      </c>
      <c r="F681" s="4">
        <v>3520</v>
      </c>
      <c r="G681" s="4">
        <f t="shared" si="22"/>
        <v>91520</v>
      </c>
      <c r="H681" s="4">
        <v>26</v>
      </c>
      <c r="I681" s="23"/>
    </row>
    <row r="682" spans="1:9" s="2" customFormat="1" ht="13.5" x14ac:dyDescent="0.25">
      <c r="A682" s="4" t="s">
        <v>4824</v>
      </c>
      <c r="B682" s="4" t="s">
        <v>4890</v>
      </c>
      <c r="C682" s="4" t="s">
        <v>4698</v>
      </c>
      <c r="D682" s="4" t="s">
        <v>9</v>
      </c>
      <c r="E682" s="4" t="s">
        <v>10</v>
      </c>
      <c r="F682" s="4">
        <v>2880</v>
      </c>
      <c r="G682" s="4">
        <f t="shared" si="22"/>
        <v>115200</v>
      </c>
      <c r="H682" s="4">
        <v>40</v>
      </c>
      <c r="I682" s="23"/>
    </row>
    <row r="683" spans="1:9" s="2" customFormat="1" ht="13.5" x14ac:dyDescent="0.25">
      <c r="A683" s="4" t="s">
        <v>4824</v>
      </c>
      <c r="B683" s="4" t="s">
        <v>4891</v>
      </c>
      <c r="C683" s="4" t="s">
        <v>4698</v>
      </c>
      <c r="D683" s="4" t="s">
        <v>9</v>
      </c>
      <c r="E683" s="4" t="s">
        <v>10</v>
      </c>
      <c r="F683" s="4">
        <v>5920</v>
      </c>
      <c r="G683" s="4">
        <f t="shared" si="22"/>
        <v>165760</v>
      </c>
      <c r="H683" s="4">
        <v>28</v>
      </c>
      <c r="I683" s="23"/>
    </row>
    <row r="684" spans="1:9" s="2" customFormat="1" ht="13.5" x14ac:dyDescent="0.25">
      <c r="A684" s="4" t="s">
        <v>4824</v>
      </c>
      <c r="B684" s="4" t="s">
        <v>4892</v>
      </c>
      <c r="C684" s="4" t="s">
        <v>4698</v>
      </c>
      <c r="D684" s="4" t="s">
        <v>9</v>
      </c>
      <c r="E684" s="4" t="s">
        <v>10</v>
      </c>
      <c r="F684" s="4">
        <v>3520</v>
      </c>
      <c r="G684" s="4">
        <f t="shared" si="22"/>
        <v>144320</v>
      </c>
      <c r="H684" s="4">
        <v>41</v>
      </c>
      <c r="I684" s="23"/>
    </row>
    <row r="685" spans="1:9" s="2" customFormat="1" ht="13.5" x14ac:dyDescent="0.25">
      <c r="A685" s="4" t="s">
        <v>4824</v>
      </c>
      <c r="B685" s="4" t="s">
        <v>4893</v>
      </c>
      <c r="C685" s="4" t="s">
        <v>4698</v>
      </c>
      <c r="D685" s="4" t="s">
        <v>9</v>
      </c>
      <c r="E685" s="4" t="s">
        <v>10</v>
      </c>
      <c r="F685" s="4">
        <v>3920</v>
      </c>
      <c r="G685" s="4">
        <f t="shared" si="22"/>
        <v>133280</v>
      </c>
      <c r="H685" s="4">
        <v>34</v>
      </c>
      <c r="I685" s="23"/>
    </row>
    <row r="686" spans="1:9" s="2" customFormat="1" ht="13.5" x14ac:dyDescent="0.25">
      <c r="A686" s="4" t="s">
        <v>4824</v>
      </c>
      <c r="B686" s="4" t="s">
        <v>4894</v>
      </c>
      <c r="C686" s="4" t="s">
        <v>4698</v>
      </c>
      <c r="D686" s="4" t="s">
        <v>9</v>
      </c>
      <c r="E686" s="4" t="s">
        <v>10</v>
      </c>
      <c r="F686" s="4">
        <v>3040</v>
      </c>
      <c r="G686" s="4">
        <f t="shared" si="22"/>
        <v>63840</v>
      </c>
      <c r="H686" s="4">
        <v>21</v>
      </c>
      <c r="I686" s="23"/>
    </row>
    <row r="687" spans="1:9" s="2" customFormat="1" ht="13.5" x14ac:dyDescent="0.25">
      <c r="A687" s="4" t="s">
        <v>4824</v>
      </c>
      <c r="B687" s="4" t="s">
        <v>4895</v>
      </c>
      <c r="C687" s="4" t="s">
        <v>4698</v>
      </c>
      <c r="D687" s="4" t="s">
        <v>9</v>
      </c>
      <c r="E687" s="4" t="s">
        <v>10</v>
      </c>
      <c r="F687" s="4">
        <v>4640</v>
      </c>
      <c r="G687" s="4">
        <f t="shared" si="22"/>
        <v>139200</v>
      </c>
      <c r="H687" s="4">
        <v>30</v>
      </c>
      <c r="I687" s="23"/>
    </row>
    <row r="688" spans="1:9" s="2" customFormat="1" ht="13.5" x14ac:dyDescent="0.25">
      <c r="A688" s="4" t="s">
        <v>4824</v>
      </c>
      <c r="B688" s="4" t="s">
        <v>4896</v>
      </c>
      <c r="C688" s="4" t="s">
        <v>4698</v>
      </c>
      <c r="D688" s="4" t="s">
        <v>9</v>
      </c>
      <c r="E688" s="4" t="s">
        <v>10</v>
      </c>
      <c r="F688" s="4">
        <v>3120</v>
      </c>
      <c r="G688" s="4">
        <f t="shared" si="22"/>
        <v>134160</v>
      </c>
      <c r="H688" s="4">
        <v>43</v>
      </c>
      <c r="I688" s="23"/>
    </row>
    <row r="689" spans="1:9" s="2" customFormat="1" ht="13.5" x14ac:dyDescent="0.25">
      <c r="A689" s="4" t="s">
        <v>4824</v>
      </c>
      <c r="B689" s="4" t="s">
        <v>4897</v>
      </c>
      <c r="C689" s="4" t="s">
        <v>4698</v>
      </c>
      <c r="D689" s="4" t="s">
        <v>9</v>
      </c>
      <c r="E689" s="4" t="s">
        <v>10</v>
      </c>
      <c r="F689" s="4">
        <v>2160</v>
      </c>
      <c r="G689" s="4">
        <f t="shared" si="22"/>
        <v>88560</v>
      </c>
      <c r="H689" s="4">
        <v>41</v>
      </c>
      <c r="I689" s="23"/>
    </row>
    <row r="690" spans="1:9" s="2" customFormat="1" ht="13.5" x14ac:dyDescent="0.25">
      <c r="A690" s="4" t="s">
        <v>4824</v>
      </c>
      <c r="B690" s="4" t="s">
        <v>4898</v>
      </c>
      <c r="C690" s="4" t="s">
        <v>4698</v>
      </c>
      <c r="D690" s="4" t="s">
        <v>9</v>
      </c>
      <c r="E690" s="4" t="s">
        <v>10</v>
      </c>
      <c r="F690" s="4">
        <v>3360</v>
      </c>
      <c r="G690" s="4">
        <f t="shared" si="22"/>
        <v>90720</v>
      </c>
      <c r="H690" s="4">
        <v>27</v>
      </c>
      <c r="I690" s="23"/>
    </row>
    <row r="691" spans="1:9" s="2" customFormat="1" ht="13.5" x14ac:dyDescent="0.25">
      <c r="A691" s="4" t="s">
        <v>4824</v>
      </c>
      <c r="B691" s="4" t="s">
        <v>4899</v>
      </c>
      <c r="C691" s="4" t="s">
        <v>4698</v>
      </c>
      <c r="D691" s="4" t="s">
        <v>9</v>
      </c>
      <c r="E691" s="4" t="s">
        <v>10</v>
      </c>
      <c r="F691" s="4">
        <v>5520</v>
      </c>
      <c r="G691" s="4">
        <f t="shared" si="22"/>
        <v>154560</v>
      </c>
      <c r="H691" s="4">
        <v>28</v>
      </c>
      <c r="I691" s="23"/>
    </row>
    <row r="692" spans="1:9" s="2" customFormat="1" ht="13.5" x14ac:dyDescent="0.25">
      <c r="A692" s="4" t="s">
        <v>4824</v>
      </c>
      <c r="B692" s="4" t="s">
        <v>4900</v>
      </c>
      <c r="C692" s="4" t="s">
        <v>4698</v>
      </c>
      <c r="D692" s="4" t="s">
        <v>9</v>
      </c>
      <c r="E692" s="4" t="s">
        <v>10</v>
      </c>
      <c r="F692" s="4">
        <v>5120</v>
      </c>
      <c r="G692" s="4">
        <f t="shared" si="22"/>
        <v>199680</v>
      </c>
      <c r="H692" s="4">
        <v>39</v>
      </c>
      <c r="I692" s="23"/>
    </row>
    <row r="693" spans="1:9" s="2" customFormat="1" ht="13.5" x14ac:dyDescent="0.25">
      <c r="A693" s="4" t="s">
        <v>4824</v>
      </c>
      <c r="B693" s="4" t="s">
        <v>4901</v>
      </c>
      <c r="C693" s="4" t="s">
        <v>4698</v>
      </c>
      <c r="D693" s="4" t="s">
        <v>9</v>
      </c>
      <c r="E693" s="4" t="s">
        <v>10</v>
      </c>
      <c r="F693" s="4">
        <v>4560</v>
      </c>
      <c r="G693" s="4">
        <f t="shared" si="22"/>
        <v>155040</v>
      </c>
      <c r="H693" s="4">
        <v>34</v>
      </c>
      <c r="I693" s="23"/>
    </row>
    <row r="694" spans="1:9" s="2" customFormat="1" ht="13.5" x14ac:dyDescent="0.25">
      <c r="A694" s="4" t="s">
        <v>4824</v>
      </c>
      <c r="B694" s="4" t="s">
        <v>4902</v>
      </c>
      <c r="C694" s="4" t="s">
        <v>4698</v>
      </c>
      <c r="D694" s="4" t="s">
        <v>9</v>
      </c>
      <c r="E694" s="4" t="s">
        <v>10</v>
      </c>
      <c r="F694" s="4">
        <v>3120</v>
      </c>
      <c r="G694" s="4">
        <f t="shared" si="22"/>
        <v>106080</v>
      </c>
      <c r="H694" s="4">
        <v>34</v>
      </c>
      <c r="I694" s="23"/>
    </row>
    <row r="695" spans="1:9" s="2" customFormat="1" ht="13.5" x14ac:dyDescent="0.25">
      <c r="A695" s="4" t="s">
        <v>4824</v>
      </c>
      <c r="B695" s="4" t="s">
        <v>4903</v>
      </c>
      <c r="C695" s="4" t="s">
        <v>4698</v>
      </c>
      <c r="D695" s="4" t="s">
        <v>9</v>
      </c>
      <c r="E695" s="4" t="s">
        <v>10</v>
      </c>
      <c r="F695" s="4">
        <v>2240</v>
      </c>
      <c r="G695" s="4">
        <f t="shared" si="22"/>
        <v>58240</v>
      </c>
      <c r="H695" s="4">
        <v>26</v>
      </c>
      <c r="I695" s="23"/>
    </row>
    <row r="696" spans="1:9" s="2" customFormat="1" ht="13.5" x14ac:dyDescent="0.25">
      <c r="A696" s="4" t="s">
        <v>4824</v>
      </c>
      <c r="B696" s="4" t="s">
        <v>4904</v>
      </c>
      <c r="C696" s="4" t="s">
        <v>4698</v>
      </c>
      <c r="D696" s="4" t="s">
        <v>9</v>
      </c>
      <c r="E696" s="4" t="s">
        <v>10</v>
      </c>
      <c r="F696" s="4">
        <v>3520</v>
      </c>
      <c r="G696" s="4">
        <f t="shared" si="22"/>
        <v>84480</v>
      </c>
      <c r="H696" s="4">
        <v>24</v>
      </c>
      <c r="I696" s="23"/>
    </row>
    <row r="697" spans="1:9" s="2" customFormat="1" ht="13.5" x14ac:dyDescent="0.25">
      <c r="A697" s="4" t="s">
        <v>4824</v>
      </c>
      <c r="B697" s="4" t="s">
        <v>4905</v>
      </c>
      <c r="C697" s="4" t="s">
        <v>4698</v>
      </c>
      <c r="D697" s="4" t="s">
        <v>9</v>
      </c>
      <c r="E697" s="4" t="s">
        <v>10</v>
      </c>
      <c r="F697" s="4">
        <v>3120</v>
      </c>
      <c r="G697" s="4">
        <f t="shared" si="22"/>
        <v>93600</v>
      </c>
      <c r="H697" s="4">
        <v>30</v>
      </c>
      <c r="I697" s="23"/>
    </row>
    <row r="698" spans="1:9" s="2" customFormat="1" ht="13.5" x14ac:dyDescent="0.25">
      <c r="A698" s="4" t="s">
        <v>4824</v>
      </c>
      <c r="B698" s="4" t="s">
        <v>4906</v>
      </c>
      <c r="C698" s="4" t="s">
        <v>4698</v>
      </c>
      <c r="D698" s="4" t="s">
        <v>9</v>
      </c>
      <c r="E698" s="4" t="s">
        <v>10</v>
      </c>
      <c r="F698" s="4">
        <v>4400</v>
      </c>
      <c r="G698" s="4">
        <f t="shared" si="22"/>
        <v>127600</v>
      </c>
      <c r="H698" s="4">
        <v>29</v>
      </c>
      <c r="I698" s="23"/>
    </row>
    <row r="699" spans="1:9" s="2" customFormat="1" ht="13.5" x14ac:dyDescent="0.25">
      <c r="A699" s="4" t="s">
        <v>4824</v>
      </c>
      <c r="B699" s="4" t="s">
        <v>4907</v>
      </c>
      <c r="C699" s="4" t="s">
        <v>4698</v>
      </c>
      <c r="D699" s="4" t="s">
        <v>9</v>
      </c>
      <c r="E699" s="4" t="s">
        <v>10</v>
      </c>
      <c r="F699" s="4">
        <v>4320</v>
      </c>
      <c r="G699" s="4">
        <f t="shared" si="22"/>
        <v>155520</v>
      </c>
      <c r="H699" s="4">
        <v>36</v>
      </c>
      <c r="I699" s="23"/>
    </row>
    <row r="700" spans="1:9" s="2" customFormat="1" ht="13.5" x14ac:dyDescent="0.25">
      <c r="A700" s="4" t="s">
        <v>4824</v>
      </c>
      <c r="B700" s="4" t="s">
        <v>4908</v>
      </c>
      <c r="C700" s="4" t="s">
        <v>4698</v>
      </c>
      <c r="D700" s="4" t="s">
        <v>9</v>
      </c>
      <c r="E700" s="4" t="s">
        <v>10</v>
      </c>
      <c r="F700" s="4">
        <v>3120</v>
      </c>
      <c r="G700" s="4">
        <f t="shared" si="22"/>
        <v>56160</v>
      </c>
      <c r="H700" s="4">
        <v>18</v>
      </c>
      <c r="I700" s="23"/>
    </row>
    <row r="701" spans="1:9" s="2" customFormat="1" ht="13.5" x14ac:dyDescent="0.25">
      <c r="A701" s="4" t="s">
        <v>4824</v>
      </c>
      <c r="B701" s="4" t="s">
        <v>5016</v>
      </c>
      <c r="C701" s="4" t="s">
        <v>4698</v>
      </c>
      <c r="D701" s="4" t="s">
        <v>9</v>
      </c>
      <c r="E701" s="4" t="s">
        <v>10</v>
      </c>
      <c r="F701" s="4">
        <v>960</v>
      </c>
      <c r="G701" s="4">
        <f>F701*H701</f>
        <v>48000</v>
      </c>
      <c r="H701" s="4">
        <v>50</v>
      </c>
      <c r="I701" s="23"/>
    </row>
    <row r="702" spans="1:9" s="2" customFormat="1" ht="13.5" x14ac:dyDescent="0.25">
      <c r="A702" s="4" t="s">
        <v>4824</v>
      </c>
      <c r="B702" s="4" t="s">
        <v>5017</v>
      </c>
      <c r="C702" s="4" t="s">
        <v>4698</v>
      </c>
      <c r="D702" s="4" t="s">
        <v>9</v>
      </c>
      <c r="E702" s="4" t="s">
        <v>10</v>
      </c>
      <c r="F702" s="4">
        <v>4400</v>
      </c>
      <c r="G702" s="4">
        <f t="shared" ref="G702:G754" si="23">F702*H702</f>
        <v>136400</v>
      </c>
      <c r="H702" s="4">
        <v>31</v>
      </c>
      <c r="I702" s="23"/>
    </row>
    <row r="703" spans="1:9" s="2" customFormat="1" ht="13.5" x14ac:dyDescent="0.25">
      <c r="A703" s="4" t="s">
        <v>4824</v>
      </c>
      <c r="B703" s="4" t="s">
        <v>5018</v>
      </c>
      <c r="C703" s="4" t="s">
        <v>4698</v>
      </c>
      <c r="D703" s="4" t="s">
        <v>9</v>
      </c>
      <c r="E703" s="4" t="s">
        <v>10</v>
      </c>
      <c r="F703" s="4">
        <v>2000</v>
      </c>
      <c r="G703" s="4">
        <f t="shared" si="23"/>
        <v>82000</v>
      </c>
      <c r="H703" s="4">
        <v>41</v>
      </c>
      <c r="I703" s="23"/>
    </row>
    <row r="704" spans="1:9" s="2" customFormat="1" ht="13.5" x14ac:dyDescent="0.25">
      <c r="A704" s="4" t="s">
        <v>4824</v>
      </c>
      <c r="B704" s="4" t="s">
        <v>5019</v>
      </c>
      <c r="C704" s="4" t="s">
        <v>4698</v>
      </c>
      <c r="D704" s="4" t="s">
        <v>9</v>
      </c>
      <c r="E704" s="4" t="s">
        <v>10</v>
      </c>
      <c r="F704" s="4">
        <v>720</v>
      </c>
      <c r="G704" s="4">
        <f t="shared" si="23"/>
        <v>28800</v>
      </c>
      <c r="H704" s="4">
        <v>40</v>
      </c>
      <c r="I704" s="23"/>
    </row>
    <row r="705" spans="1:9" s="2" customFormat="1" ht="13.5" x14ac:dyDescent="0.25">
      <c r="A705" s="4" t="s">
        <v>4824</v>
      </c>
      <c r="B705" s="4" t="s">
        <v>5020</v>
      </c>
      <c r="C705" s="4" t="s">
        <v>4698</v>
      </c>
      <c r="D705" s="4" t="s">
        <v>9</v>
      </c>
      <c r="E705" s="4" t="s">
        <v>10</v>
      </c>
      <c r="F705" s="4">
        <v>4240</v>
      </c>
      <c r="G705" s="4">
        <f t="shared" si="23"/>
        <v>216240</v>
      </c>
      <c r="H705" s="4">
        <v>51</v>
      </c>
      <c r="I705" s="23"/>
    </row>
    <row r="706" spans="1:9" s="2" customFormat="1" ht="13.5" x14ac:dyDescent="0.25">
      <c r="A706" s="4" t="s">
        <v>4824</v>
      </c>
      <c r="B706" s="4" t="s">
        <v>5021</v>
      </c>
      <c r="C706" s="4" t="s">
        <v>4698</v>
      </c>
      <c r="D706" s="4" t="s">
        <v>9</v>
      </c>
      <c r="E706" s="4" t="s">
        <v>10</v>
      </c>
      <c r="F706" s="4">
        <v>960</v>
      </c>
      <c r="G706" s="4">
        <f t="shared" si="23"/>
        <v>45120</v>
      </c>
      <c r="H706" s="4">
        <v>47</v>
      </c>
      <c r="I706" s="23"/>
    </row>
    <row r="707" spans="1:9" s="2" customFormat="1" ht="13.5" x14ac:dyDescent="0.25">
      <c r="A707" s="4" t="s">
        <v>4824</v>
      </c>
      <c r="B707" s="4" t="s">
        <v>5022</v>
      </c>
      <c r="C707" s="4" t="s">
        <v>4698</v>
      </c>
      <c r="D707" s="4" t="s">
        <v>9</v>
      </c>
      <c r="E707" s="4" t="s">
        <v>10</v>
      </c>
      <c r="F707" s="4">
        <v>2320</v>
      </c>
      <c r="G707" s="4">
        <f t="shared" si="23"/>
        <v>136880</v>
      </c>
      <c r="H707" s="4">
        <v>59</v>
      </c>
      <c r="I707" s="23"/>
    </row>
    <row r="708" spans="1:9" s="2" customFormat="1" ht="13.5" x14ac:dyDescent="0.25">
      <c r="A708" s="4" t="s">
        <v>4824</v>
      </c>
      <c r="B708" s="4" t="s">
        <v>5023</v>
      </c>
      <c r="C708" s="4" t="s">
        <v>4698</v>
      </c>
      <c r="D708" s="4" t="s">
        <v>9</v>
      </c>
      <c r="E708" s="4" t="s">
        <v>10</v>
      </c>
      <c r="F708" s="4">
        <v>960</v>
      </c>
      <c r="G708" s="4">
        <f t="shared" si="23"/>
        <v>37440</v>
      </c>
      <c r="H708" s="4">
        <v>39</v>
      </c>
      <c r="I708" s="23"/>
    </row>
    <row r="709" spans="1:9" s="2" customFormat="1" ht="13.5" x14ac:dyDescent="0.25">
      <c r="A709" s="4" t="s">
        <v>4824</v>
      </c>
      <c r="B709" s="4" t="s">
        <v>5024</v>
      </c>
      <c r="C709" s="4" t="s">
        <v>4698</v>
      </c>
      <c r="D709" s="4" t="s">
        <v>9</v>
      </c>
      <c r="E709" s="4" t="s">
        <v>10</v>
      </c>
      <c r="F709" s="4">
        <v>1520</v>
      </c>
      <c r="G709" s="4">
        <f t="shared" si="23"/>
        <v>53200</v>
      </c>
      <c r="H709" s="4">
        <v>35</v>
      </c>
      <c r="I709" s="23"/>
    </row>
    <row r="710" spans="1:9" s="2" customFormat="1" ht="13.5" x14ac:dyDescent="0.25">
      <c r="A710" s="4" t="s">
        <v>4824</v>
      </c>
      <c r="B710" s="4" t="s">
        <v>5025</v>
      </c>
      <c r="C710" s="4" t="s">
        <v>4698</v>
      </c>
      <c r="D710" s="4" t="s">
        <v>9</v>
      </c>
      <c r="E710" s="4" t="s">
        <v>10</v>
      </c>
      <c r="F710" s="4">
        <v>2000</v>
      </c>
      <c r="G710" s="4">
        <f t="shared" si="23"/>
        <v>82000</v>
      </c>
      <c r="H710" s="4">
        <v>41</v>
      </c>
      <c r="I710" s="23"/>
    </row>
    <row r="711" spans="1:9" s="2" customFormat="1" ht="13.5" x14ac:dyDescent="0.25">
      <c r="A711" s="4" t="s">
        <v>4824</v>
      </c>
      <c r="B711" s="4" t="s">
        <v>5026</v>
      </c>
      <c r="C711" s="4" t="s">
        <v>4698</v>
      </c>
      <c r="D711" s="4" t="s">
        <v>9</v>
      </c>
      <c r="E711" s="4" t="s">
        <v>10</v>
      </c>
      <c r="F711" s="4">
        <v>2960</v>
      </c>
      <c r="G711" s="4">
        <f t="shared" si="23"/>
        <v>65120</v>
      </c>
      <c r="H711" s="4">
        <v>22</v>
      </c>
      <c r="I711" s="23"/>
    </row>
    <row r="712" spans="1:9" s="2" customFormat="1" ht="13.5" x14ac:dyDescent="0.25">
      <c r="A712" s="4" t="s">
        <v>4824</v>
      </c>
      <c r="B712" s="4" t="s">
        <v>5027</v>
      </c>
      <c r="C712" s="4" t="s">
        <v>4698</v>
      </c>
      <c r="D712" s="4" t="s">
        <v>9</v>
      </c>
      <c r="E712" s="4" t="s">
        <v>10</v>
      </c>
      <c r="F712" s="4">
        <v>1520</v>
      </c>
      <c r="G712" s="4">
        <f t="shared" si="23"/>
        <v>57760</v>
      </c>
      <c r="H712" s="4">
        <v>38</v>
      </c>
      <c r="I712" s="23"/>
    </row>
    <row r="713" spans="1:9" s="2" customFormat="1" ht="13.5" x14ac:dyDescent="0.25">
      <c r="A713" s="4" t="s">
        <v>4824</v>
      </c>
      <c r="B713" s="4" t="s">
        <v>5028</v>
      </c>
      <c r="C713" s="4" t="s">
        <v>4698</v>
      </c>
      <c r="D713" s="4" t="s">
        <v>9</v>
      </c>
      <c r="E713" s="4" t="s">
        <v>10</v>
      </c>
      <c r="F713" s="4">
        <v>7040</v>
      </c>
      <c r="G713" s="4">
        <f t="shared" si="23"/>
        <v>330880</v>
      </c>
      <c r="H713" s="4">
        <v>47</v>
      </c>
      <c r="I713" s="23"/>
    </row>
    <row r="714" spans="1:9" s="2" customFormat="1" ht="13.5" x14ac:dyDescent="0.25">
      <c r="A714" s="4" t="s">
        <v>4824</v>
      </c>
      <c r="B714" s="4" t="s">
        <v>5029</v>
      </c>
      <c r="C714" s="4" t="s">
        <v>4698</v>
      </c>
      <c r="D714" s="4" t="s">
        <v>9</v>
      </c>
      <c r="E714" s="4" t="s">
        <v>10</v>
      </c>
      <c r="F714" s="4">
        <v>3200</v>
      </c>
      <c r="G714" s="4">
        <f t="shared" si="23"/>
        <v>121600</v>
      </c>
      <c r="H714" s="4">
        <v>38</v>
      </c>
      <c r="I714" s="23"/>
    </row>
    <row r="715" spans="1:9" s="2" customFormat="1" ht="13.5" x14ac:dyDescent="0.25">
      <c r="A715" s="4" t="s">
        <v>4824</v>
      </c>
      <c r="B715" s="4" t="s">
        <v>5030</v>
      </c>
      <c r="C715" s="4" t="s">
        <v>4698</v>
      </c>
      <c r="D715" s="4" t="s">
        <v>9</v>
      </c>
      <c r="E715" s="4" t="s">
        <v>10</v>
      </c>
      <c r="F715" s="4">
        <v>1920</v>
      </c>
      <c r="G715" s="4">
        <f t="shared" si="23"/>
        <v>92160</v>
      </c>
      <c r="H715" s="4">
        <v>48</v>
      </c>
      <c r="I715" s="23"/>
    </row>
    <row r="716" spans="1:9" s="2" customFormat="1" ht="13.5" x14ac:dyDescent="0.25">
      <c r="A716" s="4" t="s">
        <v>4824</v>
      </c>
      <c r="B716" s="4" t="s">
        <v>5031</v>
      </c>
      <c r="C716" s="4" t="s">
        <v>4698</v>
      </c>
      <c r="D716" s="4" t="s">
        <v>9</v>
      </c>
      <c r="E716" s="4" t="s">
        <v>10</v>
      </c>
      <c r="F716" s="4">
        <v>3120</v>
      </c>
      <c r="G716" s="4">
        <f t="shared" si="23"/>
        <v>121680</v>
      </c>
      <c r="H716" s="4">
        <v>39</v>
      </c>
      <c r="I716" s="23"/>
    </row>
    <row r="717" spans="1:9" s="2" customFormat="1" ht="13.5" x14ac:dyDescent="0.25">
      <c r="A717" s="4" t="s">
        <v>4824</v>
      </c>
      <c r="B717" s="4" t="s">
        <v>5032</v>
      </c>
      <c r="C717" s="4" t="s">
        <v>4698</v>
      </c>
      <c r="D717" s="4" t="s">
        <v>9</v>
      </c>
      <c r="E717" s="4" t="s">
        <v>10</v>
      </c>
      <c r="F717" s="4">
        <v>2800</v>
      </c>
      <c r="G717" s="4">
        <f t="shared" si="23"/>
        <v>86800</v>
      </c>
      <c r="H717" s="4">
        <v>31</v>
      </c>
      <c r="I717" s="23"/>
    </row>
    <row r="718" spans="1:9" s="2" customFormat="1" ht="13.5" x14ac:dyDescent="0.25">
      <c r="A718" s="4" t="s">
        <v>4824</v>
      </c>
      <c r="B718" s="4" t="s">
        <v>5033</v>
      </c>
      <c r="C718" s="4" t="s">
        <v>4698</v>
      </c>
      <c r="D718" s="4" t="s">
        <v>9</v>
      </c>
      <c r="E718" s="4" t="s">
        <v>10</v>
      </c>
      <c r="F718" s="4">
        <v>2000</v>
      </c>
      <c r="G718" s="4">
        <f t="shared" si="23"/>
        <v>86000</v>
      </c>
      <c r="H718" s="4">
        <v>43</v>
      </c>
      <c r="I718" s="23"/>
    </row>
    <row r="719" spans="1:9" s="2" customFormat="1" ht="13.5" x14ac:dyDescent="0.25">
      <c r="A719" s="4" t="s">
        <v>4824</v>
      </c>
      <c r="B719" s="4" t="s">
        <v>5034</v>
      </c>
      <c r="C719" s="4" t="s">
        <v>4698</v>
      </c>
      <c r="D719" s="4" t="s">
        <v>9</v>
      </c>
      <c r="E719" s="4" t="s">
        <v>10</v>
      </c>
      <c r="F719" s="4">
        <v>1920</v>
      </c>
      <c r="G719" s="4">
        <f t="shared" si="23"/>
        <v>65280</v>
      </c>
      <c r="H719" s="4">
        <v>34</v>
      </c>
      <c r="I719" s="23"/>
    </row>
    <row r="720" spans="1:9" s="2" customFormat="1" ht="13.5" x14ac:dyDescent="0.25">
      <c r="A720" s="4" t="s">
        <v>4824</v>
      </c>
      <c r="B720" s="4" t="s">
        <v>5035</v>
      </c>
      <c r="C720" s="4" t="s">
        <v>4698</v>
      </c>
      <c r="D720" s="4" t="s">
        <v>9</v>
      </c>
      <c r="E720" s="4" t="s">
        <v>10</v>
      </c>
      <c r="F720" s="4">
        <v>3920</v>
      </c>
      <c r="G720" s="4">
        <f t="shared" si="23"/>
        <v>219520</v>
      </c>
      <c r="H720" s="4">
        <v>56</v>
      </c>
      <c r="I720" s="23"/>
    </row>
    <row r="721" spans="1:9" s="2" customFormat="1" ht="13.5" x14ac:dyDescent="0.25">
      <c r="A721" s="4" t="s">
        <v>4824</v>
      </c>
      <c r="B721" s="4" t="s">
        <v>5036</v>
      </c>
      <c r="C721" s="4" t="s">
        <v>4698</v>
      </c>
      <c r="D721" s="4" t="s">
        <v>9</v>
      </c>
      <c r="E721" s="4" t="s">
        <v>10</v>
      </c>
      <c r="F721" s="4">
        <v>720</v>
      </c>
      <c r="G721" s="4">
        <f t="shared" si="23"/>
        <v>23040</v>
      </c>
      <c r="H721" s="4">
        <v>32</v>
      </c>
      <c r="I721" s="23"/>
    </row>
    <row r="722" spans="1:9" s="2" customFormat="1" ht="13.5" x14ac:dyDescent="0.25">
      <c r="A722" s="4" t="s">
        <v>4824</v>
      </c>
      <c r="B722" s="4" t="s">
        <v>5037</v>
      </c>
      <c r="C722" s="4" t="s">
        <v>4698</v>
      </c>
      <c r="D722" s="4" t="s">
        <v>9</v>
      </c>
      <c r="E722" s="4" t="s">
        <v>10</v>
      </c>
      <c r="F722" s="4">
        <v>2000</v>
      </c>
      <c r="G722" s="4">
        <f t="shared" si="23"/>
        <v>80000</v>
      </c>
      <c r="H722" s="4">
        <v>40</v>
      </c>
      <c r="I722" s="23"/>
    </row>
    <row r="723" spans="1:9" s="2" customFormat="1" ht="13.5" x14ac:dyDescent="0.25">
      <c r="A723" s="4" t="s">
        <v>4824</v>
      </c>
      <c r="B723" s="4" t="s">
        <v>5038</v>
      </c>
      <c r="C723" s="4" t="s">
        <v>4698</v>
      </c>
      <c r="D723" s="4" t="s">
        <v>9</v>
      </c>
      <c r="E723" s="4" t="s">
        <v>10</v>
      </c>
      <c r="F723" s="4">
        <v>3920</v>
      </c>
      <c r="G723" s="4">
        <f t="shared" si="23"/>
        <v>94080</v>
      </c>
      <c r="H723" s="4">
        <v>24</v>
      </c>
      <c r="I723" s="23"/>
    </row>
    <row r="724" spans="1:9" s="2" customFormat="1" ht="13.5" x14ac:dyDescent="0.25">
      <c r="A724" s="4" t="s">
        <v>4824</v>
      </c>
      <c r="B724" s="4" t="s">
        <v>5039</v>
      </c>
      <c r="C724" s="4" t="s">
        <v>4698</v>
      </c>
      <c r="D724" s="4" t="s">
        <v>9</v>
      </c>
      <c r="E724" s="4" t="s">
        <v>10</v>
      </c>
      <c r="F724" s="4">
        <v>2320</v>
      </c>
      <c r="G724" s="4">
        <f t="shared" si="23"/>
        <v>90480</v>
      </c>
      <c r="H724" s="4">
        <v>39</v>
      </c>
      <c r="I724" s="23"/>
    </row>
    <row r="725" spans="1:9" s="2" customFormat="1" ht="13.5" x14ac:dyDescent="0.25">
      <c r="A725" s="4" t="s">
        <v>4824</v>
      </c>
      <c r="B725" s="4" t="s">
        <v>5040</v>
      </c>
      <c r="C725" s="4" t="s">
        <v>4698</v>
      </c>
      <c r="D725" s="4" t="s">
        <v>9</v>
      </c>
      <c r="E725" s="4" t="s">
        <v>10</v>
      </c>
      <c r="F725" s="4">
        <v>3200</v>
      </c>
      <c r="G725" s="4">
        <f t="shared" si="23"/>
        <v>144000</v>
      </c>
      <c r="H725" s="4">
        <v>45</v>
      </c>
      <c r="I725" s="23"/>
    </row>
    <row r="726" spans="1:9" s="2" customFormat="1" ht="13.5" x14ac:dyDescent="0.25">
      <c r="A726" s="4" t="s">
        <v>4824</v>
      </c>
      <c r="B726" s="4" t="s">
        <v>5041</v>
      </c>
      <c r="C726" s="4" t="s">
        <v>4698</v>
      </c>
      <c r="D726" s="4" t="s">
        <v>9</v>
      </c>
      <c r="E726" s="4" t="s">
        <v>10</v>
      </c>
      <c r="F726" s="4">
        <v>960</v>
      </c>
      <c r="G726" s="4">
        <f t="shared" si="23"/>
        <v>21120</v>
      </c>
      <c r="H726" s="4">
        <v>22</v>
      </c>
      <c r="I726" s="23"/>
    </row>
    <row r="727" spans="1:9" s="2" customFormat="1" ht="13.5" x14ac:dyDescent="0.25">
      <c r="A727" s="4" t="s">
        <v>4824</v>
      </c>
      <c r="B727" s="4" t="s">
        <v>5042</v>
      </c>
      <c r="C727" s="4" t="s">
        <v>4698</v>
      </c>
      <c r="D727" s="4" t="s">
        <v>9</v>
      </c>
      <c r="E727" s="4" t="s">
        <v>10</v>
      </c>
      <c r="F727" s="4">
        <v>720</v>
      </c>
      <c r="G727" s="4">
        <f t="shared" si="23"/>
        <v>33120</v>
      </c>
      <c r="H727" s="4">
        <v>46</v>
      </c>
      <c r="I727" s="23"/>
    </row>
    <row r="728" spans="1:9" s="2" customFormat="1" ht="13.5" x14ac:dyDescent="0.25">
      <c r="A728" s="4" t="s">
        <v>4824</v>
      </c>
      <c r="B728" s="4" t="s">
        <v>5043</v>
      </c>
      <c r="C728" s="4" t="s">
        <v>4698</v>
      </c>
      <c r="D728" s="4" t="s">
        <v>9</v>
      </c>
      <c r="E728" s="4" t="s">
        <v>10</v>
      </c>
      <c r="F728" s="4">
        <v>2000</v>
      </c>
      <c r="G728" s="4">
        <f t="shared" si="23"/>
        <v>58000</v>
      </c>
      <c r="H728" s="4">
        <v>29</v>
      </c>
      <c r="I728" s="23"/>
    </row>
    <row r="729" spans="1:9" s="2" customFormat="1" ht="13.5" x14ac:dyDescent="0.25">
      <c r="A729" s="4" t="s">
        <v>4824</v>
      </c>
      <c r="B729" s="4" t="s">
        <v>5044</v>
      </c>
      <c r="C729" s="4" t="s">
        <v>4698</v>
      </c>
      <c r="D729" s="4" t="s">
        <v>9</v>
      </c>
      <c r="E729" s="4" t="s">
        <v>10</v>
      </c>
      <c r="F729" s="4">
        <v>2800</v>
      </c>
      <c r="G729" s="4">
        <f t="shared" si="23"/>
        <v>78400</v>
      </c>
      <c r="H729" s="4">
        <v>28</v>
      </c>
      <c r="I729" s="23"/>
    </row>
    <row r="730" spans="1:9" s="2" customFormat="1" ht="13.5" x14ac:dyDescent="0.25">
      <c r="A730" s="4" t="s">
        <v>4824</v>
      </c>
      <c r="B730" s="4" t="s">
        <v>5045</v>
      </c>
      <c r="C730" s="4" t="s">
        <v>4698</v>
      </c>
      <c r="D730" s="4" t="s">
        <v>9</v>
      </c>
      <c r="E730" s="4" t="s">
        <v>10</v>
      </c>
      <c r="F730" s="4">
        <v>2640</v>
      </c>
      <c r="G730" s="4">
        <f t="shared" si="23"/>
        <v>87120</v>
      </c>
      <c r="H730" s="4">
        <v>33</v>
      </c>
      <c r="I730" s="23"/>
    </row>
    <row r="731" spans="1:9" s="2" customFormat="1" ht="13.5" x14ac:dyDescent="0.25">
      <c r="A731" s="4" t="s">
        <v>4824</v>
      </c>
      <c r="B731" s="4" t="s">
        <v>5046</v>
      </c>
      <c r="C731" s="4" t="s">
        <v>4698</v>
      </c>
      <c r="D731" s="4" t="s">
        <v>9</v>
      </c>
      <c r="E731" s="4" t="s">
        <v>10</v>
      </c>
      <c r="F731" s="4">
        <v>2800</v>
      </c>
      <c r="G731" s="4">
        <f t="shared" si="23"/>
        <v>114800</v>
      </c>
      <c r="H731" s="4">
        <v>41</v>
      </c>
      <c r="I731" s="23"/>
    </row>
    <row r="732" spans="1:9" s="2" customFormat="1" ht="13.5" x14ac:dyDescent="0.25">
      <c r="A732" s="4" t="s">
        <v>4824</v>
      </c>
      <c r="B732" s="4" t="s">
        <v>5047</v>
      </c>
      <c r="C732" s="4" t="s">
        <v>4698</v>
      </c>
      <c r="D732" s="4" t="s">
        <v>9</v>
      </c>
      <c r="E732" s="4" t="s">
        <v>10</v>
      </c>
      <c r="F732" s="4">
        <v>4720</v>
      </c>
      <c r="G732" s="4">
        <f t="shared" si="23"/>
        <v>155760</v>
      </c>
      <c r="H732" s="4">
        <v>33</v>
      </c>
      <c r="I732" s="23"/>
    </row>
    <row r="733" spans="1:9" s="2" customFormat="1" ht="13.5" x14ac:dyDescent="0.25">
      <c r="A733" s="4" t="s">
        <v>4824</v>
      </c>
      <c r="B733" s="4" t="s">
        <v>5048</v>
      </c>
      <c r="C733" s="4" t="s">
        <v>4698</v>
      </c>
      <c r="D733" s="4" t="s">
        <v>9</v>
      </c>
      <c r="E733" s="4" t="s">
        <v>10</v>
      </c>
      <c r="F733" s="4">
        <v>720</v>
      </c>
      <c r="G733" s="4">
        <f t="shared" si="23"/>
        <v>39600</v>
      </c>
      <c r="H733" s="4">
        <v>55</v>
      </c>
      <c r="I733" s="23"/>
    </row>
    <row r="734" spans="1:9" s="2" customFormat="1" ht="13.5" x14ac:dyDescent="0.25">
      <c r="A734" s="4" t="s">
        <v>4824</v>
      </c>
      <c r="B734" s="4" t="s">
        <v>5049</v>
      </c>
      <c r="C734" s="4" t="s">
        <v>4698</v>
      </c>
      <c r="D734" s="4" t="s">
        <v>9</v>
      </c>
      <c r="E734" s="4" t="s">
        <v>10</v>
      </c>
      <c r="F734" s="4">
        <v>2800</v>
      </c>
      <c r="G734" s="4">
        <f t="shared" si="23"/>
        <v>89600</v>
      </c>
      <c r="H734" s="4">
        <v>32</v>
      </c>
      <c r="I734" s="23"/>
    </row>
    <row r="735" spans="1:9" s="2" customFormat="1" ht="13.5" x14ac:dyDescent="0.25">
      <c r="A735" s="4" t="s">
        <v>4824</v>
      </c>
      <c r="B735" s="4" t="s">
        <v>5050</v>
      </c>
      <c r="C735" s="4" t="s">
        <v>4698</v>
      </c>
      <c r="D735" s="4" t="s">
        <v>9</v>
      </c>
      <c r="E735" s="4" t="s">
        <v>10</v>
      </c>
      <c r="F735" s="4">
        <v>5520</v>
      </c>
      <c r="G735" s="4">
        <f t="shared" si="23"/>
        <v>193200</v>
      </c>
      <c r="H735" s="4">
        <v>35</v>
      </c>
      <c r="I735" s="23"/>
    </row>
    <row r="736" spans="1:9" s="2" customFormat="1" ht="13.5" x14ac:dyDescent="0.25">
      <c r="A736" s="4" t="s">
        <v>4824</v>
      </c>
      <c r="B736" s="4" t="s">
        <v>5051</v>
      </c>
      <c r="C736" s="4" t="s">
        <v>4698</v>
      </c>
      <c r="D736" s="4" t="s">
        <v>9</v>
      </c>
      <c r="E736" s="4" t="s">
        <v>10</v>
      </c>
      <c r="F736" s="4">
        <v>7360</v>
      </c>
      <c r="G736" s="4">
        <f t="shared" si="23"/>
        <v>228160</v>
      </c>
      <c r="H736" s="4">
        <v>31</v>
      </c>
      <c r="I736" s="23"/>
    </row>
    <row r="737" spans="1:9" s="2" customFormat="1" ht="13.5" x14ac:dyDescent="0.25">
      <c r="A737" s="4" t="s">
        <v>4824</v>
      </c>
      <c r="B737" s="4" t="s">
        <v>5052</v>
      </c>
      <c r="C737" s="4" t="s">
        <v>4698</v>
      </c>
      <c r="D737" s="4" t="s">
        <v>9</v>
      </c>
      <c r="E737" s="4" t="s">
        <v>10</v>
      </c>
      <c r="F737" s="4">
        <v>3760</v>
      </c>
      <c r="G737" s="4">
        <f t="shared" si="23"/>
        <v>150400</v>
      </c>
      <c r="H737" s="4">
        <v>40</v>
      </c>
      <c r="I737" s="23"/>
    </row>
    <row r="738" spans="1:9" s="2" customFormat="1" ht="13.5" x14ac:dyDescent="0.25">
      <c r="A738" s="4" t="s">
        <v>4824</v>
      </c>
      <c r="B738" s="4" t="s">
        <v>5053</v>
      </c>
      <c r="C738" s="4" t="s">
        <v>4698</v>
      </c>
      <c r="D738" s="4" t="s">
        <v>9</v>
      </c>
      <c r="E738" s="4" t="s">
        <v>10</v>
      </c>
      <c r="F738" s="4">
        <v>960</v>
      </c>
      <c r="G738" s="4">
        <f t="shared" si="23"/>
        <v>49920</v>
      </c>
      <c r="H738" s="4">
        <v>52</v>
      </c>
      <c r="I738" s="23"/>
    </row>
    <row r="739" spans="1:9" s="2" customFormat="1" ht="13.5" x14ac:dyDescent="0.25">
      <c r="A739" s="4" t="s">
        <v>4824</v>
      </c>
      <c r="B739" s="4" t="s">
        <v>5054</v>
      </c>
      <c r="C739" s="4" t="s">
        <v>4698</v>
      </c>
      <c r="D739" s="4" t="s">
        <v>9</v>
      </c>
      <c r="E739" s="4" t="s">
        <v>10</v>
      </c>
      <c r="F739" s="4">
        <v>2320</v>
      </c>
      <c r="G739" s="4">
        <f t="shared" si="23"/>
        <v>143840</v>
      </c>
      <c r="H739" s="4">
        <v>62</v>
      </c>
      <c r="I739" s="23"/>
    </row>
    <row r="740" spans="1:9" s="2" customFormat="1" ht="13.5" x14ac:dyDescent="0.25">
      <c r="A740" s="4" t="s">
        <v>4824</v>
      </c>
      <c r="B740" s="4" t="s">
        <v>5055</v>
      </c>
      <c r="C740" s="4" t="s">
        <v>4698</v>
      </c>
      <c r="D740" s="4" t="s">
        <v>9</v>
      </c>
      <c r="E740" s="4" t="s">
        <v>10</v>
      </c>
      <c r="F740" s="4">
        <v>2000</v>
      </c>
      <c r="G740" s="4">
        <f t="shared" si="23"/>
        <v>82000</v>
      </c>
      <c r="H740" s="4">
        <v>41</v>
      </c>
      <c r="I740" s="23"/>
    </row>
    <row r="741" spans="1:9" s="2" customFormat="1" ht="13.5" x14ac:dyDescent="0.25">
      <c r="A741" s="4" t="s">
        <v>4824</v>
      </c>
      <c r="B741" s="4" t="s">
        <v>5056</v>
      </c>
      <c r="C741" s="4" t="s">
        <v>4698</v>
      </c>
      <c r="D741" s="4" t="s">
        <v>9</v>
      </c>
      <c r="E741" s="4" t="s">
        <v>10</v>
      </c>
      <c r="F741" s="4">
        <v>4720</v>
      </c>
      <c r="G741" s="4">
        <f t="shared" si="23"/>
        <v>165200</v>
      </c>
      <c r="H741" s="4">
        <v>35</v>
      </c>
      <c r="I741" s="23"/>
    </row>
    <row r="742" spans="1:9" s="2" customFormat="1" ht="13.5" x14ac:dyDescent="0.25">
      <c r="A742" s="4" t="s">
        <v>4824</v>
      </c>
      <c r="B742" s="4" t="s">
        <v>5057</v>
      </c>
      <c r="C742" s="4" t="s">
        <v>4698</v>
      </c>
      <c r="D742" s="4" t="s">
        <v>9</v>
      </c>
      <c r="E742" s="4" t="s">
        <v>10</v>
      </c>
      <c r="F742" s="4">
        <v>4720</v>
      </c>
      <c r="G742" s="4">
        <f t="shared" si="23"/>
        <v>221840</v>
      </c>
      <c r="H742" s="4">
        <v>47</v>
      </c>
      <c r="I742" s="23"/>
    </row>
    <row r="743" spans="1:9" s="2" customFormat="1" ht="13.5" x14ac:dyDescent="0.25">
      <c r="A743" s="4" t="s">
        <v>4824</v>
      </c>
      <c r="B743" s="4" t="s">
        <v>5058</v>
      </c>
      <c r="C743" s="4" t="s">
        <v>4698</v>
      </c>
      <c r="D743" s="4" t="s">
        <v>9</v>
      </c>
      <c r="E743" s="4" t="s">
        <v>10</v>
      </c>
      <c r="F743" s="4">
        <v>4480</v>
      </c>
      <c r="G743" s="4">
        <f t="shared" si="23"/>
        <v>197120</v>
      </c>
      <c r="H743" s="4">
        <v>44</v>
      </c>
      <c r="I743" s="23"/>
    </row>
    <row r="744" spans="1:9" s="2" customFormat="1" ht="13.5" x14ac:dyDescent="0.25">
      <c r="A744" s="4" t="s">
        <v>4824</v>
      </c>
      <c r="B744" s="4" t="s">
        <v>5059</v>
      </c>
      <c r="C744" s="4" t="s">
        <v>4698</v>
      </c>
      <c r="D744" s="4" t="s">
        <v>9</v>
      </c>
      <c r="E744" s="4" t="s">
        <v>10</v>
      </c>
      <c r="F744" s="4">
        <v>1920</v>
      </c>
      <c r="G744" s="4">
        <f t="shared" si="23"/>
        <v>53760</v>
      </c>
      <c r="H744" s="4">
        <v>28</v>
      </c>
      <c r="I744" s="23"/>
    </row>
    <row r="745" spans="1:9" s="2" customFormat="1" ht="13.5" x14ac:dyDescent="0.25">
      <c r="A745" s="4" t="s">
        <v>4824</v>
      </c>
      <c r="B745" s="4" t="s">
        <v>5060</v>
      </c>
      <c r="C745" s="4" t="s">
        <v>4698</v>
      </c>
      <c r="D745" s="4" t="s">
        <v>9</v>
      </c>
      <c r="E745" s="4" t="s">
        <v>10</v>
      </c>
      <c r="F745" s="4">
        <v>1920</v>
      </c>
      <c r="G745" s="4">
        <f t="shared" si="23"/>
        <v>86400</v>
      </c>
      <c r="H745" s="4">
        <v>45</v>
      </c>
      <c r="I745" s="23"/>
    </row>
    <row r="746" spans="1:9" s="2" customFormat="1" ht="13.5" x14ac:dyDescent="0.25">
      <c r="A746" s="4" t="s">
        <v>4824</v>
      </c>
      <c r="B746" s="4" t="s">
        <v>5061</v>
      </c>
      <c r="C746" s="4" t="s">
        <v>4698</v>
      </c>
      <c r="D746" s="4" t="s">
        <v>9</v>
      </c>
      <c r="E746" s="4" t="s">
        <v>10</v>
      </c>
      <c r="F746" s="4">
        <v>960</v>
      </c>
      <c r="G746" s="4">
        <f t="shared" si="23"/>
        <v>47040</v>
      </c>
      <c r="H746" s="4">
        <v>49</v>
      </c>
      <c r="I746" s="23"/>
    </row>
    <row r="747" spans="1:9" s="2" customFormat="1" ht="13.5" x14ac:dyDescent="0.25">
      <c r="A747" s="4" t="s">
        <v>4824</v>
      </c>
      <c r="B747" s="4" t="s">
        <v>5062</v>
      </c>
      <c r="C747" s="4" t="s">
        <v>4698</v>
      </c>
      <c r="D747" s="4" t="s">
        <v>9</v>
      </c>
      <c r="E747" s="4" t="s">
        <v>10</v>
      </c>
      <c r="F747" s="4">
        <v>720</v>
      </c>
      <c r="G747" s="4">
        <f t="shared" si="23"/>
        <v>30960</v>
      </c>
      <c r="H747" s="4">
        <v>43</v>
      </c>
      <c r="I747" s="23"/>
    </row>
    <row r="748" spans="1:9" s="2" customFormat="1" ht="13.5" x14ac:dyDescent="0.25">
      <c r="A748" s="4" t="s">
        <v>4824</v>
      </c>
      <c r="B748" s="4" t="s">
        <v>5063</v>
      </c>
      <c r="C748" s="4" t="s">
        <v>4698</v>
      </c>
      <c r="D748" s="4" t="s">
        <v>9</v>
      </c>
      <c r="E748" s="4" t="s">
        <v>10</v>
      </c>
      <c r="F748" s="4">
        <v>2000</v>
      </c>
      <c r="G748" s="4">
        <f t="shared" si="23"/>
        <v>86000</v>
      </c>
      <c r="H748" s="4">
        <v>43</v>
      </c>
      <c r="I748" s="23"/>
    </row>
    <row r="749" spans="1:9" s="2" customFormat="1" ht="13.5" x14ac:dyDescent="0.25">
      <c r="A749" s="4" t="s">
        <v>4824</v>
      </c>
      <c r="B749" s="4" t="s">
        <v>5064</v>
      </c>
      <c r="C749" s="4" t="s">
        <v>4698</v>
      </c>
      <c r="D749" s="4" t="s">
        <v>9</v>
      </c>
      <c r="E749" s="4" t="s">
        <v>10</v>
      </c>
      <c r="F749" s="4">
        <v>7120</v>
      </c>
      <c r="G749" s="4">
        <f t="shared" si="23"/>
        <v>113920</v>
      </c>
      <c r="H749" s="4">
        <v>16</v>
      </c>
      <c r="I749" s="23"/>
    </row>
    <row r="750" spans="1:9" s="2" customFormat="1" ht="13.5" x14ac:dyDescent="0.25">
      <c r="A750" s="4" t="s">
        <v>4824</v>
      </c>
      <c r="B750" s="4" t="s">
        <v>5065</v>
      </c>
      <c r="C750" s="4" t="s">
        <v>4698</v>
      </c>
      <c r="D750" s="4" t="s">
        <v>9</v>
      </c>
      <c r="E750" s="4" t="s">
        <v>10</v>
      </c>
      <c r="F750" s="4">
        <v>6000</v>
      </c>
      <c r="G750" s="4">
        <f t="shared" si="23"/>
        <v>282000</v>
      </c>
      <c r="H750" s="4">
        <v>47</v>
      </c>
      <c r="I750" s="23"/>
    </row>
    <row r="751" spans="1:9" s="2" customFormat="1" ht="13.5" x14ac:dyDescent="0.25">
      <c r="A751" s="4" t="s">
        <v>4824</v>
      </c>
      <c r="B751" s="4" t="s">
        <v>5066</v>
      </c>
      <c r="C751" s="4" t="s">
        <v>4698</v>
      </c>
      <c r="D751" s="4" t="s">
        <v>9</v>
      </c>
      <c r="E751" s="4" t="s">
        <v>10</v>
      </c>
      <c r="F751" s="4">
        <v>3520</v>
      </c>
      <c r="G751" s="4">
        <f t="shared" si="23"/>
        <v>186560</v>
      </c>
      <c r="H751" s="4">
        <v>53</v>
      </c>
      <c r="I751" s="23"/>
    </row>
    <row r="752" spans="1:9" s="2" customFormat="1" ht="13.5" x14ac:dyDescent="0.25">
      <c r="A752" s="4" t="s">
        <v>4824</v>
      </c>
      <c r="B752" s="4" t="s">
        <v>5067</v>
      </c>
      <c r="C752" s="4" t="s">
        <v>4698</v>
      </c>
      <c r="D752" s="4" t="s">
        <v>9</v>
      </c>
      <c r="E752" s="4" t="s">
        <v>10</v>
      </c>
      <c r="F752" s="4">
        <v>4720</v>
      </c>
      <c r="G752" s="4">
        <f t="shared" si="23"/>
        <v>155760</v>
      </c>
      <c r="H752" s="4">
        <v>33</v>
      </c>
      <c r="I752" s="23"/>
    </row>
    <row r="753" spans="1:9" s="2" customFormat="1" ht="13.5" x14ac:dyDescent="0.25">
      <c r="A753" s="4" t="s">
        <v>4824</v>
      </c>
      <c r="B753" s="4" t="s">
        <v>5068</v>
      </c>
      <c r="C753" s="4" t="s">
        <v>4698</v>
      </c>
      <c r="D753" s="4" t="s">
        <v>9</v>
      </c>
      <c r="E753" s="4" t="s">
        <v>10</v>
      </c>
      <c r="F753" s="4">
        <v>2000</v>
      </c>
      <c r="G753" s="4">
        <f t="shared" si="23"/>
        <v>84000</v>
      </c>
      <c r="H753" s="4">
        <v>42</v>
      </c>
      <c r="I753" s="23"/>
    </row>
    <row r="754" spans="1:9" s="2" customFormat="1" ht="13.5" x14ac:dyDescent="0.25">
      <c r="A754" s="4" t="s">
        <v>4824</v>
      </c>
      <c r="B754" s="4" t="s">
        <v>5069</v>
      </c>
      <c r="C754" s="4" t="s">
        <v>4698</v>
      </c>
      <c r="D754" s="4" t="s">
        <v>9</v>
      </c>
      <c r="E754" s="4" t="s">
        <v>10</v>
      </c>
      <c r="F754" s="4">
        <v>4400</v>
      </c>
      <c r="G754" s="4">
        <f t="shared" si="23"/>
        <v>220000</v>
      </c>
      <c r="H754" s="4">
        <v>50</v>
      </c>
      <c r="I754" s="23"/>
    </row>
    <row r="755" spans="1:9" s="2" customFormat="1" ht="13.5" x14ac:dyDescent="0.25">
      <c r="A755" s="4" t="s">
        <v>5247</v>
      </c>
      <c r="B755" s="4" t="s">
        <v>5200</v>
      </c>
      <c r="C755" s="4" t="s">
        <v>4698</v>
      </c>
      <c r="D755" s="4" t="s">
        <v>9</v>
      </c>
      <c r="E755" s="4" t="s">
        <v>10</v>
      </c>
      <c r="F755" s="4">
        <v>3180</v>
      </c>
      <c r="G755" s="4">
        <f>F755*H755</f>
        <v>63600</v>
      </c>
      <c r="H755" s="4">
        <v>20</v>
      </c>
      <c r="I755" s="23"/>
    </row>
    <row r="756" spans="1:9" s="2" customFormat="1" ht="13.5" x14ac:dyDescent="0.25">
      <c r="A756" s="4" t="s">
        <v>5248</v>
      </c>
      <c r="B756" s="4" t="s">
        <v>5201</v>
      </c>
      <c r="C756" s="4" t="s">
        <v>4698</v>
      </c>
      <c r="D756" s="4" t="s">
        <v>9</v>
      </c>
      <c r="E756" s="4" t="s">
        <v>10</v>
      </c>
      <c r="F756" s="4">
        <v>3200</v>
      </c>
      <c r="G756" s="4">
        <f t="shared" ref="G756:G801" si="24">F756*H756</f>
        <v>35200</v>
      </c>
      <c r="H756" s="4">
        <v>11</v>
      </c>
      <c r="I756" s="23"/>
    </row>
    <row r="757" spans="1:9" s="2" customFormat="1" ht="13.5" x14ac:dyDescent="0.25">
      <c r="A757" s="4" t="s">
        <v>5249</v>
      </c>
      <c r="B757" s="4" t="s">
        <v>5202</v>
      </c>
      <c r="C757" s="4" t="s">
        <v>4698</v>
      </c>
      <c r="D757" s="4" t="s">
        <v>9</v>
      </c>
      <c r="E757" s="4" t="s">
        <v>10</v>
      </c>
      <c r="F757" s="4">
        <v>2280</v>
      </c>
      <c r="G757" s="4">
        <f t="shared" si="24"/>
        <v>59280</v>
      </c>
      <c r="H757" s="4">
        <v>26</v>
      </c>
      <c r="I757" s="23"/>
    </row>
    <row r="758" spans="1:9" s="2" customFormat="1" ht="13.5" x14ac:dyDescent="0.25">
      <c r="A758" s="4" t="s">
        <v>5250</v>
      </c>
      <c r="B758" s="4" t="s">
        <v>5203</v>
      </c>
      <c r="C758" s="4" t="s">
        <v>4698</v>
      </c>
      <c r="D758" s="4" t="s">
        <v>9</v>
      </c>
      <c r="E758" s="4" t="s">
        <v>10</v>
      </c>
      <c r="F758" s="4">
        <v>9000</v>
      </c>
      <c r="G758" s="4">
        <f t="shared" si="24"/>
        <v>81000</v>
      </c>
      <c r="H758" s="4">
        <v>9</v>
      </c>
      <c r="I758" s="23"/>
    </row>
    <row r="759" spans="1:9" s="2" customFormat="1" ht="13.5" x14ac:dyDescent="0.25">
      <c r="A759" s="4" t="s">
        <v>5251</v>
      </c>
      <c r="B759" s="4" t="s">
        <v>5204</v>
      </c>
      <c r="C759" s="4" t="s">
        <v>4698</v>
      </c>
      <c r="D759" s="4" t="s">
        <v>9</v>
      </c>
      <c r="E759" s="4" t="s">
        <v>10</v>
      </c>
      <c r="F759" s="4">
        <v>3990</v>
      </c>
      <c r="G759" s="4">
        <f t="shared" si="24"/>
        <v>35910</v>
      </c>
      <c r="H759" s="4">
        <v>9</v>
      </c>
      <c r="I759" s="23"/>
    </row>
    <row r="760" spans="1:9" s="2" customFormat="1" ht="13.5" x14ac:dyDescent="0.25">
      <c r="A760" s="4" t="s">
        <v>5252</v>
      </c>
      <c r="B760" s="4" t="s">
        <v>5205</v>
      </c>
      <c r="C760" s="4" t="s">
        <v>4698</v>
      </c>
      <c r="D760" s="4" t="s">
        <v>9</v>
      </c>
      <c r="E760" s="4" t="s">
        <v>10</v>
      </c>
      <c r="F760" s="4">
        <v>3500</v>
      </c>
      <c r="G760" s="4">
        <f t="shared" si="24"/>
        <v>35000</v>
      </c>
      <c r="H760" s="4">
        <v>10</v>
      </c>
      <c r="I760" s="23"/>
    </row>
    <row r="761" spans="1:9" s="2" customFormat="1" ht="13.5" x14ac:dyDescent="0.25">
      <c r="A761" s="4" t="s">
        <v>5253</v>
      </c>
      <c r="B761" s="4" t="s">
        <v>5206</v>
      </c>
      <c r="C761" s="4" t="s">
        <v>4698</v>
      </c>
      <c r="D761" s="4" t="s">
        <v>9</v>
      </c>
      <c r="E761" s="4" t="s">
        <v>10</v>
      </c>
      <c r="F761" s="4">
        <v>2280</v>
      </c>
      <c r="G761" s="4">
        <f t="shared" si="24"/>
        <v>54720</v>
      </c>
      <c r="H761" s="4">
        <v>24</v>
      </c>
      <c r="I761" s="23"/>
    </row>
    <row r="762" spans="1:9" s="2" customFormat="1" ht="13.5" x14ac:dyDescent="0.25">
      <c r="A762" s="4" t="s">
        <v>5254</v>
      </c>
      <c r="B762" s="4" t="s">
        <v>5207</v>
      </c>
      <c r="C762" s="4" t="s">
        <v>4698</v>
      </c>
      <c r="D762" s="4" t="s">
        <v>9</v>
      </c>
      <c r="E762" s="4" t="s">
        <v>10</v>
      </c>
      <c r="F762" s="4">
        <v>9000</v>
      </c>
      <c r="G762" s="4">
        <f t="shared" si="24"/>
        <v>27000</v>
      </c>
      <c r="H762" s="4">
        <v>3</v>
      </c>
      <c r="I762" s="23"/>
    </row>
    <row r="763" spans="1:9" s="2" customFormat="1" ht="13.5" x14ac:dyDescent="0.25">
      <c r="A763" s="4" t="s">
        <v>5255</v>
      </c>
      <c r="B763" s="4" t="s">
        <v>5208</v>
      </c>
      <c r="C763" s="4" t="s">
        <v>4698</v>
      </c>
      <c r="D763" s="4" t="s">
        <v>9</v>
      </c>
      <c r="E763" s="4" t="s">
        <v>10</v>
      </c>
      <c r="F763" s="4">
        <v>3990</v>
      </c>
      <c r="G763" s="4">
        <f t="shared" si="24"/>
        <v>39900</v>
      </c>
      <c r="H763" s="4">
        <v>10</v>
      </c>
      <c r="I763" s="23"/>
    </row>
    <row r="764" spans="1:9" s="2" customFormat="1" ht="13.5" x14ac:dyDescent="0.25">
      <c r="A764" s="4" t="s">
        <v>5256</v>
      </c>
      <c r="B764" s="4" t="s">
        <v>5209</v>
      </c>
      <c r="C764" s="4" t="s">
        <v>4698</v>
      </c>
      <c r="D764" s="4" t="s">
        <v>9</v>
      </c>
      <c r="E764" s="4" t="s">
        <v>10</v>
      </c>
      <c r="F764" s="4">
        <v>4000</v>
      </c>
      <c r="G764" s="4">
        <f t="shared" si="24"/>
        <v>40000</v>
      </c>
      <c r="H764" s="4">
        <v>10</v>
      </c>
      <c r="I764" s="23"/>
    </row>
    <row r="765" spans="1:9" s="2" customFormat="1" ht="13.5" x14ac:dyDescent="0.25">
      <c r="A765" s="4" t="s">
        <v>5257</v>
      </c>
      <c r="B765" s="4" t="s">
        <v>5210</v>
      </c>
      <c r="C765" s="4" t="s">
        <v>4698</v>
      </c>
      <c r="D765" s="4" t="s">
        <v>9</v>
      </c>
      <c r="E765" s="4" t="s">
        <v>10</v>
      </c>
      <c r="F765" s="4">
        <v>9000</v>
      </c>
      <c r="G765" s="4">
        <f t="shared" si="24"/>
        <v>81000</v>
      </c>
      <c r="H765" s="4">
        <v>9</v>
      </c>
      <c r="I765" s="23"/>
    </row>
    <row r="766" spans="1:9" s="2" customFormat="1" ht="13.5" x14ac:dyDescent="0.25">
      <c r="A766" s="4" t="s">
        <v>5258</v>
      </c>
      <c r="B766" s="4" t="s">
        <v>5211</v>
      </c>
      <c r="C766" s="4" t="s">
        <v>4698</v>
      </c>
      <c r="D766" s="4" t="s">
        <v>9</v>
      </c>
      <c r="E766" s="4" t="s">
        <v>10</v>
      </c>
      <c r="F766" s="4">
        <v>3540</v>
      </c>
      <c r="G766" s="4">
        <f t="shared" si="24"/>
        <v>123900</v>
      </c>
      <c r="H766" s="4">
        <v>35</v>
      </c>
      <c r="I766" s="23"/>
    </row>
    <row r="767" spans="1:9" s="2" customFormat="1" ht="13.5" x14ac:dyDescent="0.25">
      <c r="A767" s="4" t="s">
        <v>5259</v>
      </c>
      <c r="B767" s="4" t="s">
        <v>5212</v>
      </c>
      <c r="C767" s="4" t="s">
        <v>4698</v>
      </c>
      <c r="D767" s="4" t="s">
        <v>9</v>
      </c>
      <c r="E767" s="4" t="s">
        <v>10</v>
      </c>
      <c r="F767" s="4">
        <v>4000</v>
      </c>
      <c r="G767" s="4">
        <f t="shared" si="24"/>
        <v>40000</v>
      </c>
      <c r="H767" s="4">
        <v>10</v>
      </c>
      <c r="I767" s="23"/>
    </row>
    <row r="768" spans="1:9" s="2" customFormat="1" ht="13.5" x14ac:dyDescent="0.25">
      <c r="A768" s="4" t="s">
        <v>5260</v>
      </c>
      <c r="B768" s="4" t="s">
        <v>5213</v>
      </c>
      <c r="C768" s="4" t="s">
        <v>4698</v>
      </c>
      <c r="D768" s="4" t="s">
        <v>9</v>
      </c>
      <c r="E768" s="4" t="s">
        <v>10</v>
      </c>
      <c r="F768" s="4">
        <v>720</v>
      </c>
      <c r="G768" s="4">
        <f t="shared" si="24"/>
        <v>24480</v>
      </c>
      <c r="H768" s="4">
        <v>34</v>
      </c>
      <c r="I768" s="23"/>
    </row>
    <row r="769" spans="1:9" s="2" customFormat="1" ht="13.5" x14ac:dyDescent="0.25">
      <c r="A769" s="4" t="s">
        <v>5261</v>
      </c>
      <c r="B769" s="4" t="s">
        <v>5214</v>
      </c>
      <c r="C769" s="4" t="s">
        <v>4698</v>
      </c>
      <c r="D769" s="4" t="s">
        <v>9</v>
      </c>
      <c r="E769" s="4" t="s">
        <v>10</v>
      </c>
      <c r="F769" s="4">
        <v>4080</v>
      </c>
      <c r="G769" s="4">
        <f t="shared" si="24"/>
        <v>106080</v>
      </c>
      <c r="H769" s="4">
        <v>26</v>
      </c>
      <c r="I769" s="23"/>
    </row>
    <row r="770" spans="1:9" s="2" customFormat="1" ht="13.5" x14ac:dyDescent="0.25">
      <c r="A770" s="4" t="s">
        <v>5262</v>
      </c>
      <c r="B770" s="4" t="s">
        <v>5215</v>
      </c>
      <c r="C770" s="4" t="s">
        <v>4698</v>
      </c>
      <c r="D770" s="4" t="s">
        <v>9</v>
      </c>
      <c r="E770" s="4" t="s">
        <v>10</v>
      </c>
      <c r="F770" s="4">
        <v>4200</v>
      </c>
      <c r="G770" s="4">
        <f t="shared" si="24"/>
        <v>50400</v>
      </c>
      <c r="H770" s="4">
        <v>12</v>
      </c>
      <c r="I770" s="23"/>
    </row>
    <row r="771" spans="1:9" s="2" customFormat="1" ht="13.5" x14ac:dyDescent="0.25">
      <c r="A771" s="4" t="s">
        <v>5263</v>
      </c>
      <c r="B771" s="4" t="s">
        <v>5216</v>
      </c>
      <c r="C771" s="4" t="s">
        <v>4698</v>
      </c>
      <c r="D771" s="4" t="s">
        <v>9</v>
      </c>
      <c r="E771" s="4" t="s">
        <v>10</v>
      </c>
      <c r="F771" s="4">
        <v>5000</v>
      </c>
      <c r="G771" s="4">
        <f t="shared" si="24"/>
        <v>50000</v>
      </c>
      <c r="H771" s="4">
        <v>10</v>
      </c>
      <c r="I771" s="23"/>
    </row>
    <row r="772" spans="1:9" s="2" customFormat="1" ht="13.5" x14ac:dyDescent="0.25">
      <c r="A772" s="4" t="s">
        <v>5264</v>
      </c>
      <c r="B772" s="4" t="s">
        <v>5217</v>
      </c>
      <c r="C772" s="4" t="s">
        <v>4698</v>
      </c>
      <c r="D772" s="4" t="s">
        <v>9</v>
      </c>
      <c r="E772" s="4" t="s">
        <v>10</v>
      </c>
      <c r="F772" s="4">
        <v>2280</v>
      </c>
      <c r="G772" s="4">
        <f t="shared" si="24"/>
        <v>84360</v>
      </c>
      <c r="H772" s="4">
        <v>37</v>
      </c>
      <c r="I772" s="23"/>
    </row>
    <row r="773" spans="1:9" s="2" customFormat="1" ht="13.5" x14ac:dyDescent="0.25">
      <c r="A773" s="4" t="s">
        <v>5265</v>
      </c>
      <c r="B773" s="4" t="s">
        <v>5218</v>
      </c>
      <c r="C773" s="4" t="s">
        <v>4698</v>
      </c>
      <c r="D773" s="4" t="s">
        <v>9</v>
      </c>
      <c r="E773" s="4" t="s">
        <v>10</v>
      </c>
      <c r="F773" s="4">
        <v>3250</v>
      </c>
      <c r="G773" s="4">
        <f t="shared" si="24"/>
        <v>29250</v>
      </c>
      <c r="H773" s="4">
        <v>9</v>
      </c>
      <c r="I773" s="23"/>
    </row>
    <row r="774" spans="1:9" s="2" customFormat="1" ht="13.5" x14ac:dyDescent="0.25">
      <c r="A774" s="4" t="s">
        <v>5266</v>
      </c>
      <c r="B774" s="4" t="s">
        <v>5219</v>
      </c>
      <c r="C774" s="4" t="s">
        <v>4698</v>
      </c>
      <c r="D774" s="4" t="s">
        <v>9</v>
      </c>
      <c r="E774" s="4" t="s">
        <v>10</v>
      </c>
      <c r="F774" s="4">
        <v>1500</v>
      </c>
      <c r="G774" s="4">
        <f t="shared" si="24"/>
        <v>16500</v>
      </c>
      <c r="H774" s="4">
        <v>11</v>
      </c>
      <c r="I774" s="23"/>
    </row>
    <row r="775" spans="1:9" s="2" customFormat="1" ht="13.5" x14ac:dyDescent="0.25">
      <c r="A775" s="4" t="s">
        <v>5267</v>
      </c>
      <c r="B775" s="4" t="s">
        <v>5220</v>
      </c>
      <c r="C775" s="4" t="s">
        <v>4698</v>
      </c>
      <c r="D775" s="4" t="s">
        <v>9</v>
      </c>
      <c r="E775" s="4" t="s">
        <v>10</v>
      </c>
      <c r="F775" s="4">
        <v>8000</v>
      </c>
      <c r="G775" s="4">
        <f t="shared" si="24"/>
        <v>80000</v>
      </c>
      <c r="H775" s="4">
        <v>10</v>
      </c>
      <c r="I775" s="23"/>
    </row>
    <row r="776" spans="1:9" s="2" customFormat="1" ht="13.5" x14ac:dyDescent="0.25">
      <c r="A776" s="4" t="s">
        <v>5268</v>
      </c>
      <c r="B776" s="4" t="s">
        <v>5221</v>
      </c>
      <c r="C776" s="4" t="s">
        <v>4698</v>
      </c>
      <c r="D776" s="4" t="s">
        <v>9</v>
      </c>
      <c r="E776" s="4" t="s">
        <v>10</v>
      </c>
      <c r="F776" s="4">
        <v>1950</v>
      </c>
      <c r="G776" s="4">
        <f t="shared" si="24"/>
        <v>19500</v>
      </c>
      <c r="H776" s="4">
        <v>10</v>
      </c>
      <c r="I776" s="23"/>
    </row>
    <row r="777" spans="1:9" s="2" customFormat="1" ht="13.5" x14ac:dyDescent="0.25">
      <c r="A777" s="4" t="s">
        <v>5269</v>
      </c>
      <c r="B777" s="4" t="s">
        <v>5222</v>
      </c>
      <c r="C777" s="4" t="s">
        <v>4698</v>
      </c>
      <c r="D777" s="4" t="s">
        <v>9</v>
      </c>
      <c r="E777" s="4" t="s">
        <v>10</v>
      </c>
      <c r="F777" s="4">
        <v>1200</v>
      </c>
      <c r="G777" s="4">
        <f t="shared" si="24"/>
        <v>10800</v>
      </c>
      <c r="H777" s="4">
        <v>9</v>
      </c>
      <c r="I777" s="23"/>
    </row>
    <row r="778" spans="1:9" s="2" customFormat="1" ht="13.5" x14ac:dyDescent="0.25">
      <c r="A778" s="4" t="s">
        <v>5270</v>
      </c>
      <c r="B778" s="4" t="s">
        <v>5223</v>
      </c>
      <c r="C778" s="4" t="s">
        <v>4698</v>
      </c>
      <c r="D778" s="4" t="s">
        <v>9</v>
      </c>
      <c r="E778" s="4" t="s">
        <v>10</v>
      </c>
      <c r="F778" s="4">
        <v>9000</v>
      </c>
      <c r="G778" s="4">
        <f t="shared" si="24"/>
        <v>81000</v>
      </c>
      <c r="H778" s="4">
        <v>9</v>
      </c>
      <c r="I778" s="23"/>
    </row>
    <row r="779" spans="1:9" s="2" customFormat="1" ht="13.5" x14ac:dyDescent="0.25">
      <c r="A779" s="4" t="s">
        <v>5271</v>
      </c>
      <c r="B779" s="4" t="s">
        <v>5224</v>
      </c>
      <c r="C779" s="4" t="s">
        <v>4698</v>
      </c>
      <c r="D779" s="4" t="s">
        <v>9</v>
      </c>
      <c r="E779" s="4" t="s">
        <v>10</v>
      </c>
      <c r="F779" s="4">
        <v>3000</v>
      </c>
      <c r="G779" s="4">
        <f t="shared" si="24"/>
        <v>27000</v>
      </c>
      <c r="H779" s="4">
        <v>9</v>
      </c>
      <c r="I779" s="23"/>
    </row>
    <row r="780" spans="1:9" s="2" customFormat="1" ht="13.5" x14ac:dyDescent="0.25">
      <c r="A780" s="4" t="s">
        <v>5272</v>
      </c>
      <c r="B780" s="4" t="s">
        <v>5225</v>
      </c>
      <c r="C780" s="4" t="s">
        <v>4698</v>
      </c>
      <c r="D780" s="4" t="s">
        <v>9</v>
      </c>
      <c r="E780" s="4" t="s">
        <v>10</v>
      </c>
      <c r="F780" s="4">
        <v>9000</v>
      </c>
      <c r="G780" s="4">
        <f t="shared" si="24"/>
        <v>81000</v>
      </c>
      <c r="H780" s="4">
        <v>9</v>
      </c>
      <c r="I780" s="23"/>
    </row>
    <row r="781" spans="1:9" s="2" customFormat="1" ht="13.5" x14ac:dyDescent="0.25">
      <c r="A781" s="4" t="s">
        <v>5273</v>
      </c>
      <c r="B781" s="4" t="s">
        <v>5226</v>
      </c>
      <c r="C781" s="4" t="s">
        <v>4698</v>
      </c>
      <c r="D781" s="4" t="s">
        <v>9</v>
      </c>
      <c r="E781" s="4" t="s">
        <v>10</v>
      </c>
      <c r="F781" s="4">
        <v>5200</v>
      </c>
      <c r="G781" s="4">
        <f t="shared" si="24"/>
        <v>52000</v>
      </c>
      <c r="H781" s="4">
        <v>10</v>
      </c>
      <c r="I781" s="23"/>
    </row>
    <row r="782" spans="1:9" s="2" customFormat="1" ht="13.5" x14ac:dyDescent="0.25">
      <c r="A782" s="4" t="s">
        <v>5274</v>
      </c>
      <c r="B782" s="4" t="s">
        <v>5227</v>
      </c>
      <c r="C782" s="4" t="s">
        <v>4698</v>
      </c>
      <c r="D782" s="4" t="s">
        <v>9</v>
      </c>
      <c r="E782" s="4" t="s">
        <v>10</v>
      </c>
      <c r="F782" s="4">
        <v>1980</v>
      </c>
      <c r="G782" s="4">
        <f t="shared" si="24"/>
        <v>55440</v>
      </c>
      <c r="H782" s="4">
        <v>28</v>
      </c>
      <c r="I782" s="23"/>
    </row>
    <row r="783" spans="1:9" s="2" customFormat="1" ht="13.5" x14ac:dyDescent="0.25">
      <c r="A783" s="4" t="s">
        <v>5275</v>
      </c>
      <c r="B783" s="4" t="s">
        <v>5228</v>
      </c>
      <c r="C783" s="4" t="s">
        <v>4698</v>
      </c>
      <c r="D783" s="4" t="s">
        <v>9</v>
      </c>
      <c r="E783" s="4" t="s">
        <v>10</v>
      </c>
      <c r="F783" s="4">
        <v>4000</v>
      </c>
      <c r="G783" s="4">
        <f t="shared" si="24"/>
        <v>44000</v>
      </c>
      <c r="H783" s="4">
        <v>11</v>
      </c>
      <c r="I783" s="23"/>
    </row>
    <row r="784" spans="1:9" s="2" customFormat="1" ht="13.5" x14ac:dyDescent="0.25">
      <c r="A784" s="4" t="s">
        <v>5276</v>
      </c>
      <c r="B784" s="4" t="s">
        <v>5229</v>
      </c>
      <c r="C784" s="4" t="s">
        <v>4698</v>
      </c>
      <c r="D784" s="4" t="s">
        <v>9</v>
      </c>
      <c r="E784" s="4" t="s">
        <v>10</v>
      </c>
      <c r="F784" s="4">
        <v>3250</v>
      </c>
      <c r="G784" s="4">
        <f t="shared" si="24"/>
        <v>32500</v>
      </c>
      <c r="H784" s="4">
        <v>10</v>
      </c>
      <c r="I784" s="23"/>
    </row>
    <row r="785" spans="1:9" s="2" customFormat="1" ht="13.5" x14ac:dyDescent="0.25">
      <c r="A785" s="4" t="s">
        <v>5277</v>
      </c>
      <c r="B785" s="4" t="s">
        <v>5230</v>
      </c>
      <c r="C785" s="4" t="s">
        <v>4698</v>
      </c>
      <c r="D785" s="4" t="s">
        <v>9</v>
      </c>
      <c r="E785" s="4" t="s">
        <v>10</v>
      </c>
      <c r="F785" s="4">
        <v>8500</v>
      </c>
      <c r="G785" s="4">
        <f t="shared" si="24"/>
        <v>229500</v>
      </c>
      <c r="H785" s="4">
        <v>27</v>
      </c>
      <c r="I785" s="23"/>
    </row>
    <row r="786" spans="1:9" s="2" customFormat="1" ht="13.5" x14ac:dyDescent="0.25">
      <c r="A786" s="4" t="s">
        <v>5278</v>
      </c>
      <c r="B786" s="4" t="s">
        <v>5231</v>
      </c>
      <c r="C786" s="4" t="s">
        <v>4698</v>
      </c>
      <c r="D786" s="4" t="s">
        <v>9</v>
      </c>
      <c r="E786" s="4" t="s">
        <v>10</v>
      </c>
      <c r="F786" s="4">
        <v>6000</v>
      </c>
      <c r="G786" s="4">
        <f t="shared" si="24"/>
        <v>54000</v>
      </c>
      <c r="H786" s="4">
        <v>9</v>
      </c>
      <c r="I786" s="23"/>
    </row>
    <row r="787" spans="1:9" s="2" customFormat="1" ht="13.5" x14ac:dyDescent="0.25">
      <c r="A787" s="4" t="s">
        <v>5279</v>
      </c>
      <c r="B787" s="4" t="s">
        <v>5232</v>
      </c>
      <c r="C787" s="4" t="s">
        <v>4698</v>
      </c>
      <c r="D787" s="4" t="s">
        <v>9</v>
      </c>
      <c r="E787" s="4" t="s">
        <v>10</v>
      </c>
      <c r="F787" s="4">
        <v>5000</v>
      </c>
      <c r="G787" s="4">
        <f t="shared" si="24"/>
        <v>45000</v>
      </c>
      <c r="H787" s="4">
        <v>9</v>
      </c>
      <c r="I787" s="23"/>
    </row>
    <row r="788" spans="1:9" s="2" customFormat="1" ht="13.5" x14ac:dyDescent="0.25">
      <c r="A788" s="4" t="s">
        <v>5280</v>
      </c>
      <c r="B788" s="4" t="s">
        <v>5233</v>
      </c>
      <c r="C788" s="4" t="s">
        <v>4698</v>
      </c>
      <c r="D788" s="4" t="s">
        <v>9</v>
      </c>
      <c r="E788" s="4" t="s">
        <v>10</v>
      </c>
      <c r="F788" s="4">
        <v>2940</v>
      </c>
      <c r="G788" s="4">
        <f t="shared" si="24"/>
        <v>73500</v>
      </c>
      <c r="H788" s="4">
        <v>25</v>
      </c>
      <c r="I788" s="23"/>
    </row>
    <row r="789" spans="1:9" s="2" customFormat="1" ht="13.5" x14ac:dyDescent="0.25">
      <c r="A789" s="4" t="s">
        <v>5281</v>
      </c>
      <c r="B789" s="4" t="s">
        <v>5234</v>
      </c>
      <c r="C789" s="4" t="s">
        <v>4698</v>
      </c>
      <c r="D789" s="4" t="s">
        <v>9</v>
      </c>
      <c r="E789" s="4" t="s">
        <v>10</v>
      </c>
      <c r="F789" s="4">
        <v>8500</v>
      </c>
      <c r="G789" s="4">
        <f t="shared" si="24"/>
        <v>221000</v>
      </c>
      <c r="H789" s="4">
        <v>26</v>
      </c>
      <c r="I789" s="23"/>
    </row>
    <row r="790" spans="1:9" s="2" customFormat="1" ht="13.5" x14ac:dyDescent="0.25">
      <c r="A790" s="4" t="s">
        <v>5282</v>
      </c>
      <c r="B790" s="4" t="s">
        <v>5235</v>
      </c>
      <c r="C790" s="4" t="s">
        <v>4698</v>
      </c>
      <c r="D790" s="4" t="s">
        <v>9</v>
      </c>
      <c r="E790" s="4" t="s">
        <v>10</v>
      </c>
      <c r="F790" s="4">
        <v>4000</v>
      </c>
      <c r="G790" s="4">
        <f t="shared" si="24"/>
        <v>48000</v>
      </c>
      <c r="H790" s="4">
        <v>12</v>
      </c>
      <c r="I790" s="23"/>
    </row>
    <row r="791" spans="1:9" s="2" customFormat="1" ht="13.5" x14ac:dyDescent="0.25">
      <c r="A791" s="4" t="s">
        <v>5283</v>
      </c>
      <c r="B791" s="4" t="s">
        <v>5236</v>
      </c>
      <c r="C791" s="4" t="s">
        <v>4698</v>
      </c>
      <c r="D791" s="4" t="s">
        <v>9</v>
      </c>
      <c r="E791" s="4" t="s">
        <v>10</v>
      </c>
      <c r="F791" s="4">
        <v>1400</v>
      </c>
      <c r="G791" s="4">
        <f t="shared" si="24"/>
        <v>12600</v>
      </c>
      <c r="H791" s="4">
        <v>9</v>
      </c>
      <c r="I791" s="23"/>
    </row>
    <row r="792" spans="1:9" s="2" customFormat="1" ht="13.5" x14ac:dyDescent="0.25">
      <c r="A792" s="4" t="s">
        <v>5284</v>
      </c>
      <c r="B792" s="4" t="s">
        <v>5237</v>
      </c>
      <c r="C792" s="4" t="s">
        <v>4698</v>
      </c>
      <c r="D792" s="4" t="s">
        <v>9</v>
      </c>
      <c r="E792" s="4" t="s">
        <v>10</v>
      </c>
      <c r="F792" s="4">
        <v>12000</v>
      </c>
      <c r="G792" s="4">
        <f t="shared" si="24"/>
        <v>108000</v>
      </c>
      <c r="H792" s="4">
        <v>9</v>
      </c>
      <c r="I792" s="23"/>
    </row>
    <row r="793" spans="1:9" s="2" customFormat="1" ht="13.5" x14ac:dyDescent="0.25">
      <c r="A793" s="4" t="s">
        <v>5285</v>
      </c>
      <c r="B793" s="4" t="s">
        <v>5238</v>
      </c>
      <c r="C793" s="4" t="s">
        <v>4698</v>
      </c>
      <c r="D793" s="4" t="s">
        <v>9</v>
      </c>
      <c r="E793" s="4" t="s">
        <v>10</v>
      </c>
      <c r="F793" s="4">
        <v>3540</v>
      </c>
      <c r="G793" s="4">
        <f t="shared" si="24"/>
        <v>84960</v>
      </c>
      <c r="H793" s="4">
        <v>24</v>
      </c>
      <c r="I793" s="23"/>
    </row>
    <row r="794" spans="1:9" s="2" customFormat="1" ht="13.5" x14ac:dyDescent="0.25">
      <c r="A794" s="4" t="s">
        <v>5286</v>
      </c>
      <c r="B794" s="4" t="s">
        <v>5239</v>
      </c>
      <c r="C794" s="4" t="s">
        <v>4698</v>
      </c>
      <c r="D794" s="4" t="s">
        <v>9</v>
      </c>
      <c r="E794" s="4" t="s">
        <v>10</v>
      </c>
      <c r="F794" s="4">
        <v>2280</v>
      </c>
      <c r="G794" s="4">
        <f t="shared" si="24"/>
        <v>118560</v>
      </c>
      <c r="H794" s="4">
        <v>52</v>
      </c>
      <c r="I794" s="23"/>
    </row>
    <row r="795" spans="1:9" s="2" customFormat="1" ht="13.5" x14ac:dyDescent="0.25">
      <c r="A795" s="4" t="s">
        <v>5287</v>
      </c>
      <c r="B795" s="4" t="s">
        <v>5240</v>
      </c>
      <c r="C795" s="4" t="s">
        <v>4698</v>
      </c>
      <c r="D795" s="4" t="s">
        <v>9</v>
      </c>
      <c r="E795" s="4" t="s">
        <v>10</v>
      </c>
      <c r="F795" s="4">
        <v>1850</v>
      </c>
      <c r="G795" s="4">
        <f t="shared" si="24"/>
        <v>16650</v>
      </c>
      <c r="H795" s="4">
        <v>9</v>
      </c>
      <c r="I795" s="23"/>
    </row>
    <row r="796" spans="1:9" s="2" customFormat="1" ht="13.5" x14ac:dyDescent="0.25">
      <c r="A796" s="4" t="s">
        <v>5288</v>
      </c>
      <c r="B796" s="4" t="s">
        <v>5241</v>
      </c>
      <c r="C796" s="4" t="s">
        <v>4698</v>
      </c>
      <c r="D796" s="4" t="s">
        <v>9</v>
      </c>
      <c r="E796" s="4" t="s">
        <v>10</v>
      </c>
      <c r="F796" s="4">
        <v>3180</v>
      </c>
      <c r="G796" s="4">
        <f t="shared" si="24"/>
        <v>79500</v>
      </c>
      <c r="H796" s="4">
        <v>25</v>
      </c>
      <c r="I796" s="23"/>
    </row>
    <row r="797" spans="1:9" s="2" customFormat="1" ht="13.5" x14ac:dyDescent="0.25">
      <c r="A797" s="4" t="s">
        <v>5289</v>
      </c>
      <c r="B797" s="4" t="s">
        <v>5242</v>
      </c>
      <c r="C797" s="4" t="s">
        <v>4698</v>
      </c>
      <c r="D797" s="4" t="s">
        <v>9</v>
      </c>
      <c r="E797" s="4" t="s">
        <v>10</v>
      </c>
      <c r="F797" s="4">
        <v>2250</v>
      </c>
      <c r="G797" s="4">
        <f t="shared" si="24"/>
        <v>22500</v>
      </c>
      <c r="H797" s="4">
        <v>10</v>
      </c>
      <c r="I797" s="23"/>
    </row>
    <row r="798" spans="1:9" s="2" customFormat="1" ht="13.5" x14ac:dyDescent="0.25">
      <c r="A798" s="4" t="s">
        <v>5290</v>
      </c>
      <c r="B798" s="4" t="s">
        <v>5243</v>
      </c>
      <c r="C798" s="4" t="s">
        <v>4698</v>
      </c>
      <c r="D798" s="4" t="s">
        <v>9</v>
      </c>
      <c r="E798" s="4" t="s">
        <v>10</v>
      </c>
      <c r="F798" s="4">
        <v>3500</v>
      </c>
      <c r="G798" s="4">
        <f t="shared" si="24"/>
        <v>35000</v>
      </c>
      <c r="H798" s="4">
        <v>10</v>
      </c>
      <c r="I798" s="23"/>
    </row>
    <row r="799" spans="1:9" s="2" customFormat="1" ht="13.5" x14ac:dyDescent="0.25">
      <c r="A799" s="4" t="s">
        <v>5291</v>
      </c>
      <c r="B799" s="4" t="s">
        <v>5244</v>
      </c>
      <c r="C799" s="4" t="s">
        <v>4698</v>
      </c>
      <c r="D799" s="4" t="s">
        <v>9</v>
      </c>
      <c r="E799" s="4" t="s">
        <v>10</v>
      </c>
      <c r="F799" s="4">
        <v>2350</v>
      </c>
      <c r="G799" s="4">
        <f t="shared" si="24"/>
        <v>28200</v>
      </c>
      <c r="H799" s="4">
        <v>12</v>
      </c>
      <c r="I799" s="23"/>
    </row>
    <row r="800" spans="1:9" s="2" customFormat="1" ht="13.5" x14ac:dyDescent="0.25">
      <c r="A800" s="4" t="s">
        <v>5292</v>
      </c>
      <c r="B800" s="4" t="s">
        <v>5245</v>
      </c>
      <c r="C800" s="4" t="s">
        <v>4698</v>
      </c>
      <c r="D800" s="4" t="s">
        <v>9</v>
      </c>
      <c r="E800" s="4" t="s">
        <v>10</v>
      </c>
      <c r="F800" s="4">
        <v>9000</v>
      </c>
      <c r="G800" s="4">
        <f t="shared" si="24"/>
        <v>63000</v>
      </c>
      <c r="H800" s="4">
        <v>7</v>
      </c>
      <c r="I800" s="23"/>
    </row>
    <row r="801" spans="1:9" s="2" customFormat="1" ht="13.5" x14ac:dyDescent="0.25">
      <c r="A801" s="4" t="s">
        <v>5293</v>
      </c>
      <c r="B801" s="4" t="s">
        <v>5246</v>
      </c>
      <c r="C801" s="4" t="s">
        <v>4698</v>
      </c>
      <c r="D801" s="4" t="s">
        <v>9</v>
      </c>
      <c r="E801" s="4" t="s">
        <v>10</v>
      </c>
      <c r="F801" s="4">
        <v>4800</v>
      </c>
      <c r="G801" s="4">
        <f t="shared" si="24"/>
        <v>72000</v>
      </c>
      <c r="H801" s="4">
        <v>15</v>
      </c>
      <c r="I801" s="23"/>
    </row>
    <row r="802" spans="1:9" s="2" customFormat="1" ht="13.5" x14ac:dyDescent="0.25">
      <c r="A802" s="4">
        <v>5132</v>
      </c>
      <c r="B802" s="4" t="s">
        <v>5556</v>
      </c>
      <c r="C802" s="4" t="s">
        <v>4698</v>
      </c>
      <c r="D802" s="4" t="s">
        <v>9</v>
      </c>
      <c r="E802" s="4" t="s">
        <v>10</v>
      </c>
      <c r="F802" s="4">
        <v>4792</v>
      </c>
      <c r="G802" s="4">
        <f>H802*F802</f>
        <v>143760</v>
      </c>
      <c r="H802" s="4">
        <v>30</v>
      </c>
      <c r="I802" s="23"/>
    </row>
    <row r="803" spans="1:9" s="2" customFormat="1" ht="13.5" x14ac:dyDescent="0.25">
      <c r="A803" s="4">
        <v>5132</v>
      </c>
      <c r="B803" s="4" t="s">
        <v>5557</v>
      </c>
      <c r="C803" s="4" t="s">
        <v>4698</v>
      </c>
      <c r="D803" s="4" t="s">
        <v>9</v>
      </c>
      <c r="E803" s="4" t="s">
        <v>10</v>
      </c>
      <c r="F803" s="4">
        <v>4792</v>
      </c>
      <c r="G803" s="4">
        <f t="shared" ref="G803:G866" si="25">H803*F803</f>
        <v>134176</v>
      </c>
      <c r="H803" s="4">
        <v>28</v>
      </c>
      <c r="I803" s="23"/>
    </row>
    <row r="804" spans="1:9" s="2" customFormat="1" ht="13.5" x14ac:dyDescent="0.25">
      <c r="A804" s="4">
        <v>5132</v>
      </c>
      <c r="B804" s="4" t="s">
        <v>5558</v>
      </c>
      <c r="C804" s="4" t="s">
        <v>4698</v>
      </c>
      <c r="D804" s="4" t="s">
        <v>9</v>
      </c>
      <c r="E804" s="4" t="s">
        <v>10</v>
      </c>
      <c r="F804" s="4">
        <v>3192</v>
      </c>
      <c r="G804" s="4">
        <f t="shared" si="25"/>
        <v>137256</v>
      </c>
      <c r="H804" s="4">
        <v>43</v>
      </c>
      <c r="I804" s="23"/>
    </row>
    <row r="805" spans="1:9" s="2" customFormat="1" ht="13.5" x14ac:dyDescent="0.25">
      <c r="A805" s="4">
        <v>5132</v>
      </c>
      <c r="B805" s="4" t="s">
        <v>5559</v>
      </c>
      <c r="C805" s="4" t="s">
        <v>4698</v>
      </c>
      <c r="D805" s="4" t="s">
        <v>9</v>
      </c>
      <c r="E805" s="4" t="s">
        <v>10</v>
      </c>
      <c r="F805" s="4">
        <v>4792</v>
      </c>
      <c r="G805" s="4">
        <f t="shared" si="25"/>
        <v>182096</v>
      </c>
      <c r="H805" s="4">
        <v>38</v>
      </c>
      <c r="I805" s="23"/>
    </row>
    <row r="806" spans="1:9" s="2" customFormat="1" ht="13.5" x14ac:dyDescent="0.25">
      <c r="A806" s="4">
        <v>5132</v>
      </c>
      <c r="B806" s="4" t="s">
        <v>5560</v>
      </c>
      <c r="C806" s="4" t="s">
        <v>4698</v>
      </c>
      <c r="D806" s="4" t="s">
        <v>9</v>
      </c>
      <c r="E806" s="4" t="s">
        <v>10</v>
      </c>
      <c r="F806" s="4">
        <v>4392</v>
      </c>
      <c r="G806" s="4">
        <f t="shared" si="25"/>
        <v>114192</v>
      </c>
      <c r="H806" s="4">
        <v>26</v>
      </c>
      <c r="I806" s="23"/>
    </row>
    <row r="807" spans="1:9" s="2" customFormat="1" ht="13.5" x14ac:dyDescent="0.25">
      <c r="A807" s="4">
        <v>5132</v>
      </c>
      <c r="B807" s="4" t="s">
        <v>5561</v>
      </c>
      <c r="C807" s="4" t="s">
        <v>4698</v>
      </c>
      <c r="D807" s="4" t="s">
        <v>9</v>
      </c>
      <c r="E807" s="4" t="s">
        <v>10</v>
      </c>
      <c r="F807" s="4">
        <v>2392</v>
      </c>
      <c r="G807" s="4">
        <f t="shared" si="25"/>
        <v>76544</v>
      </c>
      <c r="H807" s="4">
        <v>32</v>
      </c>
      <c r="I807" s="23"/>
    </row>
    <row r="808" spans="1:9" s="2" customFormat="1" ht="13.5" x14ac:dyDescent="0.25">
      <c r="A808" s="4">
        <v>5132</v>
      </c>
      <c r="B808" s="4" t="s">
        <v>5562</v>
      </c>
      <c r="C808" s="4" t="s">
        <v>4698</v>
      </c>
      <c r="D808" s="4" t="s">
        <v>9</v>
      </c>
      <c r="E808" s="4" t="s">
        <v>10</v>
      </c>
      <c r="F808" s="4">
        <v>4392</v>
      </c>
      <c r="G808" s="4">
        <f t="shared" si="25"/>
        <v>101016</v>
      </c>
      <c r="H808" s="4">
        <v>23</v>
      </c>
      <c r="I808" s="23"/>
    </row>
    <row r="809" spans="1:9" s="2" customFormat="1" ht="13.5" x14ac:dyDescent="0.25">
      <c r="A809" s="4">
        <v>5132</v>
      </c>
      <c r="B809" s="4" t="s">
        <v>5563</v>
      </c>
      <c r="C809" s="4" t="s">
        <v>4698</v>
      </c>
      <c r="D809" s="4" t="s">
        <v>9</v>
      </c>
      <c r="E809" s="4" t="s">
        <v>10</v>
      </c>
      <c r="F809" s="4">
        <v>4792</v>
      </c>
      <c r="G809" s="4">
        <f t="shared" si="25"/>
        <v>134176</v>
      </c>
      <c r="H809" s="4">
        <v>28</v>
      </c>
      <c r="I809" s="23"/>
    </row>
    <row r="810" spans="1:9" s="2" customFormat="1" ht="13.5" x14ac:dyDescent="0.25">
      <c r="A810" s="4">
        <v>5132</v>
      </c>
      <c r="B810" s="4" t="s">
        <v>5564</v>
      </c>
      <c r="C810" s="4" t="s">
        <v>4698</v>
      </c>
      <c r="D810" s="4" t="s">
        <v>9</v>
      </c>
      <c r="E810" s="4" t="s">
        <v>10</v>
      </c>
      <c r="F810" s="4">
        <v>3192</v>
      </c>
      <c r="G810" s="4">
        <f t="shared" si="25"/>
        <v>98952</v>
      </c>
      <c r="H810" s="4">
        <v>31</v>
      </c>
      <c r="I810" s="23"/>
    </row>
    <row r="811" spans="1:9" s="2" customFormat="1" ht="13.5" x14ac:dyDescent="0.25">
      <c r="A811" s="4">
        <v>5132</v>
      </c>
      <c r="B811" s="4" t="s">
        <v>5565</v>
      </c>
      <c r="C811" s="4" t="s">
        <v>4698</v>
      </c>
      <c r="D811" s="4" t="s">
        <v>9</v>
      </c>
      <c r="E811" s="4" t="s">
        <v>10</v>
      </c>
      <c r="F811" s="4">
        <v>5592</v>
      </c>
      <c r="G811" s="4">
        <f t="shared" si="25"/>
        <v>195720</v>
      </c>
      <c r="H811" s="4">
        <v>35</v>
      </c>
      <c r="I811" s="23"/>
    </row>
    <row r="812" spans="1:9" s="2" customFormat="1" ht="13.5" x14ac:dyDescent="0.25">
      <c r="A812" s="4">
        <v>5132</v>
      </c>
      <c r="B812" s="4" t="s">
        <v>5566</v>
      </c>
      <c r="C812" s="4" t="s">
        <v>4698</v>
      </c>
      <c r="D812" s="4" t="s">
        <v>9</v>
      </c>
      <c r="E812" s="4" t="s">
        <v>10</v>
      </c>
      <c r="F812" s="4">
        <v>4792</v>
      </c>
      <c r="G812" s="4">
        <f t="shared" si="25"/>
        <v>138968</v>
      </c>
      <c r="H812" s="4">
        <v>29</v>
      </c>
      <c r="I812" s="23"/>
    </row>
    <row r="813" spans="1:9" s="2" customFormat="1" ht="13.5" x14ac:dyDescent="0.25">
      <c r="A813" s="4">
        <v>5132</v>
      </c>
      <c r="B813" s="4" t="s">
        <v>5567</v>
      </c>
      <c r="C813" s="4" t="s">
        <v>4698</v>
      </c>
      <c r="D813" s="4" t="s">
        <v>9</v>
      </c>
      <c r="E813" s="4" t="s">
        <v>10</v>
      </c>
      <c r="F813" s="4">
        <v>3192</v>
      </c>
      <c r="G813" s="4">
        <f t="shared" si="25"/>
        <v>102144</v>
      </c>
      <c r="H813" s="4">
        <v>32</v>
      </c>
      <c r="I813" s="23"/>
    </row>
    <row r="814" spans="1:9" s="2" customFormat="1" ht="13.5" x14ac:dyDescent="0.25">
      <c r="A814" s="4">
        <v>5132</v>
      </c>
      <c r="B814" s="4" t="s">
        <v>5568</v>
      </c>
      <c r="C814" s="4" t="s">
        <v>4698</v>
      </c>
      <c r="D814" s="4" t="s">
        <v>9</v>
      </c>
      <c r="E814" s="4" t="s">
        <v>10</v>
      </c>
      <c r="F814" s="4">
        <v>4792</v>
      </c>
      <c r="G814" s="4">
        <f t="shared" si="25"/>
        <v>177304</v>
      </c>
      <c r="H814" s="4">
        <v>37</v>
      </c>
      <c r="I814" s="23"/>
    </row>
    <row r="815" spans="1:9" s="2" customFormat="1" ht="13.5" x14ac:dyDescent="0.25">
      <c r="A815" s="4">
        <v>5132</v>
      </c>
      <c r="B815" s="4" t="s">
        <v>5569</v>
      </c>
      <c r="C815" s="4" t="s">
        <v>4698</v>
      </c>
      <c r="D815" s="4" t="s">
        <v>9</v>
      </c>
      <c r="E815" s="4" t="s">
        <v>10</v>
      </c>
      <c r="F815" s="4">
        <v>3592</v>
      </c>
      <c r="G815" s="4">
        <f t="shared" si="25"/>
        <v>118536</v>
      </c>
      <c r="H815" s="4">
        <v>33</v>
      </c>
      <c r="I815" s="23"/>
    </row>
    <row r="816" spans="1:9" s="2" customFormat="1" ht="13.5" x14ac:dyDescent="0.25">
      <c r="A816" s="4">
        <v>5132</v>
      </c>
      <c r="B816" s="4" t="s">
        <v>5570</v>
      </c>
      <c r="C816" s="4" t="s">
        <v>4698</v>
      </c>
      <c r="D816" s="4" t="s">
        <v>9</v>
      </c>
      <c r="E816" s="4" t="s">
        <v>10</v>
      </c>
      <c r="F816" s="4">
        <v>3192</v>
      </c>
      <c r="G816" s="4">
        <f t="shared" si="25"/>
        <v>114912</v>
      </c>
      <c r="H816" s="4">
        <v>36</v>
      </c>
      <c r="I816" s="23"/>
    </row>
    <row r="817" spans="1:9" s="2" customFormat="1" ht="13.5" x14ac:dyDescent="0.25">
      <c r="A817" s="4">
        <v>5132</v>
      </c>
      <c r="B817" s="4" t="s">
        <v>5571</v>
      </c>
      <c r="C817" s="4" t="s">
        <v>4698</v>
      </c>
      <c r="D817" s="4" t="s">
        <v>9</v>
      </c>
      <c r="E817" s="4" t="s">
        <v>10</v>
      </c>
      <c r="F817" s="4">
        <v>2392</v>
      </c>
      <c r="G817" s="4">
        <f t="shared" si="25"/>
        <v>69368</v>
      </c>
      <c r="H817" s="4">
        <v>29</v>
      </c>
      <c r="I817" s="23"/>
    </row>
    <row r="818" spans="1:9" s="2" customFormat="1" ht="13.5" x14ac:dyDescent="0.25">
      <c r="A818" s="4">
        <v>5132</v>
      </c>
      <c r="B818" s="4" t="s">
        <v>5572</v>
      </c>
      <c r="C818" s="4" t="s">
        <v>4698</v>
      </c>
      <c r="D818" s="4" t="s">
        <v>9</v>
      </c>
      <c r="E818" s="4" t="s">
        <v>10</v>
      </c>
      <c r="F818" s="4">
        <v>3992</v>
      </c>
      <c r="G818" s="4">
        <f t="shared" si="25"/>
        <v>175648</v>
      </c>
      <c r="H818" s="4">
        <v>44</v>
      </c>
      <c r="I818" s="23"/>
    </row>
    <row r="819" spans="1:9" s="2" customFormat="1" ht="13.5" x14ac:dyDescent="0.25">
      <c r="A819" s="4">
        <v>5132</v>
      </c>
      <c r="B819" s="4" t="s">
        <v>5573</v>
      </c>
      <c r="C819" s="4" t="s">
        <v>4698</v>
      </c>
      <c r="D819" s="4" t="s">
        <v>9</v>
      </c>
      <c r="E819" s="4" t="s">
        <v>10</v>
      </c>
      <c r="F819" s="4">
        <v>4792</v>
      </c>
      <c r="G819" s="4">
        <f t="shared" si="25"/>
        <v>148552</v>
      </c>
      <c r="H819" s="4">
        <v>31</v>
      </c>
      <c r="I819" s="23"/>
    </row>
    <row r="820" spans="1:9" s="2" customFormat="1" ht="13.5" x14ac:dyDescent="0.25">
      <c r="A820" s="4">
        <v>5132</v>
      </c>
      <c r="B820" s="4" t="s">
        <v>5574</v>
      </c>
      <c r="C820" s="4" t="s">
        <v>4698</v>
      </c>
      <c r="D820" s="4" t="s">
        <v>9</v>
      </c>
      <c r="E820" s="4" t="s">
        <v>10</v>
      </c>
      <c r="F820" s="4">
        <v>4792</v>
      </c>
      <c r="G820" s="4">
        <f t="shared" si="25"/>
        <v>182096</v>
      </c>
      <c r="H820" s="4">
        <v>38</v>
      </c>
      <c r="I820" s="23"/>
    </row>
    <row r="821" spans="1:9" s="2" customFormat="1" ht="13.5" x14ac:dyDescent="0.25">
      <c r="A821" s="4">
        <v>5132</v>
      </c>
      <c r="B821" s="4" t="s">
        <v>5575</v>
      </c>
      <c r="C821" s="4" t="s">
        <v>4698</v>
      </c>
      <c r="D821" s="4" t="s">
        <v>9</v>
      </c>
      <c r="E821" s="4" t="s">
        <v>10</v>
      </c>
      <c r="F821" s="4">
        <v>3192</v>
      </c>
      <c r="G821" s="4">
        <f t="shared" si="25"/>
        <v>118104</v>
      </c>
      <c r="H821" s="4">
        <v>37</v>
      </c>
      <c r="I821" s="23"/>
    </row>
    <row r="822" spans="1:9" s="2" customFormat="1" ht="13.5" x14ac:dyDescent="0.25">
      <c r="A822" s="4">
        <v>5132</v>
      </c>
      <c r="B822" s="4" t="s">
        <v>5576</v>
      </c>
      <c r="C822" s="4" t="s">
        <v>4698</v>
      </c>
      <c r="D822" s="4" t="s">
        <v>9</v>
      </c>
      <c r="E822" s="4" t="s">
        <v>10</v>
      </c>
      <c r="F822" s="4">
        <v>4792</v>
      </c>
      <c r="G822" s="4">
        <f t="shared" si="25"/>
        <v>167720</v>
      </c>
      <c r="H822" s="4">
        <v>35</v>
      </c>
      <c r="I822" s="23"/>
    </row>
    <row r="823" spans="1:9" s="2" customFormat="1" ht="13.5" x14ac:dyDescent="0.25">
      <c r="A823" s="4">
        <v>5132</v>
      </c>
      <c r="B823" s="4" t="s">
        <v>5577</v>
      </c>
      <c r="C823" s="4" t="s">
        <v>4698</v>
      </c>
      <c r="D823" s="4" t="s">
        <v>9</v>
      </c>
      <c r="E823" s="4" t="s">
        <v>10</v>
      </c>
      <c r="F823" s="4">
        <v>5192</v>
      </c>
      <c r="G823" s="4">
        <f t="shared" si="25"/>
        <v>124608</v>
      </c>
      <c r="H823" s="4">
        <v>24</v>
      </c>
      <c r="I823" s="23"/>
    </row>
    <row r="824" spans="1:9" s="2" customFormat="1" ht="13.5" x14ac:dyDescent="0.25">
      <c r="A824" s="4">
        <v>5132</v>
      </c>
      <c r="B824" s="4" t="s">
        <v>5578</v>
      </c>
      <c r="C824" s="4" t="s">
        <v>4698</v>
      </c>
      <c r="D824" s="4" t="s">
        <v>9</v>
      </c>
      <c r="E824" s="4" t="s">
        <v>10</v>
      </c>
      <c r="F824" s="4">
        <v>4792</v>
      </c>
      <c r="G824" s="4">
        <f t="shared" si="25"/>
        <v>134176</v>
      </c>
      <c r="H824" s="4">
        <v>28</v>
      </c>
      <c r="I824" s="23"/>
    </row>
    <row r="825" spans="1:9" s="2" customFormat="1" ht="13.5" x14ac:dyDescent="0.25">
      <c r="A825" s="4">
        <v>5132</v>
      </c>
      <c r="B825" s="4" t="s">
        <v>5579</v>
      </c>
      <c r="C825" s="4" t="s">
        <v>4698</v>
      </c>
      <c r="D825" s="4" t="s">
        <v>9</v>
      </c>
      <c r="E825" s="4" t="s">
        <v>10</v>
      </c>
      <c r="F825" s="4">
        <v>3992</v>
      </c>
      <c r="G825" s="4">
        <f t="shared" si="25"/>
        <v>79840</v>
      </c>
      <c r="H825" s="4">
        <v>20</v>
      </c>
      <c r="I825" s="23"/>
    </row>
    <row r="826" spans="1:9" s="2" customFormat="1" ht="13.5" x14ac:dyDescent="0.25">
      <c r="A826" s="4">
        <v>5132</v>
      </c>
      <c r="B826" s="4" t="s">
        <v>5580</v>
      </c>
      <c r="C826" s="4" t="s">
        <v>4698</v>
      </c>
      <c r="D826" s="4" t="s">
        <v>9</v>
      </c>
      <c r="E826" s="4" t="s">
        <v>10</v>
      </c>
      <c r="F826" s="4">
        <v>3192</v>
      </c>
      <c r="G826" s="4">
        <f t="shared" si="25"/>
        <v>165984</v>
      </c>
      <c r="H826" s="4">
        <v>52</v>
      </c>
      <c r="I826" s="23"/>
    </row>
    <row r="827" spans="1:9" s="2" customFormat="1" ht="13.5" x14ac:dyDescent="0.25">
      <c r="A827" s="4">
        <v>5132</v>
      </c>
      <c r="B827" s="4" t="s">
        <v>5581</v>
      </c>
      <c r="C827" s="4" t="s">
        <v>4698</v>
      </c>
      <c r="D827" s="4" t="s">
        <v>9</v>
      </c>
      <c r="E827" s="4" t="s">
        <v>10</v>
      </c>
      <c r="F827" s="4">
        <v>4792</v>
      </c>
      <c r="G827" s="4">
        <f t="shared" si="25"/>
        <v>258768</v>
      </c>
      <c r="H827" s="4">
        <v>54</v>
      </c>
      <c r="I827" s="23"/>
    </row>
    <row r="828" spans="1:9" s="2" customFormat="1" ht="13.5" x14ac:dyDescent="0.25">
      <c r="A828" s="4">
        <v>5132</v>
      </c>
      <c r="B828" s="4" t="s">
        <v>5582</v>
      </c>
      <c r="C828" s="4" t="s">
        <v>4698</v>
      </c>
      <c r="D828" s="4" t="s">
        <v>9</v>
      </c>
      <c r="E828" s="4" t="s">
        <v>10</v>
      </c>
      <c r="F828" s="4">
        <v>5192</v>
      </c>
      <c r="G828" s="4">
        <f t="shared" si="25"/>
        <v>124608</v>
      </c>
      <c r="H828" s="4">
        <v>24</v>
      </c>
      <c r="I828" s="23"/>
    </row>
    <row r="829" spans="1:9" s="2" customFormat="1" ht="13.5" x14ac:dyDescent="0.25">
      <c r="A829" s="4">
        <v>5132</v>
      </c>
      <c r="B829" s="4" t="s">
        <v>5583</v>
      </c>
      <c r="C829" s="4" t="s">
        <v>4698</v>
      </c>
      <c r="D829" s="4" t="s">
        <v>9</v>
      </c>
      <c r="E829" s="4" t="s">
        <v>10</v>
      </c>
      <c r="F829" s="4">
        <v>3192</v>
      </c>
      <c r="G829" s="4">
        <f t="shared" si="25"/>
        <v>102144</v>
      </c>
      <c r="H829" s="4">
        <v>32</v>
      </c>
      <c r="I829" s="23"/>
    </row>
    <row r="830" spans="1:9" s="2" customFormat="1" ht="13.5" x14ac:dyDescent="0.25">
      <c r="A830" s="4">
        <v>5132</v>
      </c>
      <c r="B830" s="4" t="s">
        <v>5584</v>
      </c>
      <c r="C830" s="4" t="s">
        <v>4698</v>
      </c>
      <c r="D830" s="4" t="s">
        <v>9</v>
      </c>
      <c r="E830" s="4" t="s">
        <v>10</v>
      </c>
      <c r="F830" s="4">
        <v>4392</v>
      </c>
      <c r="G830" s="4">
        <f t="shared" si="25"/>
        <v>109800</v>
      </c>
      <c r="H830" s="4">
        <v>25</v>
      </c>
      <c r="I830" s="23"/>
    </row>
    <row r="831" spans="1:9" s="2" customFormat="1" ht="13.5" x14ac:dyDescent="0.25">
      <c r="A831" s="4">
        <v>5132</v>
      </c>
      <c r="B831" s="4" t="s">
        <v>5585</v>
      </c>
      <c r="C831" s="4" t="s">
        <v>4698</v>
      </c>
      <c r="D831" s="4" t="s">
        <v>9</v>
      </c>
      <c r="E831" s="4" t="s">
        <v>10</v>
      </c>
      <c r="F831" s="4">
        <v>4392</v>
      </c>
      <c r="G831" s="4">
        <f t="shared" si="25"/>
        <v>210816</v>
      </c>
      <c r="H831" s="4">
        <v>48</v>
      </c>
      <c r="I831" s="23"/>
    </row>
    <row r="832" spans="1:9" s="2" customFormat="1" ht="13.5" x14ac:dyDescent="0.25">
      <c r="A832" s="4">
        <v>5132</v>
      </c>
      <c r="B832" s="4" t="s">
        <v>5586</v>
      </c>
      <c r="C832" s="4" t="s">
        <v>4698</v>
      </c>
      <c r="D832" s="4" t="s">
        <v>9</v>
      </c>
      <c r="E832" s="4" t="s">
        <v>10</v>
      </c>
      <c r="F832" s="4">
        <v>2792</v>
      </c>
      <c r="G832" s="4">
        <f t="shared" si="25"/>
        <v>111680</v>
      </c>
      <c r="H832" s="4">
        <v>40</v>
      </c>
      <c r="I832" s="23"/>
    </row>
    <row r="833" spans="1:9" s="2" customFormat="1" ht="13.5" x14ac:dyDescent="0.25">
      <c r="A833" s="4">
        <v>5132</v>
      </c>
      <c r="B833" s="4" t="s">
        <v>5587</v>
      </c>
      <c r="C833" s="4" t="s">
        <v>4698</v>
      </c>
      <c r="D833" s="4" t="s">
        <v>9</v>
      </c>
      <c r="E833" s="4" t="s">
        <v>10</v>
      </c>
      <c r="F833" s="4">
        <v>3992</v>
      </c>
      <c r="G833" s="4">
        <f t="shared" si="25"/>
        <v>75848</v>
      </c>
      <c r="H833" s="4">
        <v>19</v>
      </c>
      <c r="I833" s="23"/>
    </row>
    <row r="834" spans="1:9" s="2" customFormat="1" ht="13.5" x14ac:dyDescent="0.25">
      <c r="A834" s="4">
        <v>5132</v>
      </c>
      <c r="B834" s="4" t="s">
        <v>5588</v>
      </c>
      <c r="C834" s="4" t="s">
        <v>4698</v>
      </c>
      <c r="D834" s="4" t="s">
        <v>9</v>
      </c>
      <c r="E834" s="4" t="s">
        <v>10</v>
      </c>
      <c r="F834" s="4">
        <v>3192</v>
      </c>
      <c r="G834" s="4">
        <f t="shared" si="25"/>
        <v>118104</v>
      </c>
      <c r="H834" s="4">
        <v>37</v>
      </c>
      <c r="I834" s="23"/>
    </row>
    <row r="835" spans="1:9" s="2" customFormat="1" ht="13.5" x14ac:dyDescent="0.25">
      <c r="A835" s="4">
        <v>5132</v>
      </c>
      <c r="B835" s="4" t="s">
        <v>5589</v>
      </c>
      <c r="C835" s="4" t="s">
        <v>4698</v>
      </c>
      <c r="D835" s="4" t="s">
        <v>9</v>
      </c>
      <c r="E835" s="4" t="s">
        <v>10</v>
      </c>
      <c r="F835" s="4">
        <v>4792</v>
      </c>
      <c r="G835" s="4">
        <f t="shared" si="25"/>
        <v>148552</v>
      </c>
      <c r="H835" s="4">
        <v>31</v>
      </c>
      <c r="I835" s="23"/>
    </row>
    <row r="836" spans="1:9" s="2" customFormat="1" ht="13.5" x14ac:dyDescent="0.25">
      <c r="A836" s="4">
        <v>5132</v>
      </c>
      <c r="B836" s="4" t="s">
        <v>5590</v>
      </c>
      <c r="C836" s="4" t="s">
        <v>4698</v>
      </c>
      <c r="D836" s="4" t="s">
        <v>9</v>
      </c>
      <c r="E836" s="4" t="s">
        <v>10</v>
      </c>
      <c r="F836" s="4">
        <v>4792</v>
      </c>
      <c r="G836" s="4">
        <f t="shared" si="25"/>
        <v>167720</v>
      </c>
      <c r="H836" s="4">
        <v>35</v>
      </c>
      <c r="I836" s="23"/>
    </row>
    <row r="837" spans="1:9" s="2" customFormat="1" ht="13.5" x14ac:dyDescent="0.25">
      <c r="A837" s="4">
        <v>5132</v>
      </c>
      <c r="B837" s="4" t="s">
        <v>5591</v>
      </c>
      <c r="C837" s="4" t="s">
        <v>4698</v>
      </c>
      <c r="D837" s="4" t="s">
        <v>9</v>
      </c>
      <c r="E837" s="4" t="s">
        <v>10</v>
      </c>
      <c r="F837" s="4">
        <v>3192</v>
      </c>
      <c r="G837" s="4">
        <f t="shared" si="25"/>
        <v>130872</v>
      </c>
      <c r="H837" s="4">
        <v>41</v>
      </c>
      <c r="I837" s="23"/>
    </row>
    <row r="838" spans="1:9" s="2" customFormat="1" ht="13.5" x14ac:dyDescent="0.25">
      <c r="A838" s="4">
        <v>5132</v>
      </c>
      <c r="B838" s="4" t="s">
        <v>5592</v>
      </c>
      <c r="C838" s="4" t="s">
        <v>4698</v>
      </c>
      <c r="D838" s="4" t="s">
        <v>9</v>
      </c>
      <c r="E838" s="4" t="s">
        <v>10</v>
      </c>
      <c r="F838" s="4">
        <v>4792</v>
      </c>
      <c r="G838" s="4">
        <f t="shared" si="25"/>
        <v>273144</v>
      </c>
      <c r="H838" s="4">
        <v>57</v>
      </c>
      <c r="I838" s="23"/>
    </row>
    <row r="839" spans="1:9" s="2" customFormat="1" ht="13.5" x14ac:dyDescent="0.25">
      <c r="A839" s="4">
        <v>5132</v>
      </c>
      <c r="B839" s="4" t="s">
        <v>5593</v>
      </c>
      <c r="C839" s="4" t="s">
        <v>4698</v>
      </c>
      <c r="D839" s="4" t="s">
        <v>9</v>
      </c>
      <c r="E839" s="4" t="s">
        <v>10</v>
      </c>
      <c r="F839" s="4">
        <v>2792</v>
      </c>
      <c r="G839" s="4">
        <f t="shared" si="25"/>
        <v>11168</v>
      </c>
      <c r="H839" s="4">
        <v>4</v>
      </c>
      <c r="I839" s="23"/>
    </row>
    <row r="840" spans="1:9" s="2" customFormat="1" ht="13.5" x14ac:dyDescent="0.25">
      <c r="A840" s="4">
        <v>5132</v>
      </c>
      <c r="B840" s="4" t="s">
        <v>5594</v>
      </c>
      <c r="C840" s="4" t="s">
        <v>4698</v>
      </c>
      <c r="D840" s="4" t="s">
        <v>9</v>
      </c>
      <c r="E840" s="4" t="s">
        <v>10</v>
      </c>
      <c r="F840" s="4">
        <v>4792</v>
      </c>
      <c r="G840" s="4">
        <f t="shared" si="25"/>
        <v>210848</v>
      </c>
      <c r="H840" s="4">
        <v>44</v>
      </c>
      <c r="I840" s="23"/>
    </row>
    <row r="841" spans="1:9" s="2" customFormat="1" ht="13.5" x14ac:dyDescent="0.25">
      <c r="A841" s="4">
        <v>5132</v>
      </c>
      <c r="B841" s="4" t="s">
        <v>5595</v>
      </c>
      <c r="C841" s="4" t="s">
        <v>4698</v>
      </c>
      <c r="D841" s="4" t="s">
        <v>9</v>
      </c>
      <c r="E841" s="4" t="s">
        <v>10</v>
      </c>
      <c r="F841" s="4">
        <v>5592</v>
      </c>
      <c r="G841" s="4">
        <f t="shared" si="25"/>
        <v>178944</v>
      </c>
      <c r="H841" s="4">
        <v>32</v>
      </c>
      <c r="I841" s="23"/>
    </row>
    <row r="842" spans="1:9" s="2" customFormat="1" ht="13.5" x14ac:dyDescent="0.25">
      <c r="A842" s="4">
        <v>5132</v>
      </c>
      <c r="B842" s="4" t="s">
        <v>5596</v>
      </c>
      <c r="C842" s="4" t="s">
        <v>4698</v>
      </c>
      <c r="D842" s="4" t="s">
        <v>9</v>
      </c>
      <c r="E842" s="4" t="s">
        <v>10</v>
      </c>
      <c r="F842" s="4">
        <v>3992</v>
      </c>
      <c r="G842" s="4">
        <f t="shared" si="25"/>
        <v>99800</v>
      </c>
      <c r="H842" s="4">
        <v>25</v>
      </c>
      <c r="I842" s="23"/>
    </row>
    <row r="843" spans="1:9" s="2" customFormat="1" ht="13.5" x14ac:dyDescent="0.25">
      <c r="A843" s="4">
        <v>5132</v>
      </c>
      <c r="B843" s="4" t="s">
        <v>5676</v>
      </c>
      <c r="C843" s="4" t="s">
        <v>4698</v>
      </c>
      <c r="D843" s="4" t="s">
        <v>9</v>
      </c>
      <c r="E843" s="4" t="s">
        <v>10</v>
      </c>
      <c r="F843" s="4">
        <v>7992</v>
      </c>
      <c r="G843" s="4">
        <f t="shared" si="25"/>
        <v>271728</v>
      </c>
      <c r="H843" s="4">
        <v>34</v>
      </c>
      <c r="I843" s="23"/>
    </row>
    <row r="844" spans="1:9" s="2" customFormat="1" ht="13.5" x14ac:dyDescent="0.25">
      <c r="A844" s="4">
        <v>5132</v>
      </c>
      <c r="B844" s="4" t="s">
        <v>5677</v>
      </c>
      <c r="C844" s="4" t="s">
        <v>4698</v>
      </c>
      <c r="D844" s="4" t="s">
        <v>9</v>
      </c>
      <c r="E844" s="4" t="s">
        <v>10</v>
      </c>
      <c r="F844" s="4">
        <v>4792</v>
      </c>
      <c r="G844" s="4">
        <f t="shared" si="25"/>
        <v>172512</v>
      </c>
      <c r="H844" s="4">
        <v>36</v>
      </c>
      <c r="I844" s="23"/>
    </row>
    <row r="845" spans="1:9" s="2" customFormat="1" ht="13.5" x14ac:dyDescent="0.25">
      <c r="A845" s="4">
        <v>5132</v>
      </c>
      <c r="B845" s="4" t="s">
        <v>5678</v>
      </c>
      <c r="C845" s="4" t="s">
        <v>4698</v>
      </c>
      <c r="D845" s="4" t="s">
        <v>9</v>
      </c>
      <c r="E845" s="4" t="s">
        <v>10</v>
      </c>
      <c r="F845" s="4">
        <v>2792</v>
      </c>
      <c r="G845" s="4">
        <f t="shared" si="25"/>
        <v>69800</v>
      </c>
      <c r="H845" s="4">
        <v>25</v>
      </c>
      <c r="I845" s="23"/>
    </row>
    <row r="846" spans="1:9" s="2" customFormat="1" ht="13.5" x14ac:dyDescent="0.25">
      <c r="A846" s="4">
        <v>5132</v>
      </c>
      <c r="B846" s="4" t="s">
        <v>5679</v>
      </c>
      <c r="C846" s="4" t="s">
        <v>4698</v>
      </c>
      <c r="D846" s="4" t="s">
        <v>9</v>
      </c>
      <c r="E846" s="4" t="s">
        <v>10</v>
      </c>
      <c r="F846" s="4">
        <v>3992</v>
      </c>
      <c r="G846" s="4">
        <f t="shared" si="25"/>
        <v>183632</v>
      </c>
      <c r="H846" s="4">
        <v>46</v>
      </c>
      <c r="I846" s="23"/>
    </row>
    <row r="847" spans="1:9" s="2" customFormat="1" ht="13.5" x14ac:dyDescent="0.25">
      <c r="A847" s="4">
        <v>5132</v>
      </c>
      <c r="B847" s="4" t="s">
        <v>5680</v>
      </c>
      <c r="C847" s="4" t="s">
        <v>4698</v>
      </c>
      <c r="D847" s="4" t="s">
        <v>9</v>
      </c>
      <c r="E847" s="4" t="s">
        <v>10</v>
      </c>
      <c r="F847" s="4">
        <v>4792</v>
      </c>
      <c r="G847" s="4">
        <f t="shared" si="25"/>
        <v>119800</v>
      </c>
      <c r="H847" s="4">
        <v>25</v>
      </c>
      <c r="I847" s="23"/>
    </row>
    <row r="848" spans="1:9" s="2" customFormat="1" ht="13.5" x14ac:dyDescent="0.25">
      <c r="A848" s="4">
        <v>5132</v>
      </c>
      <c r="B848" s="4" t="s">
        <v>5681</v>
      </c>
      <c r="C848" s="4" t="s">
        <v>4698</v>
      </c>
      <c r="D848" s="4" t="s">
        <v>9</v>
      </c>
      <c r="E848" s="4" t="s">
        <v>10</v>
      </c>
      <c r="F848" s="4">
        <v>3192</v>
      </c>
      <c r="G848" s="4">
        <f t="shared" si="25"/>
        <v>150024</v>
      </c>
      <c r="H848" s="4">
        <v>47</v>
      </c>
      <c r="I848" s="23"/>
    </row>
    <row r="849" spans="1:9" s="2" customFormat="1" ht="13.5" x14ac:dyDescent="0.25">
      <c r="A849" s="4">
        <v>5132</v>
      </c>
      <c r="B849" s="4" t="s">
        <v>5682</v>
      </c>
      <c r="C849" s="4" t="s">
        <v>4698</v>
      </c>
      <c r="D849" s="4" t="s">
        <v>9</v>
      </c>
      <c r="E849" s="4" t="s">
        <v>10</v>
      </c>
      <c r="F849" s="4">
        <v>3992</v>
      </c>
      <c r="G849" s="4">
        <f t="shared" si="25"/>
        <v>223552</v>
      </c>
      <c r="H849" s="4">
        <v>56</v>
      </c>
      <c r="I849" s="23"/>
    </row>
    <row r="850" spans="1:9" s="2" customFormat="1" ht="13.5" x14ac:dyDescent="0.25">
      <c r="A850" s="4">
        <v>5132</v>
      </c>
      <c r="B850" s="4" t="s">
        <v>5683</v>
      </c>
      <c r="C850" s="4" t="s">
        <v>4698</v>
      </c>
      <c r="D850" s="4" t="s">
        <v>9</v>
      </c>
      <c r="E850" s="4" t="s">
        <v>10</v>
      </c>
      <c r="F850" s="4">
        <v>5592</v>
      </c>
      <c r="G850" s="4">
        <f t="shared" si="25"/>
        <v>150984</v>
      </c>
      <c r="H850" s="4">
        <v>27</v>
      </c>
      <c r="I850" s="23"/>
    </row>
    <row r="851" spans="1:9" s="2" customFormat="1" ht="13.5" x14ac:dyDescent="0.25">
      <c r="A851" s="4">
        <v>5132</v>
      </c>
      <c r="B851" s="4" t="s">
        <v>5684</v>
      </c>
      <c r="C851" s="4" t="s">
        <v>4698</v>
      </c>
      <c r="D851" s="4" t="s">
        <v>9</v>
      </c>
      <c r="E851" s="4" t="s">
        <v>10</v>
      </c>
      <c r="F851" s="4">
        <v>3592</v>
      </c>
      <c r="G851" s="4">
        <f t="shared" si="25"/>
        <v>158048</v>
      </c>
      <c r="H851" s="4">
        <v>44</v>
      </c>
      <c r="I851" s="23"/>
    </row>
    <row r="852" spans="1:9" s="2" customFormat="1" ht="13.5" x14ac:dyDescent="0.25">
      <c r="A852" s="4">
        <v>5132</v>
      </c>
      <c r="B852" s="4" t="s">
        <v>5685</v>
      </c>
      <c r="C852" s="4" t="s">
        <v>4698</v>
      </c>
      <c r="D852" s="4" t="s">
        <v>9</v>
      </c>
      <c r="E852" s="4" t="s">
        <v>10</v>
      </c>
      <c r="F852" s="4">
        <v>6392</v>
      </c>
      <c r="G852" s="4">
        <f t="shared" si="25"/>
        <v>121448</v>
      </c>
      <c r="H852" s="4">
        <v>19</v>
      </c>
      <c r="I852" s="23"/>
    </row>
    <row r="853" spans="1:9" s="2" customFormat="1" ht="13.5" x14ac:dyDescent="0.25">
      <c r="A853" s="4">
        <v>5132</v>
      </c>
      <c r="B853" s="4" t="s">
        <v>5686</v>
      </c>
      <c r="C853" s="4" t="s">
        <v>4698</v>
      </c>
      <c r="D853" s="4" t="s">
        <v>9</v>
      </c>
      <c r="E853" s="4" t="s">
        <v>10</v>
      </c>
      <c r="F853" s="4">
        <v>2392</v>
      </c>
      <c r="G853" s="4">
        <f t="shared" si="25"/>
        <v>100464</v>
      </c>
      <c r="H853" s="4">
        <v>42</v>
      </c>
      <c r="I853" s="23"/>
    </row>
    <row r="854" spans="1:9" s="2" customFormat="1" ht="13.5" x14ac:dyDescent="0.25">
      <c r="A854" s="4">
        <v>5132</v>
      </c>
      <c r="B854" s="4" t="s">
        <v>5687</v>
      </c>
      <c r="C854" s="4" t="s">
        <v>4698</v>
      </c>
      <c r="D854" s="4" t="s">
        <v>9</v>
      </c>
      <c r="E854" s="4" t="s">
        <v>10</v>
      </c>
      <c r="F854" s="4">
        <v>4792</v>
      </c>
      <c r="G854" s="4">
        <f t="shared" si="25"/>
        <v>215640</v>
      </c>
      <c r="H854" s="4">
        <v>45</v>
      </c>
      <c r="I854" s="23"/>
    </row>
    <row r="855" spans="1:9" s="2" customFormat="1" ht="13.5" x14ac:dyDescent="0.25">
      <c r="A855" s="4">
        <v>5132</v>
      </c>
      <c r="B855" s="4" t="s">
        <v>5688</v>
      </c>
      <c r="C855" s="4" t="s">
        <v>4698</v>
      </c>
      <c r="D855" s="4" t="s">
        <v>9</v>
      </c>
      <c r="E855" s="4" t="s">
        <v>10</v>
      </c>
      <c r="F855" s="4">
        <v>1560</v>
      </c>
      <c r="G855" s="4">
        <f t="shared" si="25"/>
        <v>62400</v>
      </c>
      <c r="H855" s="4">
        <v>40</v>
      </c>
      <c r="I855" s="23"/>
    </row>
    <row r="856" spans="1:9" s="2" customFormat="1" ht="13.5" x14ac:dyDescent="0.25">
      <c r="A856" s="4">
        <v>5132</v>
      </c>
      <c r="B856" s="4" t="s">
        <v>5689</v>
      </c>
      <c r="C856" s="4" t="s">
        <v>4698</v>
      </c>
      <c r="D856" s="4" t="s">
        <v>9</v>
      </c>
      <c r="E856" s="4" t="s">
        <v>10</v>
      </c>
      <c r="F856" s="4">
        <v>3992</v>
      </c>
      <c r="G856" s="4">
        <f t="shared" si="25"/>
        <v>83832</v>
      </c>
      <c r="H856" s="4">
        <v>21</v>
      </c>
      <c r="I856" s="23"/>
    </row>
    <row r="857" spans="1:9" s="2" customFormat="1" ht="13.5" x14ac:dyDescent="0.25">
      <c r="A857" s="4">
        <v>5132</v>
      </c>
      <c r="B857" s="4" t="s">
        <v>5690</v>
      </c>
      <c r="C857" s="4" t="s">
        <v>4698</v>
      </c>
      <c r="D857" s="4" t="s">
        <v>9</v>
      </c>
      <c r="E857" s="4" t="s">
        <v>10</v>
      </c>
      <c r="F857" s="4">
        <v>3192</v>
      </c>
      <c r="G857" s="4">
        <f t="shared" si="25"/>
        <v>114912</v>
      </c>
      <c r="H857" s="4">
        <v>36</v>
      </c>
      <c r="I857" s="23"/>
    </row>
    <row r="858" spans="1:9" s="2" customFormat="1" ht="13.5" x14ac:dyDescent="0.25">
      <c r="A858" s="4">
        <v>5132</v>
      </c>
      <c r="B858" s="4" t="s">
        <v>5691</v>
      </c>
      <c r="C858" s="4" t="s">
        <v>4698</v>
      </c>
      <c r="D858" s="4" t="s">
        <v>9</v>
      </c>
      <c r="E858" s="4" t="s">
        <v>10</v>
      </c>
      <c r="F858" s="4">
        <v>3192</v>
      </c>
      <c r="G858" s="4">
        <f t="shared" si="25"/>
        <v>92568</v>
      </c>
      <c r="H858" s="4">
        <v>29</v>
      </c>
      <c r="I858" s="23"/>
    </row>
    <row r="859" spans="1:9" s="2" customFormat="1" ht="13.5" x14ac:dyDescent="0.25">
      <c r="A859" s="4">
        <v>5132</v>
      </c>
      <c r="B859" s="4" t="s">
        <v>5692</v>
      </c>
      <c r="C859" s="4" t="s">
        <v>4698</v>
      </c>
      <c r="D859" s="4" t="s">
        <v>9</v>
      </c>
      <c r="E859" s="4" t="s">
        <v>10</v>
      </c>
      <c r="F859" s="4">
        <v>5592</v>
      </c>
      <c r="G859" s="4">
        <f t="shared" si="25"/>
        <v>206904</v>
      </c>
      <c r="H859" s="4">
        <v>37</v>
      </c>
      <c r="I859" s="23"/>
    </row>
    <row r="860" spans="1:9" s="2" customFormat="1" ht="13.5" x14ac:dyDescent="0.25">
      <c r="A860" s="4">
        <v>5132</v>
      </c>
      <c r="B860" s="4" t="s">
        <v>5693</v>
      </c>
      <c r="C860" s="4" t="s">
        <v>4698</v>
      </c>
      <c r="D860" s="4" t="s">
        <v>9</v>
      </c>
      <c r="E860" s="4" t="s">
        <v>10</v>
      </c>
      <c r="F860" s="4">
        <v>3992</v>
      </c>
      <c r="G860" s="4">
        <f t="shared" si="25"/>
        <v>143712</v>
      </c>
      <c r="H860" s="4">
        <v>36</v>
      </c>
      <c r="I860" s="23"/>
    </row>
    <row r="861" spans="1:9" s="2" customFormat="1" ht="13.5" x14ac:dyDescent="0.25">
      <c r="A861" s="4">
        <v>5132</v>
      </c>
      <c r="B861" s="4" t="s">
        <v>5694</v>
      </c>
      <c r="C861" s="4" t="s">
        <v>4698</v>
      </c>
      <c r="D861" s="4" t="s">
        <v>9</v>
      </c>
      <c r="E861" s="4" t="s">
        <v>10</v>
      </c>
      <c r="F861" s="4">
        <v>4392</v>
      </c>
      <c r="G861" s="4">
        <f t="shared" si="25"/>
        <v>149328</v>
      </c>
      <c r="H861" s="4">
        <v>34</v>
      </c>
      <c r="I861" s="23"/>
    </row>
    <row r="862" spans="1:9" s="2" customFormat="1" ht="13.5" x14ac:dyDescent="0.25">
      <c r="A862" s="4">
        <v>5132</v>
      </c>
      <c r="B862" s="4" t="s">
        <v>5695</v>
      </c>
      <c r="C862" s="4" t="s">
        <v>4698</v>
      </c>
      <c r="D862" s="4" t="s">
        <v>9</v>
      </c>
      <c r="E862" s="4" t="s">
        <v>10</v>
      </c>
      <c r="F862" s="4">
        <v>5592</v>
      </c>
      <c r="G862" s="4">
        <f t="shared" si="25"/>
        <v>50328</v>
      </c>
      <c r="H862" s="4">
        <v>9</v>
      </c>
      <c r="I862" s="23"/>
    </row>
    <row r="863" spans="1:9" s="2" customFormat="1" ht="13.5" x14ac:dyDescent="0.25">
      <c r="A863" s="4">
        <v>5132</v>
      </c>
      <c r="B863" s="4" t="s">
        <v>5696</v>
      </c>
      <c r="C863" s="4" t="s">
        <v>4698</v>
      </c>
      <c r="D863" s="4" t="s">
        <v>9</v>
      </c>
      <c r="E863" s="4" t="s">
        <v>10</v>
      </c>
      <c r="F863" s="4">
        <v>5592</v>
      </c>
      <c r="G863" s="4">
        <f t="shared" si="25"/>
        <v>128616</v>
      </c>
      <c r="H863" s="4">
        <v>23</v>
      </c>
      <c r="I863" s="23"/>
    </row>
    <row r="864" spans="1:9" s="2" customFormat="1" ht="13.5" x14ac:dyDescent="0.25">
      <c r="A864" s="4">
        <v>5132</v>
      </c>
      <c r="B864" s="4" t="s">
        <v>5697</v>
      </c>
      <c r="C864" s="4" t="s">
        <v>4698</v>
      </c>
      <c r="D864" s="4" t="s">
        <v>9</v>
      </c>
      <c r="E864" s="4" t="s">
        <v>10</v>
      </c>
      <c r="F864" s="4">
        <v>6320</v>
      </c>
      <c r="G864" s="4">
        <f t="shared" si="25"/>
        <v>145360</v>
      </c>
      <c r="H864" s="4">
        <v>23</v>
      </c>
      <c r="I864" s="23"/>
    </row>
    <row r="865" spans="1:9" s="2" customFormat="1" ht="13.5" x14ac:dyDescent="0.25">
      <c r="A865" s="4">
        <v>5132</v>
      </c>
      <c r="B865" s="4" t="s">
        <v>5698</v>
      </c>
      <c r="C865" s="4" t="s">
        <v>4698</v>
      </c>
      <c r="D865" s="4" t="s">
        <v>9</v>
      </c>
      <c r="E865" s="4" t="s">
        <v>10</v>
      </c>
      <c r="F865" s="4">
        <v>3192</v>
      </c>
      <c r="G865" s="4">
        <f t="shared" si="25"/>
        <v>82992</v>
      </c>
      <c r="H865" s="4">
        <v>26</v>
      </c>
      <c r="I865" s="23"/>
    </row>
    <row r="866" spans="1:9" s="2" customFormat="1" ht="13.5" x14ac:dyDescent="0.25">
      <c r="A866" s="4">
        <v>5132</v>
      </c>
      <c r="B866" s="4" t="s">
        <v>5699</v>
      </c>
      <c r="C866" s="4" t="s">
        <v>4698</v>
      </c>
      <c r="D866" s="4" t="s">
        <v>9</v>
      </c>
      <c r="E866" s="4" t="s">
        <v>10</v>
      </c>
      <c r="F866" s="4">
        <v>3992</v>
      </c>
      <c r="G866" s="4">
        <f t="shared" si="25"/>
        <v>191616</v>
      </c>
      <c r="H866" s="4">
        <v>48</v>
      </c>
      <c r="I866" s="23"/>
    </row>
    <row r="867" spans="1:9" s="2" customFormat="1" ht="13.5" x14ac:dyDescent="0.25">
      <c r="A867" s="4">
        <v>5132</v>
      </c>
      <c r="B867" s="4" t="s">
        <v>5700</v>
      </c>
      <c r="C867" s="4" t="s">
        <v>4698</v>
      </c>
      <c r="D867" s="4" t="s">
        <v>9</v>
      </c>
      <c r="E867" s="4" t="s">
        <v>10</v>
      </c>
      <c r="F867" s="4">
        <v>3992</v>
      </c>
      <c r="G867" s="4">
        <f t="shared" ref="G867:G909" si="26">H867*F867</f>
        <v>111776</v>
      </c>
      <c r="H867" s="4">
        <v>28</v>
      </c>
      <c r="I867" s="23"/>
    </row>
    <row r="868" spans="1:9" s="2" customFormat="1" ht="13.5" x14ac:dyDescent="0.25">
      <c r="A868" s="4">
        <v>5132</v>
      </c>
      <c r="B868" s="4" t="s">
        <v>5701</v>
      </c>
      <c r="C868" s="4" t="s">
        <v>4698</v>
      </c>
      <c r="D868" s="4" t="s">
        <v>9</v>
      </c>
      <c r="E868" s="4" t="s">
        <v>10</v>
      </c>
      <c r="F868" s="4">
        <v>3592</v>
      </c>
      <c r="G868" s="4">
        <f t="shared" si="26"/>
        <v>71840</v>
      </c>
      <c r="H868" s="4">
        <v>20</v>
      </c>
      <c r="I868" s="23"/>
    </row>
    <row r="869" spans="1:9" s="2" customFormat="1" ht="13.5" x14ac:dyDescent="0.25">
      <c r="A869" s="4">
        <v>5132</v>
      </c>
      <c r="B869" s="4" t="s">
        <v>5702</v>
      </c>
      <c r="C869" s="4" t="s">
        <v>4698</v>
      </c>
      <c r="D869" s="4" t="s">
        <v>9</v>
      </c>
      <c r="E869" s="4" t="s">
        <v>10</v>
      </c>
      <c r="F869" s="4">
        <v>3192</v>
      </c>
      <c r="G869" s="4">
        <f t="shared" si="26"/>
        <v>165984</v>
      </c>
      <c r="H869" s="4">
        <v>52</v>
      </c>
      <c r="I869" s="23"/>
    </row>
    <row r="870" spans="1:9" s="2" customFormat="1" ht="13.5" x14ac:dyDescent="0.25">
      <c r="A870" s="4">
        <v>5132</v>
      </c>
      <c r="B870" s="4" t="s">
        <v>5703</v>
      </c>
      <c r="C870" s="4" t="s">
        <v>4698</v>
      </c>
      <c r="D870" s="4" t="s">
        <v>9</v>
      </c>
      <c r="E870" s="4" t="s">
        <v>10</v>
      </c>
      <c r="F870" s="4">
        <v>3192</v>
      </c>
      <c r="G870" s="4">
        <f t="shared" si="26"/>
        <v>70224</v>
      </c>
      <c r="H870" s="4">
        <v>22</v>
      </c>
      <c r="I870" s="23"/>
    </row>
    <row r="871" spans="1:9" s="2" customFormat="1" ht="13.5" x14ac:dyDescent="0.25">
      <c r="A871" s="4">
        <v>5132</v>
      </c>
      <c r="B871" s="4" t="s">
        <v>5704</v>
      </c>
      <c r="C871" s="4" t="s">
        <v>4698</v>
      </c>
      <c r="D871" s="4" t="s">
        <v>9</v>
      </c>
      <c r="E871" s="4" t="s">
        <v>10</v>
      </c>
      <c r="F871" s="4">
        <v>4792</v>
      </c>
      <c r="G871" s="4">
        <f t="shared" si="26"/>
        <v>134176</v>
      </c>
      <c r="H871" s="4">
        <v>28</v>
      </c>
      <c r="I871" s="23"/>
    </row>
    <row r="872" spans="1:9" s="2" customFormat="1" ht="13.5" x14ac:dyDescent="0.25">
      <c r="A872" s="4">
        <v>5132</v>
      </c>
      <c r="B872" s="4" t="s">
        <v>5705</v>
      </c>
      <c r="C872" s="4" t="s">
        <v>4698</v>
      </c>
      <c r="D872" s="4" t="s">
        <v>9</v>
      </c>
      <c r="E872" s="4" t="s">
        <v>10</v>
      </c>
      <c r="F872" s="4">
        <v>5592</v>
      </c>
      <c r="G872" s="4">
        <f t="shared" si="26"/>
        <v>173352</v>
      </c>
      <c r="H872" s="4">
        <v>31</v>
      </c>
      <c r="I872" s="23"/>
    </row>
    <row r="873" spans="1:9" s="2" customFormat="1" ht="13.5" x14ac:dyDescent="0.25">
      <c r="A873" s="4">
        <v>5132</v>
      </c>
      <c r="B873" s="4" t="s">
        <v>5706</v>
      </c>
      <c r="C873" s="4" t="s">
        <v>4698</v>
      </c>
      <c r="D873" s="4" t="s">
        <v>9</v>
      </c>
      <c r="E873" s="4" t="s">
        <v>10</v>
      </c>
      <c r="F873" s="4">
        <v>3192</v>
      </c>
      <c r="G873" s="4">
        <f t="shared" si="26"/>
        <v>105336</v>
      </c>
      <c r="H873" s="4">
        <v>33</v>
      </c>
      <c r="I873" s="23"/>
    </row>
    <row r="874" spans="1:9" s="2" customFormat="1" ht="13.5" x14ac:dyDescent="0.25">
      <c r="A874" s="4">
        <v>5132</v>
      </c>
      <c r="B874" s="4" t="s">
        <v>5707</v>
      </c>
      <c r="C874" s="4" t="s">
        <v>4698</v>
      </c>
      <c r="D874" s="4" t="s">
        <v>9</v>
      </c>
      <c r="E874" s="4" t="s">
        <v>10</v>
      </c>
      <c r="F874" s="4">
        <v>5592</v>
      </c>
      <c r="G874" s="4">
        <f t="shared" si="26"/>
        <v>61512</v>
      </c>
      <c r="H874" s="4">
        <v>11</v>
      </c>
      <c r="I874" s="23"/>
    </row>
    <row r="875" spans="1:9" s="2" customFormat="1" ht="13.5" x14ac:dyDescent="0.25">
      <c r="A875" s="4">
        <v>5132</v>
      </c>
      <c r="B875" s="4" t="s">
        <v>5708</v>
      </c>
      <c r="C875" s="4" t="s">
        <v>4698</v>
      </c>
      <c r="D875" s="4" t="s">
        <v>9</v>
      </c>
      <c r="E875" s="4" t="s">
        <v>10</v>
      </c>
      <c r="F875" s="4">
        <v>2792</v>
      </c>
      <c r="G875" s="4">
        <f t="shared" si="26"/>
        <v>78176</v>
      </c>
      <c r="H875" s="4">
        <v>28</v>
      </c>
      <c r="I875" s="23"/>
    </row>
    <row r="876" spans="1:9" s="2" customFormat="1" ht="13.5" x14ac:dyDescent="0.25">
      <c r="A876" s="4">
        <v>5132</v>
      </c>
      <c r="B876" s="4" t="s">
        <v>5709</v>
      </c>
      <c r="C876" s="4" t="s">
        <v>4698</v>
      </c>
      <c r="D876" s="4" t="s">
        <v>9</v>
      </c>
      <c r="E876" s="4" t="s">
        <v>10</v>
      </c>
      <c r="F876" s="4">
        <v>3992</v>
      </c>
      <c r="G876" s="4">
        <f t="shared" si="26"/>
        <v>103792</v>
      </c>
      <c r="H876" s="4">
        <v>26</v>
      </c>
      <c r="I876" s="23"/>
    </row>
    <row r="877" spans="1:9" s="2" customFormat="1" ht="13.5" x14ac:dyDescent="0.25">
      <c r="A877" s="4">
        <v>5132</v>
      </c>
      <c r="B877" s="4" t="s">
        <v>5710</v>
      </c>
      <c r="C877" s="4" t="s">
        <v>4698</v>
      </c>
      <c r="D877" s="4" t="s">
        <v>9</v>
      </c>
      <c r="E877" s="4" t="s">
        <v>10</v>
      </c>
      <c r="F877" s="4">
        <v>3192</v>
      </c>
      <c r="G877" s="4">
        <f t="shared" si="26"/>
        <v>67032</v>
      </c>
      <c r="H877" s="4">
        <v>21</v>
      </c>
      <c r="I877" s="23"/>
    </row>
    <row r="878" spans="1:9" s="2" customFormat="1" ht="13.5" x14ac:dyDescent="0.25">
      <c r="A878" s="4">
        <v>5132</v>
      </c>
      <c r="B878" s="4" t="s">
        <v>5711</v>
      </c>
      <c r="C878" s="4" t="s">
        <v>4698</v>
      </c>
      <c r="D878" s="4" t="s">
        <v>9</v>
      </c>
      <c r="E878" s="4" t="s">
        <v>10</v>
      </c>
      <c r="F878" s="4">
        <v>4792</v>
      </c>
      <c r="G878" s="4">
        <f t="shared" si="26"/>
        <v>172512</v>
      </c>
      <c r="H878" s="4">
        <v>36</v>
      </c>
      <c r="I878" s="23"/>
    </row>
    <row r="879" spans="1:9" s="2" customFormat="1" ht="13.5" x14ac:dyDescent="0.25">
      <c r="A879" s="4">
        <v>5132</v>
      </c>
      <c r="B879" s="4" t="s">
        <v>5712</v>
      </c>
      <c r="C879" s="4" t="s">
        <v>4698</v>
      </c>
      <c r="D879" s="4" t="s">
        <v>9</v>
      </c>
      <c r="E879" s="4" t="s">
        <v>10</v>
      </c>
      <c r="F879" s="4">
        <v>3992</v>
      </c>
      <c r="G879" s="4">
        <f t="shared" si="26"/>
        <v>187624</v>
      </c>
      <c r="H879" s="4">
        <v>47</v>
      </c>
      <c r="I879" s="23"/>
    </row>
    <row r="880" spans="1:9" s="2" customFormat="1" ht="13.5" x14ac:dyDescent="0.25">
      <c r="A880" s="4">
        <v>5132</v>
      </c>
      <c r="B880" s="4" t="s">
        <v>5713</v>
      </c>
      <c r="C880" s="4" t="s">
        <v>4698</v>
      </c>
      <c r="D880" s="4" t="s">
        <v>9</v>
      </c>
      <c r="E880" s="4" t="s">
        <v>10</v>
      </c>
      <c r="F880" s="4">
        <v>4792</v>
      </c>
      <c r="G880" s="4">
        <f t="shared" si="26"/>
        <v>158136</v>
      </c>
      <c r="H880" s="4">
        <v>33</v>
      </c>
      <c r="I880" s="23"/>
    </row>
    <row r="881" spans="1:9" s="2" customFormat="1" ht="13.5" x14ac:dyDescent="0.25">
      <c r="A881" s="4">
        <v>5132</v>
      </c>
      <c r="B881" s="4" t="s">
        <v>5714</v>
      </c>
      <c r="C881" s="4" t="s">
        <v>4698</v>
      </c>
      <c r="D881" s="4" t="s">
        <v>9</v>
      </c>
      <c r="E881" s="4" t="s">
        <v>10</v>
      </c>
      <c r="F881" s="4">
        <v>4792</v>
      </c>
      <c r="G881" s="4">
        <f t="shared" si="26"/>
        <v>143760</v>
      </c>
      <c r="H881" s="4">
        <v>30</v>
      </c>
      <c r="I881" s="23"/>
    </row>
    <row r="882" spans="1:9" s="2" customFormat="1" ht="13.5" x14ac:dyDescent="0.25">
      <c r="A882" s="4">
        <v>5132</v>
      </c>
      <c r="B882" s="4" t="s">
        <v>5715</v>
      </c>
      <c r="C882" s="4" t="s">
        <v>4698</v>
      </c>
      <c r="D882" s="4" t="s">
        <v>9</v>
      </c>
      <c r="E882" s="4" t="s">
        <v>10</v>
      </c>
      <c r="F882" s="4">
        <v>2392</v>
      </c>
      <c r="G882" s="4">
        <f t="shared" si="26"/>
        <v>14352</v>
      </c>
      <c r="H882" s="4">
        <v>6</v>
      </c>
      <c r="I882" s="23"/>
    </row>
    <row r="883" spans="1:9" s="2" customFormat="1" ht="13.5" x14ac:dyDescent="0.25">
      <c r="A883" s="4">
        <v>5132</v>
      </c>
      <c r="B883" s="4" t="s">
        <v>5716</v>
      </c>
      <c r="C883" s="4" t="s">
        <v>4698</v>
      </c>
      <c r="D883" s="4" t="s">
        <v>9</v>
      </c>
      <c r="E883" s="4" t="s">
        <v>10</v>
      </c>
      <c r="F883" s="4">
        <v>8720</v>
      </c>
      <c r="G883" s="4">
        <f t="shared" si="26"/>
        <v>244160</v>
      </c>
      <c r="H883" s="4">
        <v>28</v>
      </c>
      <c r="I883" s="23"/>
    </row>
    <row r="884" spans="1:9" s="2" customFormat="1" ht="13.5" x14ac:dyDescent="0.25">
      <c r="A884" s="4">
        <v>5132</v>
      </c>
      <c r="B884" s="4" t="s">
        <v>5717</v>
      </c>
      <c r="C884" s="4" t="s">
        <v>4698</v>
      </c>
      <c r="D884" s="4" t="s">
        <v>9</v>
      </c>
      <c r="E884" s="4" t="s">
        <v>10</v>
      </c>
      <c r="F884" s="4">
        <v>9520</v>
      </c>
      <c r="G884" s="4">
        <f t="shared" si="26"/>
        <v>266560</v>
      </c>
      <c r="H884" s="4">
        <v>28</v>
      </c>
      <c r="I884" s="23"/>
    </row>
    <row r="885" spans="1:9" s="2" customFormat="1" ht="13.5" x14ac:dyDescent="0.25">
      <c r="A885" s="4" t="s">
        <v>4824</v>
      </c>
      <c r="B885" s="4" t="s">
        <v>5719</v>
      </c>
      <c r="C885" s="4" t="s">
        <v>4698</v>
      </c>
      <c r="D885" s="4" t="s">
        <v>9</v>
      </c>
      <c r="E885" s="4" t="s">
        <v>10</v>
      </c>
      <c r="F885" s="4">
        <v>2000</v>
      </c>
      <c r="G885" s="4">
        <f t="shared" si="26"/>
        <v>44000</v>
      </c>
      <c r="H885" s="4">
        <v>22</v>
      </c>
      <c r="I885" s="23"/>
    </row>
    <row r="886" spans="1:9" s="2" customFormat="1" ht="13.5" x14ac:dyDescent="0.25">
      <c r="A886" s="4" t="s">
        <v>4824</v>
      </c>
      <c r="B886" s="4" t="s">
        <v>5720</v>
      </c>
      <c r="C886" s="4" t="s">
        <v>4698</v>
      </c>
      <c r="D886" s="4" t="s">
        <v>9</v>
      </c>
      <c r="E886" s="4" t="s">
        <v>10</v>
      </c>
      <c r="F886" s="4">
        <v>1480</v>
      </c>
      <c r="G886" s="4">
        <f t="shared" si="26"/>
        <v>75480</v>
      </c>
      <c r="H886" s="4">
        <v>51</v>
      </c>
      <c r="I886" s="23"/>
    </row>
    <row r="887" spans="1:9" s="2" customFormat="1" ht="13.5" x14ac:dyDescent="0.25">
      <c r="A887" s="4" t="s">
        <v>4824</v>
      </c>
      <c r="B887" s="4" t="s">
        <v>5721</v>
      </c>
      <c r="C887" s="4" t="s">
        <v>4698</v>
      </c>
      <c r="D887" s="4" t="s">
        <v>9</v>
      </c>
      <c r="E887" s="4" t="s">
        <v>10</v>
      </c>
      <c r="F887" s="4">
        <v>3520</v>
      </c>
      <c r="G887" s="4">
        <f t="shared" si="26"/>
        <v>63360</v>
      </c>
      <c r="H887" s="4">
        <v>18</v>
      </c>
      <c r="I887" s="23"/>
    </row>
    <row r="888" spans="1:9" s="2" customFormat="1" ht="13.5" x14ac:dyDescent="0.25">
      <c r="A888" s="4" t="s">
        <v>4824</v>
      </c>
      <c r="B888" s="4" t="s">
        <v>5722</v>
      </c>
      <c r="C888" s="4" t="s">
        <v>4698</v>
      </c>
      <c r="D888" s="4" t="s">
        <v>9</v>
      </c>
      <c r="E888" s="4" t="s">
        <v>10</v>
      </c>
      <c r="F888" s="4">
        <v>3600</v>
      </c>
      <c r="G888" s="4">
        <f t="shared" si="26"/>
        <v>72000</v>
      </c>
      <c r="H888" s="4">
        <v>20</v>
      </c>
      <c r="I888" s="23"/>
    </row>
    <row r="889" spans="1:9" s="2" customFormat="1" ht="13.5" x14ac:dyDescent="0.25">
      <c r="A889" s="4" t="s">
        <v>4824</v>
      </c>
      <c r="B889" s="4" t="s">
        <v>5723</v>
      </c>
      <c r="C889" s="4" t="s">
        <v>4698</v>
      </c>
      <c r="D889" s="4" t="s">
        <v>9</v>
      </c>
      <c r="E889" s="4" t="s">
        <v>10</v>
      </c>
      <c r="F889" s="4">
        <v>3920</v>
      </c>
      <c r="G889" s="4">
        <f t="shared" si="26"/>
        <v>82320</v>
      </c>
      <c r="H889" s="4">
        <v>21</v>
      </c>
      <c r="I889" s="23"/>
    </row>
    <row r="890" spans="1:9" s="2" customFormat="1" ht="13.5" x14ac:dyDescent="0.25">
      <c r="A890" s="4" t="s">
        <v>4824</v>
      </c>
      <c r="B890" s="4" t="s">
        <v>5724</v>
      </c>
      <c r="C890" s="4" t="s">
        <v>4698</v>
      </c>
      <c r="D890" s="4" t="s">
        <v>9</v>
      </c>
      <c r="E890" s="4" t="s">
        <v>10</v>
      </c>
      <c r="F890" s="4">
        <v>3920</v>
      </c>
      <c r="G890" s="4">
        <f t="shared" si="26"/>
        <v>105840</v>
      </c>
      <c r="H890" s="4">
        <v>27</v>
      </c>
      <c r="I890" s="23"/>
    </row>
    <row r="891" spans="1:9" s="2" customFormat="1" ht="13.5" x14ac:dyDescent="0.25">
      <c r="A891" s="4" t="s">
        <v>4824</v>
      </c>
      <c r="B891" s="4" t="s">
        <v>5725</v>
      </c>
      <c r="C891" s="4" t="s">
        <v>4698</v>
      </c>
      <c r="D891" s="4" t="s">
        <v>9</v>
      </c>
      <c r="E891" s="4" t="s">
        <v>10</v>
      </c>
      <c r="F891" s="4">
        <v>1600</v>
      </c>
      <c r="G891" s="4">
        <f t="shared" si="26"/>
        <v>30400</v>
      </c>
      <c r="H891" s="4">
        <v>19</v>
      </c>
      <c r="I891" s="23"/>
    </row>
    <row r="892" spans="1:9" s="2" customFormat="1" ht="13.5" x14ac:dyDescent="0.25">
      <c r="A892" s="4" t="s">
        <v>4824</v>
      </c>
      <c r="B892" s="4" t="s">
        <v>5726</v>
      </c>
      <c r="C892" s="4" t="s">
        <v>4698</v>
      </c>
      <c r="D892" s="4" t="s">
        <v>9</v>
      </c>
      <c r="E892" s="4" t="s">
        <v>10</v>
      </c>
      <c r="F892" s="4">
        <v>2000</v>
      </c>
      <c r="G892" s="4">
        <f t="shared" si="26"/>
        <v>44000</v>
      </c>
      <c r="H892" s="4">
        <v>22</v>
      </c>
      <c r="I892" s="23"/>
    </row>
    <row r="893" spans="1:9" s="2" customFormat="1" ht="13.5" x14ac:dyDescent="0.25">
      <c r="A893" s="4" t="s">
        <v>4824</v>
      </c>
      <c r="B893" s="4" t="s">
        <v>5727</v>
      </c>
      <c r="C893" s="4" t="s">
        <v>4698</v>
      </c>
      <c r="D893" s="4" t="s">
        <v>9</v>
      </c>
      <c r="E893" s="4" t="s">
        <v>10</v>
      </c>
      <c r="F893" s="4">
        <v>3520</v>
      </c>
      <c r="G893" s="4">
        <f t="shared" si="26"/>
        <v>126720</v>
      </c>
      <c r="H893" s="4">
        <v>36</v>
      </c>
      <c r="I893" s="23"/>
    </row>
    <row r="894" spans="1:9" s="2" customFormat="1" ht="13.5" x14ac:dyDescent="0.25">
      <c r="A894" s="4" t="s">
        <v>4824</v>
      </c>
      <c r="B894" s="4" t="s">
        <v>5728</v>
      </c>
      <c r="C894" s="4" t="s">
        <v>4698</v>
      </c>
      <c r="D894" s="4" t="s">
        <v>9</v>
      </c>
      <c r="E894" s="4" t="s">
        <v>10</v>
      </c>
      <c r="F894" s="4">
        <v>3520</v>
      </c>
      <c r="G894" s="4">
        <f t="shared" si="26"/>
        <v>105600</v>
      </c>
      <c r="H894" s="4">
        <v>30</v>
      </c>
      <c r="I894" s="23"/>
    </row>
    <row r="895" spans="1:9" s="2" customFormat="1" ht="13.5" x14ac:dyDescent="0.25">
      <c r="A895" s="4" t="s">
        <v>4824</v>
      </c>
      <c r="B895" s="4" t="s">
        <v>5729</v>
      </c>
      <c r="C895" s="4" t="s">
        <v>4698</v>
      </c>
      <c r="D895" s="4" t="s">
        <v>9</v>
      </c>
      <c r="E895" s="4" t="s">
        <v>10</v>
      </c>
      <c r="F895" s="4">
        <v>3920</v>
      </c>
      <c r="G895" s="4">
        <f t="shared" si="26"/>
        <v>109760</v>
      </c>
      <c r="H895" s="4">
        <v>28</v>
      </c>
      <c r="I895" s="23"/>
    </row>
    <row r="896" spans="1:9" s="2" customFormat="1" ht="13.5" x14ac:dyDescent="0.25">
      <c r="A896" s="4" t="s">
        <v>4824</v>
      </c>
      <c r="B896" s="4" t="s">
        <v>5730</v>
      </c>
      <c r="C896" s="4" t="s">
        <v>4698</v>
      </c>
      <c r="D896" s="4" t="s">
        <v>9</v>
      </c>
      <c r="E896" s="4" t="s">
        <v>10</v>
      </c>
      <c r="F896" s="4">
        <v>3920</v>
      </c>
      <c r="G896" s="4">
        <f t="shared" si="26"/>
        <v>133280</v>
      </c>
      <c r="H896" s="4">
        <v>34</v>
      </c>
      <c r="I896" s="23"/>
    </row>
    <row r="897" spans="1:9" s="2" customFormat="1" ht="13.5" x14ac:dyDescent="0.25">
      <c r="A897" s="4" t="s">
        <v>4824</v>
      </c>
      <c r="B897" s="4" t="s">
        <v>5731</v>
      </c>
      <c r="C897" s="4" t="s">
        <v>4698</v>
      </c>
      <c r="D897" s="4" t="s">
        <v>9</v>
      </c>
      <c r="E897" s="4" t="s">
        <v>10</v>
      </c>
      <c r="F897" s="4">
        <v>5520</v>
      </c>
      <c r="G897" s="4">
        <f t="shared" si="26"/>
        <v>204240</v>
      </c>
      <c r="H897" s="4">
        <v>37</v>
      </c>
      <c r="I897" s="23"/>
    </row>
    <row r="898" spans="1:9" s="2" customFormat="1" ht="13.5" x14ac:dyDescent="0.25">
      <c r="A898" s="4" t="s">
        <v>4824</v>
      </c>
      <c r="B898" s="4" t="s">
        <v>5732</v>
      </c>
      <c r="C898" s="4" t="s">
        <v>4698</v>
      </c>
      <c r="D898" s="4" t="s">
        <v>9</v>
      </c>
      <c r="E898" s="4" t="s">
        <v>10</v>
      </c>
      <c r="F898" s="4">
        <v>2000</v>
      </c>
      <c r="G898" s="4">
        <f t="shared" si="26"/>
        <v>66000</v>
      </c>
      <c r="H898" s="4">
        <v>33</v>
      </c>
      <c r="I898" s="23"/>
    </row>
    <row r="899" spans="1:9" s="2" customFormat="1" ht="13.5" x14ac:dyDescent="0.25">
      <c r="A899" s="4" t="s">
        <v>4824</v>
      </c>
      <c r="B899" s="4" t="s">
        <v>5733</v>
      </c>
      <c r="C899" s="4" t="s">
        <v>4698</v>
      </c>
      <c r="D899" s="4" t="s">
        <v>9</v>
      </c>
      <c r="E899" s="4" t="s">
        <v>10</v>
      </c>
      <c r="F899" s="4">
        <v>3920</v>
      </c>
      <c r="G899" s="4">
        <f t="shared" si="26"/>
        <v>94080</v>
      </c>
      <c r="H899" s="4">
        <v>24</v>
      </c>
      <c r="I899" s="23"/>
    </row>
    <row r="900" spans="1:9" s="2" customFormat="1" ht="13.5" x14ac:dyDescent="0.25">
      <c r="A900" s="4" t="s">
        <v>4824</v>
      </c>
      <c r="B900" s="4" t="s">
        <v>5734</v>
      </c>
      <c r="C900" s="4" t="s">
        <v>4698</v>
      </c>
      <c r="D900" s="4" t="s">
        <v>9</v>
      </c>
      <c r="E900" s="4" t="s">
        <v>10</v>
      </c>
      <c r="F900" s="4">
        <v>3920</v>
      </c>
      <c r="G900" s="4">
        <f t="shared" si="26"/>
        <v>47040</v>
      </c>
      <c r="H900" s="4">
        <v>12</v>
      </c>
      <c r="I900" s="23"/>
    </row>
    <row r="901" spans="1:9" s="2" customFormat="1" ht="13.5" x14ac:dyDescent="0.25">
      <c r="A901" s="4" t="s">
        <v>4824</v>
      </c>
      <c r="B901" s="4" t="s">
        <v>5735</v>
      </c>
      <c r="C901" s="4" t="s">
        <v>4698</v>
      </c>
      <c r="D901" s="4" t="s">
        <v>9</v>
      </c>
      <c r="E901" s="4" t="s">
        <v>10</v>
      </c>
      <c r="F901" s="4">
        <v>3600</v>
      </c>
      <c r="G901" s="4">
        <f t="shared" si="26"/>
        <v>50400</v>
      </c>
      <c r="H901" s="4">
        <v>14</v>
      </c>
      <c r="I901" s="23"/>
    </row>
    <row r="902" spans="1:9" s="2" customFormat="1" ht="13.5" x14ac:dyDescent="0.25">
      <c r="A902" s="4" t="s">
        <v>4824</v>
      </c>
      <c r="B902" s="4" t="s">
        <v>5736</v>
      </c>
      <c r="C902" s="4" t="s">
        <v>4698</v>
      </c>
      <c r="D902" s="4" t="s">
        <v>9</v>
      </c>
      <c r="E902" s="4" t="s">
        <v>10</v>
      </c>
      <c r="F902" s="4">
        <v>4480</v>
      </c>
      <c r="G902" s="4">
        <f t="shared" si="26"/>
        <v>165760</v>
      </c>
      <c r="H902" s="4">
        <v>37</v>
      </c>
      <c r="I902" s="23"/>
    </row>
    <row r="903" spans="1:9" s="2" customFormat="1" ht="13.5" x14ac:dyDescent="0.25">
      <c r="A903" s="4" t="s">
        <v>4824</v>
      </c>
      <c r="B903" s="4" t="s">
        <v>5737</v>
      </c>
      <c r="C903" s="4" t="s">
        <v>4698</v>
      </c>
      <c r="D903" s="4" t="s">
        <v>9</v>
      </c>
      <c r="E903" s="4" t="s">
        <v>10</v>
      </c>
      <c r="F903" s="4">
        <v>3920</v>
      </c>
      <c r="G903" s="4">
        <f t="shared" si="26"/>
        <v>137200</v>
      </c>
      <c r="H903" s="4">
        <v>35</v>
      </c>
      <c r="I903" s="23"/>
    </row>
    <row r="904" spans="1:9" s="2" customFormat="1" ht="13.5" x14ac:dyDescent="0.25">
      <c r="A904" s="4" t="s">
        <v>4824</v>
      </c>
      <c r="B904" s="4" t="s">
        <v>5738</v>
      </c>
      <c r="C904" s="4" t="s">
        <v>4698</v>
      </c>
      <c r="D904" s="4" t="s">
        <v>9</v>
      </c>
      <c r="E904" s="4" t="s">
        <v>10</v>
      </c>
      <c r="F904" s="4">
        <v>3920</v>
      </c>
      <c r="G904" s="4">
        <f t="shared" si="26"/>
        <v>125440</v>
      </c>
      <c r="H904" s="4">
        <v>32</v>
      </c>
      <c r="I904" s="23"/>
    </row>
    <row r="905" spans="1:9" s="2" customFormat="1" ht="13.5" x14ac:dyDescent="0.25">
      <c r="A905" s="4" t="s">
        <v>4824</v>
      </c>
      <c r="B905" s="4" t="s">
        <v>5739</v>
      </c>
      <c r="C905" s="4" t="s">
        <v>4698</v>
      </c>
      <c r="D905" s="4" t="s">
        <v>9</v>
      </c>
      <c r="E905" s="4" t="s">
        <v>10</v>
      </c>
      <c r="F905" s="4">
        <v>4640</v>
      </c>
      <c r="G905" s="4">
        <f t="shared" si="26"/>
        <v>120640</v>
      </c>
      <c r="H905" s="4">
        <v>26</v>
      </c>
      <c r="I905" s="23"/>
    </row>
    <row r="906" spans="1:9" s="2" customFormat="1" ht="13.5" x14ac:dyDescent="0.25">
      <c r="A906" s="4" t="s">
        <v>4824</v>
      </c>
      <c r="B906" s="4" t="s">
        <v>5740</v>
      </c>
      <c r="C906" s="4" t="s">
        <v>4698</v>
      </c>
      <c r="D906" s="4" t="s">
        <v>9</v>
      </c>
      <c r="E906" s="4" t="s">
        <v>10</v>
      </c>
      <c r="F906" s="4">
        <v>2240</v>
      </c>
      <c r="G906" s="4">
        <f t="shared" si="26"/>
        <v>49280</v>
      </c>
      <c r="H906" s="4">
        <v>22</v>
      </c>
      <c r="I906" s="23"/>
    </row>
    <row r="907" spans="1:9" s="2" customFormat="1" ht="13.5" x14ac:dyDescent="0.25">
      <c r="A907" s="4" t="s">
        <v>4824</v>
      </c>
      <c r="B907" s="4" t="s">
        <v>5741</v>
      </c>
      <c r="C907" s="4" t="s">
        <v>4698</v>
      </c>
      <c r="D907" s="4" t="s">
        <v>9</v>
      </c>
      <c r="E907" s="4" t="s">
        <v>10</v>
      </c>
      <c r="F907" s="4">
        <v>3920</v>
      </c>
      <c r="G907" s="4">
        <f t="shared" si="26"/>
        <v>90160</v>
      </c>
      <c r="H907" s="4">
        <v>23</v>
      </c>
      <c r="I907" s="23"/>
    </row>
    <row r="908" spans="1:9" s="2" customFormat="1" ht="13.5" x14ac:dyDescent="0.25">
      <c r="A908" s="4" t="s">
        <v>4824</v>
      </c>
      <c r="B908" s="4" t="s">
        <v>5742</v>
      </c>
      <c r="C908" s="4" t="s">
        <v>4698</v>
      </c>
      <c r="D908" s="4" t="s">
        <v>9</v>
      </c>
      <c r="E908" s="4" t="s">
        <v>10</v>
      </c>
      <c r="F908" s="4">
        <v>3520</v>
      </c>
      <c r="G908" s="4">
        <f t="shared" si="26"/>
        <v>95040</v>
      </c>
      <c r="H908" s="4">
        <v>27</v>
      </c>
      <c r="I908" s="23"/>
    </row>
    <row r="909" spans="1:9" s="2" customFormat="1" ht="13.5" x14ac:dyDescent="0.25">
      <c r="A909" s="4" t="s">
        <v>4824</v>
      </c>
      <c r="B909" s="4" t="s">
        <v>5743</v>
      </c>
      <c r="C909" s="4" t="s">
        <v>4698</v>
      </c>
      <c r="D909" s="4" t="s">
        <v>9</v>
      </c>
      <c r="E909" s="4" t="s">
        <v>10</v>
      </c>
      <c r="F909" s="4">
        <v>4640</v>
      </c>
      <c r="G909" s="4">
        <f t="shared" si="26"/>
        <v>153120</v>
      </c>
      <c r="H909" s="4">
        <v>33</v>
      </c>
      <c r="I909" s="23"/>
    </row>
    <row r="910" spans="1:9" s="2" customFormat="1" ht="15.75" customHeight="1" x14ac:dyDescent="0.25">
      <c r="A910" s="132" t="s">
        <v>1843</v>
      </c>
      <c r="B910" s="133"/>
      <c r="C910" s="133"/>
      <c r="D910" s="133"/>
      <c r="E910" s="133"/>
      <c r="F910" s="133"/>
      <c r="G910" s="133"/>
      <c r="H910" s="133"/>
      <c r="I910" s="23"/>
    </row>
    <row r="911" spans="1:9" s="2" customFormat="1" ht="15.75" customHeight="1" x14ac:dyDescent="0.25">
      <c r="A911" s="126" t="s">
        <v>12</v>
      </c>
      <c r="B911" s="127"/>
      <c r="C911" s="127"/>
      <c r="D911" s="127"/>
      <c r="E911" s="127"/>
      <c r="F911" s="127"/>
      <c r="G911" s="127"/>
      <c r="H911" s="128"/>
      <c r="I911" s="23"/>
    </row>
    <row r="912" spans="1:9" s="2" customFormat="1" ht="27" x14ac:dyDescent="0.25">
      <c r="A912" s="32">
        <v>5112</v>
      </c>
      <c r="B912" s="32" t="s">
        <v>3637</v>
      </c>
      <c r="C912" s="32" t="s">
        <v>1094</v>
      </c>
      <c r="D912" s="32" t="s">
        <v>13</v>
      </c>
      <c r="E912" s="32" t="s">
        <v>14</v>
      </c>
      <c r="F912" s="32">
        <v>1020000</v>
      </c>
      <c r="G912" s="32">
        <v>1020000</v>
      </c>
      <c r="H912" s="32">
        <v>1</v>
      </c>
      <c r="I912" s="23"/>
    </row>
    <row r="913" spans="1:9" s="2" customFormat="1" ht="27" x14ac:dyDescent="0.25">
      <c r="A913" s="32">
        <v>5112</v>
      </c>
      <c r="B913" s="32" t="s">
        <v>3638</v>
      </c>
      <c r="C913" s="32" t="s">
        <v>1094</v>
      </c>
      <c r="D913" s="32" t="s">
        <v>13</v>
      </c>
      <c r="E913" s="32" t="s">
        <v>14</v>
      </c>
      <c r="F913" s="32">
        <v>203000</v>
      </c>
      <c r="G913" s="32">
        <v>203000</v>
      </c>
      <c r="H913" s="32">
        <v>1</v>
      </c>
      <c r="I913" s="23"/>
    </row>
    <row r="914" spans="1:9" s="2" customFormat="1" ht="27" x14ac:dyDescent="0.25">
      <c r="A914" s="32">
        <v>5112</v>
      </c>
      <c r="B914" s="32" t="s">
        <v>3639</v>
      </c>
      <c r="C914" s="32" t="s">
        <v>455</v>
      </c>
      <c r="D914" s="32" t="s">
        <v>1213</v>
      </c>
      <c r="E914" s="32" t="s">
        <v>14</v>
      </c>
      <c r="F914" s="32">
        <v>128000</v>
      </c>
      <c r="G914" s="32">
        <v>128000</v>
      </c>
      <c r="H914" s="32">
        <v>1</v>
      </c>
      <c r="I914" s="23"/>
    </row>
    <row r="915" spans="1:9" s="2" customFormat="1" ht="27" x14ac:dyDescent="0.25">
      <c r="A915" s="32">
        <v>5112</v>
      </c>
      <c r="B915" s="32" t="s">
        <v>3640</v>
      </c>
      <c r="C915" s="32" t="s">
        <v>455</v>
      </c>
      <c r="D915" s="32" t="s">
        <v>1213</v>
      </c>
      <c r="E915" s="32" t="s">
        <v>14</v>
      </c>
      <c r="F915" s="32">
        <v>339000</v>
      </c>
      <c r="G915" s="32">
        <v>339000</v>
      </c>
      <c r="H915" s="32">
        <v>1</v>
      </c>
      <c r="I915" s="23"/>
    </row>
    <row r="916" spans="1:9" s="2" customFormat="1" ht="13.5" x14ac:dyDescent="0.25">
      <c r="A916" s="32">
        <v>5121</v>
      </c>
      <c r="B916" s="32" t="s">
        <v>1841</v>
      </c>
      <c r="C916" s="32" t="s">
        <v>1842</v>
      </c>
      <c r="D916" s="32" t="s">
        <v>15</v>
      </c>
      <c r="E916" s="32" t="s">
        <v>10</v>
      </c>
      <c r="F916" s="32">
        <v>101200000</v>
      </c>
      <c r="G916" s="32">
        <f>+F916*H916</f>
        <v>809600000</v>
      </c>
      <c r="H916" s="32">
        <v>8</v>
      </c>
      <c r="I916" s="23"/>
    </row>
    <row r="917" spans="1:9" s="2" customFormat="1" ht="13.5" x14ac:dyDescent="0.25">
      <c r="A917" s="32">
        <v>5121</v>
      </c>
      <c r="B917" s="32" t="s">
        <v>1841</v>
      </c>
      <c r="C917" s="32" t="s">
        <v>1842</v>
      </c>
      <c r="D917" s="32" t="s">
        <v>15</v>
      </c>
      <c r="E917" s="32" t="s">
        <v>10</v>
      </c>
      <c r="F917" s="32">
        <v>101200000</v>
      </c>
      <c r="G917" s="32">
        <f>+F917*H917</f>
        <v>708400000</v>
      </c>
      <c r="H917" s="32">
        <v>7</v>
      </c>
      <c r="I917" s="23"/>
    </row>
    <row r="918" spans="1:9" s="2" customFormat="1" ht="13.5" x14ac:dyDescent="0.25">
      <c r="A918" s="126" t="s">
        <v>16</v>
      </c>
      <c r="B918" s="127"/>
      <c r="C918" s="127"/>
      <c r="D918" s="127"/>
      <c r="E918" s="127"/>
      <c r="F918" s="127"/>
      <c r="G918" s="127"/>
      <c r="H918" s="128"/>
      <c r="I918" s="23"/>
    </row>
    <row r="919" spans="1:9" s="2" customFormat="1" ht="40.5" x14ac:dyDescent="0.25">
      <c r="A919" s="29">
        <v>5113</v>
      </c>
      <c r="B919" s="29" t="s">
        <v>3652</v>
      </c>
      <c r="C919" s="29" t="s">
        <v>3653</v>
      </c>
      <c r="D919" s="29" t="s">
        <v>15</v>
      </c>
      <c r="E919" s="29" t="s">
        <v>14</v>
      </c>
      <c r="F919" s="29">
        <v>400317009.5</v>
      </c>
      <c r="G919" s="29">
        <v>400317009.5</v>
      </c>
      <c r="H919" s="29">
        <v>1</v>
      </c>
      <c r="I919" s="23"/>
    </row>
    <row r="920" spans="1:9" s="2" customFormat="1" ht="27" x14ac:dyDescent="0.25">
      <c r="A920" s="29">
        <v>5112</v>
      </c>
      <c r="B920" s="29" t="s">
        <v>3635</v>
      </c>
      <c r="C920" s="29" t="s">
        <v>3636</v>
      </c>
      <c r="D920" s="29" t="s">
        <v>1213</v>
      </c>
      <c r="E920" s="29" t="s">
        <v>14</v>
      </c>
      <c r="F920" s="29">
        <v>50458000</v>
      </c>
      <c r="G920" s="29">
        <v>50458000</v>
      </c>
      <c r="H920" s="29">
        <v>1</v>
      </c>
      <c r="I920" s="23"/>
    </row>
    <row r="921" spans="1:9" s="2" customFormat="1" ht="27" x14ac:dyDescent="0.25">
      <c r="A921" s="29">
        <v>5112</v>
      </c>
      <c r="B921" s="29" t="s">
        <v>3635</v>
      </c>
      <c r="C921" s="29" t="s">
        <v>3636</v>
      </c>
      <c r="D921" s="29" t="s">
        <v>1213</v>
      </c>
      <c r="E921" s="29" t="s">
        <v>14</v>
      </c>
      <c r="F921" s="29">
        <v>247850000</v>
      </c>
      <c r="G921" s="29">
        <v>247850000</v>
      </c>
      <c r="H921" s="29">
        <v>1</v>
      </c>
      <c r="I921" s="23"/>
    </row>
    <row r="922" spans="1:9" s="2" customFormat="1" ht="13.5" x14ac:dyDescent="0.25">
      <c r="A922" s="132" t="s">
        <v>246</v>
      </c>
      <c r="B922" s="133"/>
      <c r="C922" s="133"/>
      <c r="D922" s="133"/>
      <c r="E922" s="133"/>
      <c r="F922" s="133"/>
      <c r="G922" s="133"/>
      <c r="H922" s="133"/>
      <c r="I922" s="23"/>
    </row>
    <row r="923" spans="1:9" s="2" customFormat="1" ht="13.5" x14ac:dyDescent="0.25">
      <c r="A923" s="126" t="s">
        <v>8</v>
      </c>
      <c r="B923" s="127"/>
      <c r="C923" s="127"/>
      <c r="D923" s="127"/>
      <c r="E923" s="127"/>
      <c r="F923" s="127"/>
      <c r="G923" s="127"/>
      <c r="H923" s="128"/>
      <c r="I923" s="23"/>
    </row>
    <row r="924" spans="1:9" s="2" customFormat="1" ht="13.5" x14ac:dyDescent="0.25">
      <c r="A924" s="38"/>
      <c r="B924" s="38"/>
      <c r="C924" s="38"/>
      <c r="D924" s="38"/>
      <c r="E924" s="38"/>
      <c r="F924" s="38"/>
      <c r="G924" s="38"/>
      <c r="H924" s="38"/>
      <c r="I924" s="23"/>
    </row>
    <row r="925" spans="1:9" s="2" customFormat="1" ht="13.5" customHeight="1" x14ac:dyDescent="0.25">
      <c r="A925" s="228" t="s">
        <v>12</v>
      </c>
      <c r="B925" s="229"/>
      <c r="C925" s="229"/>
      <c r="D925" s="229"/>
      <c r="E925" s="229"/>
      <c r="F925" s="229"/>
      <c r="G925" s="229"/>
      <c r="H925" s="230"/>
      <c r="I925" s="23"/>
    </row>
    <row r="926" spans="1:9" s="2" customFormat="1" ht="27" x14ac:dyDescent="0.25">
      <c r="A926" s="32">
        <v>4234</v>
      </c>
      <c r="B926" s="32" t="s">
        <v>3189</v>
      </c>
      <c r="C926" s="32" t="s">
        <v>533</v>
      </c>
      <c r="D926" s="32" t="s">
        <v>9</v>
      </c>
      <c r="E926" s="32" t="s">
        <v>14</v>
      </c>
      <c r="F926" s="32">
        <v>845000</v>
      </c>
      <c r="G926" s="32">
        <v>845000</v>
      </c>
      <c r="H926" s="32">
        <v>1</v>
      </c>
      <c r="I926" s="23"/>
    </row>
    <row r="927" spans="1:9" s="2" customFormat="1" ht="27" x14ac:dyDescent="0.25">
      <c r="A927" s="32">
        <v>4234</v>
      </c>
      <c r="B927" s="32" t="s">
        <v>3190</v>
      </c>
      <c r="C927" s="32" t="s">
        <v>533</v>
      </c>
      <c r="D927" s="32" t="s">
        <v>9</v>
      </c>
      <c r="E927" s="32" t="s">
        <v>14</v>
      </c>
      <c r="F927" s="32">
        <v>1190000</v>
      </c>
      <c r="G927" s="32">
        <v>1190000</v>
      </c>
      <c r="H927" s="32">
        <v>1</v>
      </c>
      <c r="I927" s="23"/>
    </row>
    <row r="928" spans="1:9" s="2" customFormat="1" ht="27" x14ac:dyDescent="0.25">
      <c r="A928" s="32">
        <v>4239</v>
      </c>
      <c r="B928" s="32" t="s">
        <v>1663</v>
      </c>
      <c r="C928" s="32" t="s">
        <v>377</v>
      </c>
      <c r="D928" s="32" t="s">
        <v>382</v>
      </c>
      <c r="E928" s="32" t="s">
        <v>14</v>
      </c>
      <c r="F928" s="32">
        <v>2390000</v>
      </c>
      <c r="G928" s="32">
        <v>2390000</v>
      </c>
      <c r="H928" s="32">
        <v>1</v>
      </c>
      <c r="I928" s="23"/>
    </row>
    <row r="929" spans="1:9" s="2" customFormat="1" ht="27" x14ac:dyDescent="0.25">
      <c r="A929" s="32">
        <v>4239</v>
      </c>
      <c r="B929" s="32" t="s">
        <v>1662</v>
      </c>
      <c r="C929" s="32" t="s">
        <v>1594</v>
      </c>
      <c r="D929" s="32" t="s">
        <v>382</v>
      </c>
      <c r="E929" s="32" t="s">
        <v>14</v>
      </c>
      <c r="F929" s="32">
        <v>3790000</v>
      </c>
      <c r="G929" s="32">
        <v>3790000</v>
      </c>
      <c r="H929" s="32">
        <v>1</v>
      </c>
      <c r="I929" s="23"/>
    </row>
    <row r="930" spans="1:9" s="2" customFormat="1" ht="40.5" x14ac:dyDescent="0.25">
      <c r="A930" s="32">
        <v>4239</v>
      </c>
      <c r="B930" s="32" t="s">
        <v>4785</v>
      </c>
      <c r="C930" s="32" t="s">
        <v>498</v>
      </c>
      <c r="D930" s="32" t="s">
        <v>13</v>
      </c>
      <c r="E930" s="32" t="s">
        <v>14</v>
      </c>
      <c r="F930" s="32">
        <v>3000000</v>
      </c>
      <c r="G930" s="32">
        <v>3000000</v>
      </c>
      <c r="H930" s="32">
        <v>1</v>
      </c>
      <c r="I930" s="23"/>
    </row>
    <row r="931" spans="1:9" s="2" customFormat="1" ht="40.5" x14ac:dyDescent="0.25">
      <c r="A931" s="32">
        <v>4239</v>
      </c>
      <c r="B931" s="32" t="s">
        <v>5302</v>
      </c>
      <c r="C931" s="32" t="s">
        <v>4657</v>
      </c>
      <c r="D931" s="32" t="s">
        <v>13</v>
      </c>
      <c r="E931" s="32" t="s">
        <v>14</v>
      </c>
      <c r="F931" s="32">
        <v>16000000</v>
      </c>
      <c r="G931" s="32">
        <v>16000000</v>
      </c>
      <c r="H931" s="32">
        <v>1</v>
      </c>
      <c r="I931" s="23"/>
    </row>
    <row r="932" spans="1:9" s="2" customFormat="1" ht="40.5" x14ac:dyDescent="0.25">
      <c r="A932" s="32">
        <v>4239</v>
      </c>
      <c r="B932" s="32" t="s">
        <v>5303</v>
      </c>
      <c r="C932" s="32" t="s">
        <v>4657</v>
      </c>
      <c r="D932" s="32" t="s">
        <v>13</v>
      </c>
      <c r="E932" s="32" t="s">
        <v>14</v>
      </c>
      <c r="F932" s="32">
        <v>19095000</v>
      </c>
      <c r="G932" s="32">
        <v>19095000</v>
      </c>
      <c r="H932" s="32">
        <v>1</v>
      </c>
      <c r="I932" s="23"/>
    </row>
    <row r="933" spans="1:9" s="2" customFormat="1" ht="13.5" x14ac:dyDescent="0.25">
      <c r="A933" s="132" t="s">
        <v>1573</v>
      </c>
      <c r="B933" s="133"/>
      <c r="C933" s="133"/>
      <c r="D933" s="133"/>
      <c r="E933" s="133"/>
      <c r="F933" s="133"/>
      <c r="G933" s="133"/>
      <c r="H933" s="133"/>
      <c r="I933" s="23"/>
    </row>
    <row r="934" spans="1:9" s="2" customFormat="1" ht="13.5" x14ac:dyDescent="0.25">
      <c r="A934" s="126" t="s">
        <v>16</v>
      </c>
      <c r="B934" s="127"/>
      <c r="C934" s="127"/>
      <c r="D934" s="127"/>
      <c r="E934" s="127"/>
      <c r="F934" s="127"/>
      <c r="G934" s="127"/>
      <c r="H934" s="128"/>
      <c r="I934" s="23"/>
    </row>
    <row r="935" spans="1:9" s="2" customFormat="1" ht="13.5" x14ac:dyDescent="0.25">
      <c r="A935" s="29">
        <v>5112</v>
      </c>
      <c r="B935" s="29" t="s">
        <v>1368</v>
      </c>
      <c r="C935" s="29" t="s">
        <v>1369</v>
      </c>
      <c r="D935" s="29" t="s">
        <v>15</v>
      </c>
      <c r="E935" s="29" t="s">
        <v>14</v>
      </c>
      <c r="F935" s="29">
        <v>0</v>
      </c>
      <c r="G935" s="29">
        <v>0</v>
      </c>
      <c r="H935" s="29">
        <v>1</v>
      </c>
      <c r="I935" s="23"/>
    </row>
    <row r="936" spans="1:9" s="2" customFormat="1" ht="13.5" x14ac:dyDescent="0.25">
      <c r="A936" s="29">
        <v>5112</v>
      </c>
      <c r="B936" s="29" t="s">
        <v>1370</v>
      </c>
      <c r="C936" s="29" t="s">
        <v>1369</v>
      </c>
      <c r="D936" s="29" t="s">
        <v>15</v>
      </c>
      <c r="E936" s="29" t="s">
        <v>14</v>
      </c>
      <c r="F936" s="29">
        <v>0</v>
      </c>
      <c r="G936" s="29">
        <v>0</v>
      </c>
      <c r="H936" s="29">
        <v>1</v>
      </c>
      <c r="I936" s="23"/>
    </row>
    <row r="937" spans="1:9" s="2" customFormat="1" ht="13.5" x14ac:dyDescent="0.25">
      <c r="A937" s="126" t="s">
        <v>12</v>
      </c>
      <c r="B937" s="127"/>
      <c r="C937" s="127"/>
      <c r="D937" s="127"/>
      <c r="E937" s="127"/>
      <c r="F937" s="127"/>
      <c r="G937" s="127"/>
      <c r="H937" s="128"/>
      <c r="I937" s="23"/>
    </row>
    <row r="938" spans="1:9" s="2" customFormat="1" ht="27" x14ac:dyDescent="0.25">
      <c r="A938" s="29">
        <v>5113</v>
      </c>
      <c r="B938" s="29" t="s">
        <v>1574</v>
      </c>
      <c r="C938" s="29" t="s">
        <v>455</v>
      </c>
      <c r="D938" s="29" t="s">
        <v>15</v>
      </c>
      <c r="E938" s="29" t="s">
        <v>14</v>
      </c>
      <c r="F938" s="29">
        <v>0</v>
      </c>
      <c r="G938" s="29">
        <v>0</v>
      </c>
      <c r="H938" s="29">
        <v>1</v>
      </c>
      <c r="I938" s="23"/>
    </row>
    <row r="939" spans="1:9" s="2" customFormat="1" ht="27" x14ac:dyDescent="0.25">
      <c r="A939" s="29">
        <v>5113</v>
      </c>
      <c r="B939" s="29" t="s">
        <v>1575</v>
      </c>
      <c r="C939" s="29" t="s">
        <v>455</v>
      </c>
      <c r="D939" s="29" t="s">
        <v>15</v>
      </c>
      <c r="E939" s="29" t="s">
        <v>14</v>
      </c>
      <c r="F939" s="29">
        <v>0</v>
      </c>
      <c r="G939" s="29">
        <v>0</v>
      </c>
      <c r="H939" s="29">
        <v>1</v>
      </c>
      <c r="I939" s="23"/>
    </row>
    <row r="940" spans="1:9" s="2" customFormat="1" ht="27" x14ac:dyDescent="0.25">
      <c r="A940" s="29">
        <v>5113</v>
      </c>
      <c r="B940" s="29" t="s">
        <v>1576</v>
      </c>
      <c r="C940" s="29" t="s">
        <v>455</v>
      </c>
      <c r="D940" s="29" t="s">
        <v>15</v>
      </c>
      <c r="E940" s="29" t="s">
        <v>14</v>
      </c>
      <c r="F940" s="29">
        <v>0</v>
      </c>
      <c r="G940" s="29">
        <v>0</v>
      </c>
      <c r="H940" s="29">
        <v>1</v>
      </c>
      <c r="I940" s="23"/>
    </row>
    <row r="941" spans="1:9" s="2" customFormat="1" ht="27" x14ac:dyDescent="0.25">
      <c r="A941" s="29">
        <v>5113</v>
      </c>
      <c r="B941" s="29" t="s">
        <v>1577</v>
      </c>
      <c r="C941" s="29" t="s">
        <v>455</v>
      </c>
      <c r="D941" s="29" t="s">
        <v>15</v>
      </c>
      <c r="E941" s="29" t="s">
        <v>14</v>
      </c>
      <c r="F941" s="29">
        <v>0</v>
      </c>
      <c r="G941" s="29">
        <v>0</v>
      </c>
      <c r="H941" s="29">
        <v>1</v>
      </c>
      <c r="I941" s="23"/>
    </row>
    <row r="942" spans="1:9" s="2" customFormat="1" ht="13.5" x14ac:dyDescent="0.25">
      <c r="A942" s="132" t="s">
        <v>273</v>
      </c>
      <c r="B942" s="133"/>
      <c r="C942" s="133"/>
      <c r="D942" s="133"/>
      <c r="E942" s="133"/>
      <c r="F942" s="133"/>
      <c r="G942" s="133"/>
      <c r="H942" s="133"/>
      <c r="I942" s="23"/>
    </row>
    <row r="943" spans="1:9" s="2" customFormat="1" ht="13.5" x14ac:dyDescent="0.25">
      <c r="A943" s="126" t="s">
        <v>16</v>
      </c>
      <c r="B943" s="127"/>
      <c r="C943" s="127"/>
      <c r="D943" s="127"/>
      <c r="E943" s="127"/>
      <c r="F943" s="127"/>
      <c r="G943" s="127"/>
      <c r="H943" s="128"/>
      <c r="I943" s="23"/>
    </row>
    <row r="944" spans="1:9" s="2" customFormat="1" ht="27" x14ac:dyDescent="0.25">
      <c r="A944" s="29">
        <v>4251</v>
      </c>
      <c r="B944" s="29" t="s">
        <v>3444</v>
      </c>
      <c r="C944" s="29" t="s">
        <v>1138</v>
      </c>
      <c r="D944" s="29" t="s">
        <v>15</v>
      </c>
      <c r="E944" s="29" t="s">
        <v>14</v>
      </c>
      <c r="F944" s="29">
        <v>1095000000</v>
      </c>
      <c r="G944" s="29">
        <v>1095000000</v>
      </c>
      <c r="H944" s="29">
        <v>1</v>
      </c>
      <c r="I944" s="23"/>
    </row>
    <row r="945" spans="1:9" s="2" customFormat="1" ht="27" x14ac:dyDescent="0.25">
      <c r="A945" s="29">
        <v>4251</v>
      </c>
      <c r="B945" s="29" t="s">
        <v>3445</v>
      </c>
      <c r="C945" s="29" t="s">
        <v>1138</v>
      </c>
      <c r="D945" s="29" t="s">
        <v>15</v>
      </c>
      <c r="E945" s="29" t="s">
        <v>14</v>
      </c>
      <c r="F945" s="29">
        <v>265000000</v>
      </c>
      <c r="G945" s="29">
        <v>265000000</v>
      </c>
      <c r="H945" s="29">
        <v>1</v>
      </c>
      <c r="I945" s="23"/>
    </row>
    <row r="946" spans="1:9" s="2" customFormat="1" ht="27" x14ac:dyDescent="0.25">
      <c r="A946" s="29">
        <v>4251</v>
      </c>
      <c r="B946" s="29" t="s">
        <v>3445</v>
      </c>
      <c r="C946" s="29" t="s">
        <v>1138</v>
      </c>
      <c r="D946" s="29" t="s">
        <v>15</v>
      </c>
      <c r="E946" s="29" t="s">
        <v>14</v>
      </c>
      <c r="F946" s="29">
        <v>240300240</v>
      </c>
      <c r="G946" s="29">
        <v>240300240</v>
      </c>
      <c r="H946" s="29">
        <v>1</v>
      </c>
      <c r="I946" s="23"/>
    </row>
    <row r="947" spans="1:9" s="2" customFormat="1" ht="27" x14ac:dyDescent="0.25">
      <c r="A947" s="29">
        <v>4251</v>
      </c>
      <c r="B947" s="29" t="s">
        <v>3446</v>
      </c>
      <c r="C947" s="29" t="s">
        <v>1138</v>
      </c>
      <c r="D947" s="29" t="s">
        <v>15</v>
      </c>
      <c r="E947" s="29" t="s">
        <v>14</v>
      </c>
      <c r="F947" s="29">
        <v>1140000000</v>
      </c>
      <c r="G947" s="29">
        <v>1140000000</v>
      </c>
      <c r="H947" s="29">
        <v>1</v>
      </c>
      <c r="I947" s="23"/>
    </row>
    <row r="948" spans="1:9" s="2" customFormat="1" ht="13.5" x14ac:dyDescent="0.25">
      <c r="A948" s="126" t="s">
        <v>12</v>
      </c>
      <c r="B948" s="127"/>
      <c r="C948" s="127"/>
      <c r="D948" s="127"/>
      <c r="E948" s="127"/>
      <c r="F948" s="127"/>
      <c r="G948" s="127"/>
      <c r="H948" s="128"/>
      <c r="I948" s="23"/>
    </row>
    <row r="949" spans="1:9" s="2" customFormat="1" ht="27" x14ac:dyDescent="0.25">
      <c r="A949" s="29">
        <v>4251</v>
      </c>
      <c r="B949" s="29" t="s">
        <v>3440</v>
      </c>
      <c r="C949" s="29" t="s">
        <v>455</v>
      </c>
      <c r="D949" s="29" t="s">
        <v>15</v>
      </c>
      <c r="E949" s="29" t="s">
        <v>14</v>
      </c>
      <c r="F949" s="29">
        <v>2800000</v>
      </c>
      <c r="G949" s="29">
        <v>2800000</v>
      </c>
      <c r="H949" s="29">
        <v>1</v>
      </c>
      <c r="I949" s="23"/>
    </row>
    <row r="950" spans="1:9" s="2" customFormat="1" ht="27" x14ac:dyDescent="0.25">
      <c r="A950" s="29">
        <v>4251</v>
      </c>
      <c r="B950" s="29" t="s">
        <v>3448</v>
      </c>
      <c r="C950" s="29" t="s">
        <v>455</v>
      </c>
      <c r="D950" s="29" t="s">
        <v>15</v>
      </c>
      <c r="E950" s="29" t="s">
        <v>14</v>
      </c>
      <c r="F950" s="29">
        <v>2100000</v>
      </c>
      <c r="G950" s="29">
        <v>2100000</v>
      </c>
      <c r="H950" s="29">
        <v>1</v>
      </c>
      <c r="I950" s="23"/>
    </row>
    <row r="951" spans="1:9" s="2" customFormat="1" ht="13.5" x14ac:dyDescent="0.25">
      <c r="A951" s="132" t="s">
        <v>111</v>
      </c>
      <c r="B951" s="133"/>
      <c r="C951" s="133"/>
      <c r="D951" s="133"/>
      <c r="E951" s="133"/>
      <c r="F951" s="133"/>
      <c r="G951" s="133"/>
      <c r="H951" s="133"/>
      <c r="I951" s="23"/>
    </row>
    <row r="952" spans="1:9" s="2" customFormat="1" ht="13.5" x14ac:dyDescent="0.25">
      <c r="A952" s="126" t="s">
        <v>16</v>
      </c>
      <c r="B952" s="127"/>
      <c r="C952" s="127"/>
      <c r="D952" s="127"/>
      <c r="E952" s="127"/>
      <c r="F952" s="127"/>
      <c r="G952" s="127"/>
      <c r="H952" s="128"/>
      <c r="I952" s="23"/>
    </row>
    <row r="953" spans="1:9" s="2" customFormat="1" ht="13.5" x14ac:dyDescent="0.25">
      <c r="A953" s="29"/>
      <c r="B953" s="66"/>
      <c r="C953" s="66"/>
      <c r="D953" s="66"/>
      <c r="E953" s="66"/>
      <c r="F953" s="66"/>
      <c r="G953" s="66"/>
      <c r="H953" s="66"/>
      <c r="I953" s="23"/>
    </row>
    <row r="954" spans="1:9" s="2" customFormat="1" ht="17.25" customHeight="1" x14ac:dyDescent="0.25">
      <c r="A954" s="132" t="s">
        <v>314</v>
      </c>
      <c r="B954" s="133"/>
      <c r="C954" s="133"/>
      <c r="D954" s="133"/>
      <c r="E954" s="133"/>
      <c r="F954" s="133"/>
      <c r="G954" s="133"/>
      <c r="H954" s="133"/>
      <c r="I954" s="23"/>
    </row>
    <row r="955" spans="1:9" s="2" customFormat="1" ht="15" customHeight="1" x14ac:dyDescent="0.25">
      <c r="A955" s="126" t="s">
        <v>16</v>
      </c>
      <c r="B955" s="127"/>
      <c r="C955" s="127"/>
      <c r="D955" s="127"/>
      <c r="E955" s="127"/>
      <c r="F955" s="127"/>
      <c r="G955" s="127"/>
      <c r="H955" s="128"/>
      <c r="I955" s="23"/>
    </row>
    <row r="956" spans="1:9" s="2" customFormat="1" ht="13.5" x14ac:dyDescent="0.25">
      <c r="A956" s="4"/>
      <c r="B956" s="1"/>
      <c r="C956" s="1"/>
      <c r="D956" s="12"/>
      <c r="E956" s="12"/>
      <c r="F956" s="12"/>
      <c r="G956" s="12"/>
      <c r="H956" s="20"/>
      <c r="I956" s="23"/>
    </row>
    <row r="957" spans="1:9" s="2" customFormat="1" ht="15" customHeight="1" x14ac:dyDescent="0.25">
      <c r="A957" s="126" t="s">
        <v>12</v>
      </c>
      <c r="B957" s="127"/>
      <c r="C957" s="127"/>
      <c r="D957" s="127"/>
      <c r="E957" s="127"/>
      <c r="F957" s="127"/>
      <c r="G957" s="127"/>
      <c r="H957" s="128"/>
      <c r="I957" s="23"/>
    </row>
    <row r="958" spans="1:9" s="2" customFormat="1" ht="15" customHeight="1" x14ac:dyDescent="0.25">
      <c r="A958" s="68"/>
      <c r="B958" s="36"/>
      <c r="C958" s="36"/>
      <c r="D958" s="36"/>
      <c r="E958" s="36"/>
      <c r="F958" s="36"/>
      <c r="G958" s="36"/>
      <c r="H958" s="36"/>
      <c r="I958" s="23"/>
    </row>
    <row r="959" spans="1:9" s="2" customFormat="1" ht="27" x14ac:dyDescent="0.25">
      <c r="A959" s="29">
        <v>4861</v>
      </c>
      <c r="B959" s="29" t="s">
        <v>462</v>
      </c>
      <c r="C959" s="29" t="s">
        <v>25</v>
      </c>
      <c r="D959" s="29" t="s">
        <v>15</v>
      </c>
      <c r="E959" s="29" t="s">
        <v>14</v>
      </c>
      <c r="F959" s="29">
        <v>0</v>
      </c>
      <c r="G959" s="29">
        <v>0</v>
      </c>
      <c r="H959" s="29">
        <v>1</v>
      </c>
      <c r="I959" s="23"/>
    </row>
    <row r="960" spans="1:9" ht="15" customHeight="1" x14ac:dyDescent="0.25">
      <c r="A960" s="129" t="s">
        <v>44</v>
      </c>
      <c r="B960" s="130"/>
      <c r="C960" s="130"/>
      <c r="D960" s="130"/>
      <c r="E960" s="130"/>
      <c r="F960" s="130"/>
      <c r="G960" s="130"/>
      <c r="H960" s="130"/>
      <c r="I960" s="22"/>
    </row>
    <row r="961" spans="1:9" ht="18" customHeight="1" x14ac:dyDescent="0.25">
      <c r="A961" s="126" t="s">
        <v>16</v>
      </c>
      <c r="B961" s="127"/>
      <c r="C961" s="127"/>
      <c r="D961" s="127"/>
      <c r="E961" s="127"/>
      <c r="F961" s="127"/>
      <c r="G961" s="127"/>
      <c r="H961" s="128"/>
      <c r="I961" s="22"/>
    </row>
    <row r="962" spans="1:9" ht="27" x14ac:dyDescent="0.25">
      <c r="A962" s="32">
        <v>5134</v>
      </c>
      <c r="B962" s="32" t="s">
        <v>4573</v>
      </c>
      <c r="C962" s="32" t="s">
        <v>17</v>
      </c>
      <c r="D962" s="32" t="s">
        <v>15</v>
      </c>
      <c r="E962" s="32" t="s">
        <v>14</v>
      </c>
      <c r="F962" s="32">
        <v>9000000</v>
      </c>
      <c r="G962" s="32">
        <v>9000000</v>
      </c>
      <c r="H962" s="32">
        <v>1</v>
      </c>
      <c r="I962" s="22"/>
    </row>
    <row r="963" spans="1:9" ht="27" x14ac:dyDescent="0.25">
      <c r="A963" s="32">
        <v>5134</v>
      </c>
      <c r="B963" s="32" t="s">
        <v>4514</v>
      </c>
      <c r="C963" s="32" t="s">
        <v>17</v>
      </c>
      <c r="D963" s="32" t="s">
        <v>15</v>
      </c>
      <c r="E963" s="32" t="s">
        <v>14</v>
      </c>
      <c r="F963" s="32">
        <v>2000000</v>
      </c>
      <c r="G963" s="32">
        <v>2000000</v>
      </c>
      <c r="H963" s="32">
        <v>1</v>
      </c>
      <c r="I963" s="22"/>
    </row>
    <row r="964" spans="1:9" ht="27" x14ac:dyDescent="0.25">
      <c r="A964" s="32">
        <v>5134</v>
      </c>
      <c r="B964" s="32" t="s">
        <v>4510</v>
      </c>
      <c r="C964" s="32" t="s">
        <v>17</v>
      </c>
      <c r="D964" s="32" t="s">
        <v>15</v>
      </c>
      <c r="E964" s="32" t="s">
        <v>14</v>
      </c>
      <c r="F964" s="32">
        <v>1500000</v>
      </c>
      <c r="G964" s="32">
        <v>1500000</v>
      </c>
      <c r="H964" s="32">
        <v>1</v>
      </c>
      <c r="I964" s="22"/>
    </row>
    <row r="965" spans="1:9" ht="27" x14ac:dyDescent="0.25">
      <c r="A965" s="32">
        <v>5134</v>
      </c>
      <c r="B965" s="32" t="s">
        <v>4489</v>
      </c>
      <c r="C965" s="32" t="s">
        <v>17</v>
      </c>
      <c r="D965" s="32" t="s">
        <v>15</v>
      </c>
      <c r="E965" s="32" t="s">
        <v>14</v>
      </c>
      <c r="F965" s="32">
        <v>8200000</v>
      </c>
      <c r="G965" s="32">
        <v>8200000</v>
      </c>
      <c r="H965" s="32">
        <v>1</v>
      </c>
      <c r="I965" s="22"/>
    </row>
    <row r="966" spans="1:9" ht="27" x14ac:dyDescent="0.25">
      <c r="A966" s="32">
        <v>5134</v>
      </c>
      <c r="B966" s="32" t="s">
        <v>4488</v>
      </c>
      <c r="C966" s="32" t="s">
        <v>17</v>
      </c>
      <c r="D966" s="32" t="s">
        <v>15</v>
      </c>
      <c r="E966" s="32" t="s">
        <v>14</v>
      </c>
      <c r="F966" s="32">
        <v>0</v>
      </c>
      <c r="G966" s="32">
        <v>0</v>
      </c>
      <c r="H966" s="32">
        <v>1</v>
      </c>
      <c r="I966" s="22"/>
    </row>
    <row r="967" spans="1:9" ht="27" x14ac:dyDescent="0.25">
      <c r="A967" s="32">
        <v>5134</v>
      </c>
      <c r="B967" s="32" t="s">
        <v>4309</v>
      </c>
      <c r="C967" s="32" t="s">
        <v>17</v>
      </c>
      <c r="D967" s="32" t="s">
        <v>15</v>
      </c>
      <c r="E967" s="32" t="s">
        <v>14</v>
      </c>
      <c r="F967" s="32">
        <v>200000</v>
      </c>
      <c r="G967" s="32">
        <v>200000</v>
      </c>
      <c r="H967" s="32">
        <v>1</v>
      </c>
      <c r="I967" s="22"/>
    </row>
    <row r="968" spans="1:9" ht="27" x14ac:dyDescent="0.25">
      <c r="A968" s="32">
        <v>5134</v>
      </c>
      <c r="B968" s="32" t="s">
        <v>4310</v>
      </c>
      <c r="C968" s="32" t="s">
        <v>17</v>
      </c>
      <c r="D968" s="32" t="s">
        <v>15</v>
      </c>
      <c r="E968" s="32" t="s">
        <v>14</v>
      </c>
      <c r="F968" s="32">
        <v>200000</v>
      </c>
      <c r="G968" s="32">
        <v>200000</v>
      </c>
      <c r="H968" s="32">
        <v>1</v>
      </c>
      <c r="I968" s="22"/>
    </row>
    <row r="969" spans="1:9" ht="27" x14ac:dyDescent="0.25">
      <c r="A969" s="32">
        <v>5134</v>
      </c>
      <c r="B969" s="32" t="s">
        <v>4311</v>
      </c>
      <c r="C969" s="32" t="s">
        <v>17</v>
      </c>
      <c r="D969" s="32" t="s">
        <v>15</v>
      </c>
      <c r="E969" s="32" t="s">
        <v>14</v>
      </c>
      <c r="F969" s="32">
        <v>300000</v>
      </c>
      <c r="G969" s="32">
        <v>300000</v>
      </c>
      <c r="H969" s="32">
        <v>1</v>
      </c>
      <c r="I969" s="22"/>
    </row>
    <row r="970" spans="1:9" ht="27" x14ac:dyDescent="0.25">
      <c r="A970" s="32">
        <v>5134</v>
      </c>
      <c r="B970" s="32" t="s">
        <v>4312</v>
      </c>
      <c r="C970" s="32" t="s">
        <v>17</v>
      </c>
      <c r="D970" s="32" t="s">
        <v>15</v>
      </c>
      <c r="E970" s="32" t="s">
        <v>14</v>
      </c>
      <c r="F970" s="32">
        <v>300000</v>
      </c>
      <c r="G970" s="32">
        <v>300000</v>
      </c>
      <c r="H970" s="32">
        <v>1</v>
      </c>
      <c r="I970" s="22"/>
    </row>
    <row r="971" spans="1:9" ht="27" x14ac:dyDescent="0.25">
      <c r="A971" s="32">
        <v>5134</v>
      </c>
      <c r="B971" s="32" t="s">
        <v>4313</v>
      </c>
      <c r="C971" s="32" t="s">
        <v>17</v>
      </c>
      <c r="D971" s="32" t="s">
        <v>15</v>
      </c>
      <c r="E971" s="32" t="s">
        <v>14</v>
      </c>
      <c r="F971" s="32">
        <v>150000</v>
      </c>
      <c r="G971" s="32">
        <v>150000</v>
      </c>
      <c r="H971" s="32">
        <v>1</v>
      </c>
      <c r="I971" s="22"/>
    </row>
    <row r="972" spans="1:9" ht="27" x14ac:dyDescent="0.25">
      <c r="A972" s="32">
        <v>5134</v>
      </c>
      <c r="B972" s="32" t="s">
        <v>4314</v>
      </c>
      <c r="C972" s="32" t="s">
        <v>17</v>
      </c>
      <c r="D972" s="32" t="s">
        <v>15</v>
      </c>
      <c r="E972" s="32" t="s">
        <v>14</v>
      </c>
      <c r="F972" s="32">
        <v>420000</v>
      </c>
      <c r="G972" s="32">
        <v>420000</v>
      </c>
      <c r="H972" s="32">
        <v>1</v>
      </c>
      <c r="I972" s="22"/>
    </row>
    <row r="973" spans="1:9" ht="27" x14ac:dyDescent="0.25">
      <c r="A973" s="32">
        <v>5134</v>
      </c>
      <c r="B973" s="32" t="s">
        <v>4210</v>
      </c>
      <c r="C973" s="32" t="s">
        <v>17</v>
      </c>
      <c r="D973" s="32" t="s">
        <v>15</v>
      </c>
      <c r="E973" s="32" t="s">
        <v>14</v>
      </c>
      <c r="F973" s="32">
        <v>1000000</v>
      </c>
      <c r="G973" s="32">
        <v>1000000</v>
      </c>
      <c r="H973" s="32">
        <v>1</v>
      </c>
      <c r="I973" s="22"/>
    </row>
    <row r="974" spans="1:9" ht="27" x14ac:dyDescent="0.25">
      <c r="A974" s="32">
        <v>5134</v>
      </c>
      <c r="B974" s="32" t="s">
        <v>4186</v>
      </c>
      <c r="C974" s="32" t="s">
        <v>17</v>
      </c>
      <c r="D974" s="32" t="s">
        <v>15</v>
      </c>
      <c r="E974" s="32" t="s">
        <v>14</v>
      </c>
      <c r="F974" s="32">
        <v>1500000</v>
      </c>
      <c r="G974" s="32">
        <v>1500000</v>
      </c>
      <c r="H974" s="32">
        <v>1</v>
      </c>
      <c r="I974" s="22"/>
    </row>
    <row r="975" spans="1:9" ht="27" x14ac:dyDescent="0.25">
      <c r="A975" s="32">
        <v>5134</v>
      </c>
      <c r="B975" s="32" t="s">
        <v>4097</v>
      </c>
      <c r="C975" s="32" t="s">
        <v>17</v>
      </c>
      <c r="D975" s="32" t="s">
        <v>15</v>
      </c>
      <c r="E975" s="32" t="s">
        <v>14</v>
      </c>
      <c r="F975" s="32">
        <v>2000000</v>
      </c>
      <c r="G975" s="32">
        <v>2000000</v>
      </c>
      <c r="H975" s="32">
        <v>1</v>
      </c>
      <c r="I975" s="22"/>
    </row>
    <row r="976" spans="1:9" ht="27" x14ac:dyDescent="0.25">
      <c r="A976" s="32">
        <v>5134</v>
      </c>
      <c r="B976" s="32" t="s">
        <v>4096</v>
      </c>
      <c r="C976" s="32" t="s">
        <v>17</v>
      </c>
      <c r="D976" s="32" t="s">
        <v>15</v>
      </c>
      <c r="E976" s="32" t="s">
        <v>14</v>
      </c>
      <c r="F976" s="32">
        <v>1500000</v>
      </c>
      <c r="G976" s="32">
        <v>1500000</v>
      </c>
      <c r="H976" s="32">
        <v>1</v>
      </c>
      <c r="I976" s="22"/>
    </row>
    <row r="977" spans="1:9" ht="27" x14ac:dyDescent="0.25">
      <c r="A977" s="32">
        <v>5134</v>
      </c>
      <c r="B977" s="32" t="s">
        <v>4092</v>
      </c>
      <c r="C977" s="32" t="s">
        <v>17</v>
      </c>
      <c r="D977" s="32" t="s">
        <v>15</v>
      </c>
      <c r="E977" s="32" t="s">
        <v>14</v>
      </c>
      <c r="F977" s="32">
        <v>1500000</v>
      </c>
      <c r="G977" s="32">
        <v>1500000</v>
      </c>
      <c r="H977" s="32">
        <v>1</v>
      </c>
      <c r="I977" s="22"/>
    </row>
    <row r="978" spans="1:9" ht="27" x14ac:dyDescent="0.25">
      <c r="A978" s="32">
        <v>5134</v>
      </c>
      <c r="B978" s="32" t="s">
        <v>3917</v>
      </c>
      <c r="C978" s="32" t="s">
        <v>17</v>
      </c>
      <c r="D978" s="32" t="s">
        <v>15</v>
      </c>
      <c r="E978" s="32" t="s">
        <v>14</v>
      </c>
      <c r="F978" s="32">
        <v>1500000</v>
      </c>
      <c r="G978" s="32">
        <v>1500000</v>
      </c>
      <c r="H978" s="32">
        <v>1</v>
      </c>
      <c r="I978" s="22"/>
    </row>
    <row r="979" spans="1:9" ht="27" x14ac:dyDescent="0.25">
      <c r="A979" s="32">
        <v>5134</v>
      </c>
      <c r="B979" s="32" t="s">
        <v>3916</v>
      </c>
      <c r="C979" s="32" t="s">
        <v>17</v>
      </c>
      <c r="D979" s="32" t="s">
        <v>15</v>
      </c>
      <c r="E979" s="32" t="s">
        <v>14</v>
      </c>
      <c r="F979" s="32">
        <v>1300000</v>
      </c>
      <c r="G979" s="32">
        <v>1300000</v>
      </c>
      <c r="H979" s="32">
        <v>1</v>
      </c>
      <c r="I979" s="22"/>
    </row>
    <row r="980" spans="1:9" ht="27" x14ac:dyDescent="0.25">
      <c r="A980" s="32">
        <v>5134</v>
      </c>
      <c r="B980" s="32" t="s">
        <v>3421</v>
      </c>
      <c r="C980" s="32" t="s">
        <v>17</v>
      </c>
      <c r="D980" s="32" t="s">
        <v>15</v>
      </c>
      <c r="E980" s="32" t="s">
        <v>14</v>
      </c>
      <c r="F980" s="32">
        <v>4000000</v>
      </c>
      <c r="G980" s="32">
        <v>4000000</v>
      </c>
      <c r="H980" s="32">
        <v>1</v>
      </c>
      <c r="I980" s="22"/>
    </row>
    <row r="981" spans="1:9" ht="27" x14ac:dyDescent="0.25">
      <c r="A981" s="32">
        <v>5134</v>
      </c>
      <c r="B981" s="32" t="s">
        <v>2685</v>
      </c>
      <c r="C981" s="32" t="s">
        <v>17</v>
      </c>
      <c r="D981" s="32" t="s">
        <v>15</v>
      </c>
      <c r="E981" s="32" t="s">
        <v>14</v>
      </c>
      <c r="F981" s="32">
        <v>2500000</v>
      </c>
      <c r="G981" s="32">
        <v>2500000</v>
      </c>
      <c r="H981" s="32">
        <v>1</v>
      </c>
      <c r="I981" s="22"/>
    </row>
    <row r="982" spans="1:9" ht="27" x14ac:dyDescent="0.25">
      <c r="A982" s="32">
        <v>5134</v>
      </c>
      <c r="B982" s="32" t="s">
        <v>1731</v>
      </c>
      <c r="C982" s="32" t="s">
        <v>17</v>
      </c>
      <c r="D982" s="32" t="s">
        <v>15</v>
      </c>
      <c r="E982" s="32" t="s">
        <v>14</v>
      </c>
      <c r="F982" s="32">
        <v>0</v>
      </c>
      <c r="G982" s="32">
        <v>0</v>
      </c>
      <c r="H982" s="32">
        <v>1</v>
      </c>
      <c r="I982" s="22"/>
    </row>
    <row r="983" spans="1:9" ht="27" x14ac:dyDescent="0.25">
      <c r="A983" s="32">
        <v>5134</v>
      </c>
      <c r="B983" s="32" t="s">
        <v>1732</v>
      </c>
      <c r="C983" s="32" t="s">
        <v>17</v>
      </c>
      <c r="D983" s="32" t="s">
        <v>15</v>
      </c>
      <c r="E983" s="32" t="s">
        <v>14</v>
      </c>
      <c r="F983" s="32">
        <v>5000000</v>
      </c>
      <c r="G983" s="32">
        <v>5000000</v>
      </c>
      <c r="H983" s="32">
        <v>1</v>
      </c>
      <c r="I983" s="22"/>
    </row>
    <row r="984" spans="1:9" ht="27" x14ac:dyDescent="0.25">
      <c r="A984" s="32">
        <v>5134</v>
      </c>
      <c r="B984" s="32" t="s">
        <v>1733</v>
      </c>
      <c r="C984" s="32" t="s">
        <v>17</v>
      </c>
      <c r="D984" s="32" t="s">
        <v>15</v>
      </c>
      <c r="E984" s="32" t="s">
        <v>14</v>
      </c>
      <c r="F984" s="32">
        <v>1300000</v>
      </c>
      <c r="G984" s="32">
        <v>1300000</v>
      </c>
      <c r="H984" s="32">
        <v>1</v>
      </c>
      <c r="I984" s="22"/>
    </row>
    <row r="985" spans="1:9" ht="27" x14ac:dyDescent="0.25">
      <c r="A985" s="32">
        <v>5134</v>
      </c>
      <c r="B985" s="32" t="s">
        <v>1734</v>
      </c>
      <c r="C985" s="32" t="s">
        <v>17</v>
      </c>
      <c r="D985" s="32" t="s">
        <v>15</v>
      </c>
      <c r="E985" s="32" t="s">
        <v>14</v>
      </c>
      <c r="F985" s="32">
        <v>1500000</v>
      </c>
      <c r="G985" s="32">
        <v>1500000</v>
      </c>
      <c r="H985" s="32">
        <v>1</v>
      </c>
      <c r="I985" s="22"/>
    </row>
    <row r="986" spans="1:9" ht="27" x14ac:dyDescent="0.25">
      <c r="A986" s="32">
        <v>5134</v>
      </c>
      <c r="B986" s="32" t="s">
        <v>1735</v>
      </c>
      <c r="C986" s="32" t="s">
        <v>17</v>
      </c>
      <c r="D986" s="32" t="s">
        <v>15</v>
      </c>
      <c r="E986" s="32" t="s">
        <v>14</v>
      </c>
      <c r="F986" s="32">
        <v>0</v>
      </c>
      <c r="G986" s="32">
        <v>0</v>
      </c>
      <c r="H986" s="32">
        <v>1</v>
      </c>
      <c r="I986" s="22"/>
    </row>
    <row r="987" spans="1:9" ht="27" x14ac:dyDescent="0.25">
      <c r="A987" s="32">
        <v>5134</v>
      </c>
      <c r="B987" s="32" t="s">
        <v>1736</v>
      </c>
      <c r="C987" s="32" t="s">
        <v>17</v>
      </c>
      <c r="D987" s="32" t="s">
        <v>15</v>
      </c>
      <c r="E987" s="32" t="s">
        <v>14</v>
      </c>
      <c r="F987" s="32">
        <v>0</v>
      </c>
      <c r="G987" s="32">
        <v>0</v>
      </c>
      <c r="H987" s="32">
        <v>1</v>
      </c>
      <c r="I987" s="22"/>
    </row>
    <row r="988" spans="1:9" ht="27" x14ac:dyDescent="0.25">
      <c r="A988" s="32">
        <v>5134</v>
      </c>
      <c r="B988" s="32" t="s">
        <v>1737</v>
      </c>
      <c r="C988" s="32" t="s">
        <v>17</v>
      </c>
      <c r="D988" s="32" t="s">
        <v>15</v>
      </c>
      <c r="E988" s="32" t="s">
        <v>14</v>
      </c>
      <c r="F988" s="32">
        <v>2160000</v>
      </c>
      <c r="G988" s="32">
        <v>2160000</v>
      </c>
      <c r="H988" s="32">
        <v>1</v>
      </c>
      <c r="I988" s="22"/>
    </row>
    <row r="989" spans="1:9" ht="27" x14ac:dyDescent="0.25">
      <c r="A989" s="32">
        <v>5134</v>
      </c>
      <c r="B989" s="32" t="s">
        <v>1738</v>
      </c>
      <c r="C989" s="32" t="s">
        <v>17</v>
      </c>
      <c r="D989" s="32" t="s">
        <v>15</v>
      </c>
      <c r="E989" s="32" t="s">
        <v>14</v>
      </c>
      <c r="F989" s="32">
        <v>0</v>
      </c>
      <c r="G989" s="32">
        <v>0</v>
      </c>
      <c r="H989" s="32">
        <v>1</v>
      </c>
      <c r="I989" s="22"/>
    </row>
    <row r="990" spans="1:9" ht="27" x14ac:dyDescent="0.25">
      <c r="A990" s="32">
        <v>5134</v>
      </c>
      <c r="B990" s="32" t="s">
        <v>1739</v>
      </c>
      <c r="C990" s="32" t="s">
        <v>17</v>
      </c>
      <c r="D990" s="32" t="s">
        <v>15</v>
      </c>
      <c r="E990" s="32" t="s">
        <v>14</v>
      </c>
      <c r="F990" s="32">
        <v>0</v>
      </c>
      <c r="G990" s="32">
        <v>0</v>
      </c>
      <c r="H990" s="32">
        <v>1</v>
      </c>
      <c r="I990" s="22"/>
    </row>
    <row r="991" spans="1:9" ht="27" x14ac:dyDescent="0.25">
      <c r="A991" s="32">
        <v>5134</v>
      </c>
      <c r="B991" s="32" t="s">
        <v>1740</v>
      </c>
      <c r="C991" s="32" t="s">
        <v>17</v>
      </c>
      <c r="D991" s="32" t="s">
        <v>15</v>
      </c>
      <c r="E991" s="32" t="s">
        <v>14</v>
      </c>
      <c r="F991" s="32">
        <v>0</v>
      </c>
      <c r="G991" s="32">
        <v>0</v>
      </c>
      <c r="H991" s="32">
        <v>1</v>
      </c>
      <c r="I991" s="22"/>
    </row>
    <row r="992" spans="1:9" ht="40.5" x14ac:dyDescent="0.25">
      <c r="A992" s="32">
        <v>5134</v>
      </c>
      <c r="B992" s="32" t="s">
        <v>312</v>
      </c>
      <c r="C992" s="32" t="s">
        <v>313</v>
      </c>
      <c r="D992" s="32" t="s">
        <v>15</v>
      </c>
      <c r="E992" s="32" t="s">
        <v>14</v>
      </c>
      <c r="F992" s="32">
        <v>2500000</v>
      </c>
      <c r="G992" s="32">
        <v>2500000</v>
      </c>
      <c r="H992" s="32">
        <v>1</v>
      </c>
      <c r="I992" s="22"/>
    </row>
    <row r="993" spans="1:9" ht="27" x14ac:dyDescent="0.25">
      <c r="A993" s="32">
        <v>5134</v>
      </c>
      <c r="B993" s="32" t="s">
        <v>1431</v>
      </c>
      <c r="C993" s="32" t="s">
        <v>17</v>
      </c>
      <c r="D993" s="32" t="s">
        <v>15</v>
      </c>
      <c r="E993" s="32" t="s">
        <v>14</v>
      </c>
      <c r="F993" s="32">
        <v>3000000</v>
      </c>
      <c r="G993" s="32">
        <v>3000000</v>
      </c>
      <c r="H993" s="32">
        <v>1</v>
      </c>
      <c r="I993" s="22"/>
    </row>
    <row r="994" spans="1:9" ht="27" x14ac:dyDescent="0.25">
      <c r="A994" s="32">
        <v>5134</v>
      </c>
      <c r="B994" s="32" t="s">
        <v>1432</v>
      </c>
      <c r="C994" s="32" t="s">
        <v>17</v>
      </c>
      <c r="D994" s="32" t="s">
        <v>15</v>
      </c>
      <c r="E994" s="32" t="s">
        <v>14</v>
      </c>
      <c r="F994" s="32">
        <v>215000</v>
      </c>
      <c r="G994" s="32">
        <v>215000</v>
      </c>
      <c r="H994" s="32">
        <v>1</v>
      </c>
      <c r="I994" s="22"/>
    </row>
    <row r="995" spans="1:9" ht="27" x14ac:dyDescent="0.25">
      <c r="A995" s="32">
        <v>5134</v>
      </c>
      <c r="B995" s="32" t="s">
        <v>1433</v>
      </c>
      <c r="C995" s="32" t="s">
        <v>17</v>
      </c>
      <c r="D995" s="32" t="s">
        <v>15</v>
      </c>
      <c r="E995" s="32" t="s">
        <v>14</v>
      </c>
      <c r="F995" s="32">
        <v>285000</v>
      </c>
      <c r="G995" s="32">
        <v>285000</v>
      </c>
      <c r="H995" s="32">
        <v>1</v>
      </c>
      <c r="I995" s="22"/>
    </row>
    <row r="996" spans="1:9" ht="27" x14ac:dyDescent="0.25">
      <c r="A996" s="32">
        <v>5134</v>
      </c>
      <c r="B996" s="32" t="s">
        <v>1434</v>
      </c>
      <c r="C996" s="32" t="s">
        <v>17</v>
      </c>
      <c r="D996" s="32" t="s">
        <v>15</v>
      </c>
      <c r="E996" s="32" t="s">
        <v>14</v>
      </c>
      <c r="F996" s="32">
        <v>115000</v>
      </c>
      <c r="G996" s="32">
        <v>115000</v>
      </c>
      <c r="H996" s="32">
        <v>1</v>
      </c>
      <c r="I996" s="22"/>
    </row>
    <row r="997" spans="1:9" ht="27" x14ac:dyDescent="0.25">
      <c r="A997" s="32">
        <v>5134</v>
      </c>
      <c r="B997" s="32" t="s">
        <v>658</v>
      </c>
      <c r="C997" s="32" t="s">
        <v>17</v>
      </c>
      <c r="D997" s="32" t="s">
        <v>15</v>
      </c>
      <c r="E997" s="32" t="s">
        <v>14</v>
      </c>
      <c r="F997" s="32">
        <v>9600000</v>
      </c>
      <c r="G997" s="32">
        <v>9600000</v>
      </c>
      <c r="H997" s="32">
        <v>1</v>
      </c>
      <c r="I997" s="22"/>
    </row>
    <row r="998" spans="1:9" ht="27" x14ac:dyDescent="0.25">
      <c r="A998" s="32">
        <v>5134</v>
      </c>
      <c r="B998" s="32" t="s">
        <v>463</v>
      </c>
      <c r="C998" s="32" t="s">
        <v>17</v>
      </c>
      <c r="D998" s="32" t="s">
        <v>15</v>
      </c>
      <c r="E998" s="32" t="s">
        <v>14</v>
      </c>
      <c r="F998" s="32">
        <v>0</v>
      </c>
      <c r="G998" s="32">
        <v>0</v>
      </c>
      <c r="H998" s="32">
        <v>1</v>
      </c>
      <c r="I998" s="22"/>
    </row>
    <row r="999" spans="1:9" ht="27" x14ac:dyDescent="0.25">
      <c r="A999" s="32">
        <v>5134</v>
      </c>
      <c r="B999" s="32" t="s">
        <v>464</v>
      </c>
      <c r="C999" s="32" t="s">
        <v>17</v>
      </c>
      <c r="D999" s="32" t="s">
        <v>15</v>
      </c>
      <c r="E999" s="32" t="s">
        <v>14</v>
      </c>
      <c r="F999" s="32">
        <v>0</v>
      </c>
      <c r="G999" s="32">
        <v>0</v>
      </c>
      <c r="H999" s="32">
        <v>1</v>
      </c>
      <c r="I999" s="22"/>
    </row>
    <row r="1000" spans="1:9" ht="27" x14ac:dyDescent="0.25">
      <c r="A1000" s="32">
        <v>5134</v>
      </c>
      <c r="B1000" s="32" t="s">
        <v>448</v>
      </c>
      <c r="C1000" s="32" t="s">
        <v>17</v>
      </c>
      <c r="D1000" s="32" t="s">
        <v>15</v>
      </c>
      <c r="E1000" s="32" t="s">
        <v>14</v>
      </c>
      <c r="F1000" s="32">
        <v>685000</v>
      </c>
      <c r="G1000" s="32">
        <v>685000</v>
      </c>
      <c r="H1000" s="32">
        <v>1</v>
      </c>
      <c r="I1000" s="22"/>
    </row>
    <row r="1001" spans="1:9" ht="27" x14ac:dyDescent="0.25">
      <c r="A1001" s="32">
        <v>5134</v>
      </c>
      <c r="B1001" s="32" t="s">
        <v>449</v>
      </c>
      <c r="C1001" s="32" t="s">
        <v>17</v>
      </c>
      <c r="D1001" s="32" t="s">
        <v>15</v>
      </c>
      <c r="E1001" s="32" t="s">
        <v>14</v>
      </c>
      <c r="F1001" s="32">
        <v>420000</v>
      </c>
      <c r="G1001" s="32">
        <v>420000</v>
      </c>
      <c r="H1001" s="32">
        <v>1</v>
      </c>
      <c r="I1001" s="22"/>
    </row>
    <row r="1002" spans="1:9" ht="27" x14ac:dyDescent="0.25">
      <c r="A1002" s="32">
        <v>5134</v>
      </c>
      <c r="B1002" s="32" t="s">
        <v>450</v>
      </c>
      <c r="C1002" s="32" t="s">
        <v>17</v>
      </c>
      <c r="D1002" s="32" t="s">
        <v>15</v>
      </c>
      <c r="E1002" s="32" t="s">
        <v>14</v>
      </c>
      <c r="F1002" s="32">
        <v>1345000</v>
      </c>
      <c r="G1002" s="32">
        <v>1345000</v>
      </c>
      <c r="H1002" s="32">
        <v>1</v>
      </c>
      <c r="I1002" s="22"/>
    </row>
    <row r="1003" spans="1:9" ht="27" x14ac:dyDescent="0.25">
      <c r="A1003" s="32">
        <v>5134</v>
      </c>
      <c r="B1003" s="32" t="s">
        <v>451</v>
      </c>
      <c r="C1003" s="32" t="s">
        <v>17</v>
      </c>
      <c r="D1003" s="32" t="s">
        <v>15</v>
      </c>
      <c r="E1003" s="32" t="s">
        <v>14</v>
      </c>
      <c r="F1003" s="32">
        <v>520000</v>
      </c>
      <c r="G1003" s="32">
        <v>520000</v>
      </c>
      <c r="H1003" s="32">
        <v>1</v>
      </c>
      <c r="I1003" s="22"/>
    </row>
    <row r="1004" spans="1:9" ht="27" x14ac:dyDescent="0.25">
      <c r="A1004" s="32">
        <v>5134</v>
      </c>
      <c r="B1004" s="32" t="s">
        <v>452</v>
      </c>
      <c r="C1004" s="32" t="s">
        <v>17</v>
      </c>
      <c r="D1004" s="32" t="s">
        <v>15</v>
      </c>
      <c r="E1004" s="32" t="s">
        <v>14</v>
      </c>
      <c r="F1004" s="32">
        <v>245000</v>
      </c>
      <c r="G1004" s="32">
        <v>245000</v>
      </c>
      <c r="H1004" s="32">
        <v>1</v>
      </c>
      <c r="I1004" s="22"/>
    </row>
    <row r="1005" spans="1:9" ht="27" x14ac:dyDescent="0.25">
      <c r="A1005" s="32">
        <v>5134</v>
      </c>
      <c r="B1005" s="32" t="s">
        <v>453</v>
      </c>
      <c r="C1005" s="32" t="s">
        <v>17</v>
      </c>
      <c r="D1005" s="32" t="s">
        <v>15</v>
      </c>
      <c r="E1005" s="32" t="s">
        <v>14</v>
      </c>
      <c r="F1005" s="32">
        <v>215000</v>
      </c>
      <c r="G1005" s="32">
        <v>215000</v>
      </c>
      <c r="H1005" s="32">
        <v>1</v>
      </c>
      <c r="I1005" s="22"/>
    </row>
    <row r="1006" spans="1:9" ht="27" x14ac:dyDescent="0.25">
      <c r="A1006" s="32">
        <v>5122</v>
      </c>
      <c r="B1006" s="32" t="s">
        <v>329</v>
      </c>
      <c r="C1006" s="32" t="s">
        <v>17</v>
      </c>
      <c r="D1006" s="32" t="s">
        <v>15</v>
      </c>
      <c r="E1006" s="32" t="s">
        <v>14</v>
      </c>
      <c r="F1006" s="32">
        <v>0</v>
      </c>
      <c r="G1006" s="32">
        <v>0</v>
      </c>
      <c r="H1006" s="32">
        <v>1</v>
      </c>
      <c r="I1006" s="22"/>
    </row>
    <row r="1007" spans="1:9" ht="27" x14ac:dyDescent="0.25">
      <c r="A1007" s="32">
        <v>5123</v>
      </c>
      <c r="B1007" s="32" t="s">
        <v>334</v>
      </c>
      <c r="C1007" s="32" t="s">
        <v>17</v>
      </c>
      <c r="D1007" s="32" t="s">
        <v>15</v>
      </c>
      <c r="E1007" s="32" t="s">
        <v>14</v>
      </c>
      <c r="F1007" s="32">
        <v>0</v>
      </c>
      <c r="G1007" s="32">
        <v>0</v>
      </c>
      <c r="H1007" s="32">
        <v>1</v>
      </c>
      <c r="I1007" s="22"/>
    </row>
    <row r="1008" spans="1:9" ht="27" x14ac:dyDescent="0.25">
      <c r="A1008" s="32">
        <v>5124</v>
      </c>
      <c r="B1008" s="32" t="s">
        <v>322</v>
      </c>
      <c r="C1008" s="32" t="s">
        <v>17</v>
      </c>
      <c r="D1008" s="32" t="s">
        <v>15</v>
      </c>
      <c r="E1008" s="32" t="s">
        <v>14</v>
      </c>
      <c r="F1008" s="32">
        <v>0</v>
      </c>
      <c r="G1008" s="32">
        <v>0</v>
      </c>
      <c r="H1008" s="32">
        <v>1</v>
      </c>
      <c r="I1008" s="22"/>
    </row>
    <row r="1009" spans="1:9" ht="27" x14ac:dyDescent="0.25">
      <c r="A1009" s="32">
        <v>5125</v>
      </c>
      <c r="B1009" s="32" t="s">
        <v>321</v>
      </c>
      <c r="C1009" s="32" t="s">
        <v>17</v>
      </c>
      <c r="D1009" s="32" t="s">
        <v>15</v>
      </c>
      <c r="E1009" s="32" t="s">
        <v>14</v>
      </c>
      <c r="F1009" s="32">
        <v>0</v>
      </c>
      <c r="G1009" s="32">
        <v>0</v>
      </c>
      <c r="H1009" s="32">
        <v>1</v>
      </c>
      <c r="I1009" s="22"/>
    </row>
    <row r="1010" spans="1:9" ht="27" x14ac:dyDescent="0.25">
      <c r="A1010" s="32">
        <v>5126</v>
      </c>
      <c r="B1010" s="32" t="s">
        <v>325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5127</v>
      </c>
      <c r="B1011" s="32" t="s">
        <v>324</v>
      </c>
      <c r="C1011" s="32" t="s">
        <v>17</v>
      </c>
      <c r="D1011" s="32" t="s">
        <v>15</v>
      </c>
      <c r="E1011" s="32" t="s">
        <v>14</v>
      </c>
      <c r="F1011" s="32">
        <v>0</v>
      </c>
      <c r="G1011" s="32">
        <v>0</v>
      </c>
      <c r="H1011" s="32">
        <v>1</v>
      </c>
      <c r="I1011" s="22"/>
    </row>
    <row r="1012" spans="1:9" ht="27" x14ac:dyDescent="0.25">
      <c r="A1012" s="32">
        <v>5128</v>
      </c>
      <c r="B1012" s="32" t="s">
        <v>332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5129</v>
      </c>
      <c r="B1013" s="32" t="s">
        <v>335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5130</v>
      </c>
      <c r="B1014" s="32" t="s">
        <v>330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27" x14ac:dyDescent="0.25">
      <c r="A1015" s="32">
        <v>5131</v>
      </c>
      <c r="B1015" s="32" t="s">
        <v>323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5132</v>
      </c>
      <c r="B1016" s="32" t="s">
        <v>320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5133</v>
      </c>
      <c r="B1017" s="32" t="s">
        <v>328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5134</v>
      </c>
      <c r="B1018" s="32" t="s">
        <v>319</v>
      </c>
      <c r="C1018" s="32" t="s">
        <v>17</v>
      </c>
      <c r="D1018" s="32" t="s">
        <v>15</v>
      </c>
      <c r="E1018" s="32" t="s">
        <v>14</v>
      </c>
      <c r="F1018" s="32">
        <v>0</v>
      </c>
      <c r="G1018" s="32">
        <v>0</v>
      </c>
      <c r="H1018" s="32">
        <v>1</v>
      </c>
      <c r="I1018" s="22"/>
    </row>
    <row r="1019" spans="1:9" ht="27" x14ac:dyDescent="0.25">
      <c r="A1019" s="32">
        <v>5134</v>
      </c>
      <c r="B1019" s="32" t="s">
        <v>320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5134</v>
      </c>
      <c r="B1020" s="32" t="s">
        <v>321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5134</v>
      </c>
      <c r="B1021" s="32" t="s">
        <v>322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323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324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325</v>
      </c>
      <c r="C1024" s="32" t="s">
        <v>17</v>
      </c>
      <c r="D1024" s="32" t="s">
        <v>15</v>
      </c>
      <c r="E1024" s="32" t="s">
        <v>14</v>
      </c>
      <c r="F1024" s="32">
        <v>0</v>
      </c>
      <c r="G1024" s="32">
        <v>0</v>
      </c>
      <c r="H1024" s="32">
        <v>1</v>
      </c>
      <c r="I1024" s="22"/>
    </row>
    <row r="1025" spans="1:9" ht="27" x14ac:dyDescent="0.25">
      <c r="A1025" s="32">
        <v>5134</v>
      </c>
      <c r="B1025" s="32" t="s">
        <v>326</v>
      </c>
      <c r="C1025" s="32" t="s">
        <v>17</v>
      </c>
      <c r="D1025" s="32" t="s">
        <v>15</v>
      </c>
      <c r="E1025" s="32" t="s">
        <v>14</v>
      </c>
      <c r="F1025" s="32">
        <v>4680000</v>
      </c>
      <c r="G1025" s="32">
        <v>4680000</v>
      </c>
      <c r="H1025" s="32">
        <v>1</v>
      </c>
      <c r="I1025" s="22"/>
    </row>
    <row r="1026" spans="1:9" ht="27" x14ac:dyDescent="0.25">
      <c r="A1026" s="32">
        <v>5134</v>
      </c>
      <c r="B1026" s="32" t="s">
        <v>327</v>
      </c>
      <c r="C1026" s="32" t="s">
        <v>17</v>
      </c>
      <c r="D1026" s="32" t="s">
        <v>15</v>
      </c>
      <c r="E1026" s="32" t="s">
        <v>14</v>
      </c>
      <c r="F1026" s="32">
        <v>3990000</v>
      </c>
      <c r="G1026" s="32">
        <v>3990000</v>
      </c>
      <c r="H1026" s="32">
        <v>1</v>
      </c>
      <c r="I1026" s="22"/>
    </row>
    <row r="1027" spans="1:9" ht="27" x14ac:dyDescent="0.25">
      <c r="A1027" s="32">
        <v>5134</v>
      </c>
      <c r="B1027" s="32" t="s">
        <v>328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329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330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5134</v>
      </c>
      <c r="B1030" s="32" t="s">
        <v>331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332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5134</v>
      </c>
      <c r="B1032" s="32" t="s">
        <v>333</v>
      </c>
      <c r="C1032" s="32" t="s">
        <v>17</v>
      </c>
      <c r="D1032" s="32" t="s">
        <v>15</v>
      </c>
      <c r="E1032" s="32" t="s">
        <v>14</v>
      </c>
      <c r="F1032" s="32">
        <v>4560000</v>
      </c>
      <c r="G1032" s="32">
        <v>4560000</v>
      </c>
      <c r="H1032" s="32">
        <v>1</v>
      </c>
      <c r="I1032" s="22"/>
    </row>
    <row r="1033" spans="1:9" ht="27" x14ac:dyDescent="0.25">
      <c r="A1033" s="32">
        <v>5134</v>
      </c>
      <c r="B1033" s="32" t="s">
        <v>334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335</v>
      </c>
      <c r="C1034" s="32" t="s">
        <v>17</v>
      </c>
      <c r="D1034" s="32" t="s">
        <v>15</v>
      </c>
      <c r="E1034" s="32" t="s">
        <v>14</v>
      </c>
      <c r="F1034" s="32">
        <v>0</v>
      </c>
      <c r="G1034" s="32">
        <v>0</v>
      </c>
      <c r="H1034" s="32">
        <v>1</v>
      </c>
      <c r="I1034" s="22"/>
    </row>
    <row r="1035" spans="1:9" ht="27" x14ac:dyDescent="0.25">
      <c r="A1035" s="32">
        <v>5134</v>
      </c>
      <c r="B1035" s="32" t="s">
        <v>315</v>
      </c>
      <c r="C1035" s="32" t="s">
        <v>17</v>
      </c>
      <c r="D1035" s="32" t="s">
        <v>15</v>
      </c>
      <c r="E1035" s="32" t="s">
        <v>14</v>
      </c>
      <c r="F1035" s="32">
        <v>1083000</v>
      </c>
      <c r="G1035" s="32">
        <v>1083000</v>
      </c>
      <c r="H1035" s="32">
        <v>1</v>
      </c>
      <c r="I1035" s="22"/>
    </row>
    <row r="1036" spans="1:9" ht="27" x14ac:dyDescent="0.25">
      <c r="A1036" s="32">
        <v>5134</v>
      </c>
      <c r="B1036" s="32" t="s">
        <v>316</v>
      </c>
      <c r="C1036" s="32" t="s">
        <v>17</v>
      </c>
      <c r="D1036" s="32" t="s">
        <v>15</v>
      </c>
      <c r="E1036" s="32" t="s">
        <v>14</v>
      </c>
      <c r="F1036" s="32">
        <v>985000</v>
      </c>
      <c r="G1036" s="32">
        <v>985000</v>
      </c>
      <c r="H1036" s="32">
        <v>1</v>
      </c>
      <c r="I1036" s="22"/>
    </row>
    <row r="1037" spans="1:9" ht="27" x14ac:dyDescent="0.25">
      <c r="A1037" s="32">
        <v>5134</v>
      </c>
      <c r="B1037" s="32" t="s">
        <v>317</v>
      </c>
      <c r="C1037" s="32" t="s">
        <v>17</v>
      </c>
      <c r="D1037" s="32" t="s">
        <v>15</v>
      </c>
      <c r="E1037" s="32" t="s">
        <v>14</v>
      </c>
      <c r="F1037" s="32">
        <v>840000</v>
      </c>
      <c r="G1037" s="32">
        <v>840000</v>
      </c>
      <c r="H1037" s="32">
        <v>1</v>
      </c>
      <c r="I1037" s="22"/>
    </row>
    <row r="1038" spans="1:9" ht="27" x14ac:dyDescent="0.25">
      <c r="A1038" s="32">
        <v>5134</v>
      </c>
      <c r="B1038" s="32" t="s">
        <v>318</v>
      </c>
      <c r="C1038" s="32" t="s">
        <v>17</v>
      </c>
      <c r="D1038" s="32" t="s">
        <v>15</v>
      </c>
      <c r="E1038" s="32" t="s">
        <v>14</v>
      </c>
      <c r="F1038" s="32">
        <v>997000</v>
      </c>
      <c r="G1038" s="32">
        <v>997000</v>
      </c>
      <c r="H1038" s="32">
        <v>1</v>
      </c>
      <c r="I1038" s="22"/>
    </row>
    <row r="1039" spans="1:9" ht="27" x14ac:dyDescent="0.25">
      <c r="A1039" s="32">
        <v>5134</v>
      </c>
      <c r="B1039" s="32" t="s">
        <v>1036</v>
      </c>
      <c r="C1039" s="32" t="s">
        <v>17</v>
      </c>
      <c r="D1039" s="32" t="s">
        <v>15</v>
      </c>
      <c r="E1039" s="32" t="s">
        <v>14</v>
      </c>
      <c r="F1039" s="11">
        <v>540000</v>
      </c>
      <c r="G1039" s="11">
        <v>540000</v>
      </c>
      <c r="H1039" s="32">
        <v>1</v>
      </c>
      <c r="I1039" s="22"/>
    </row>
    <row r="1040" spans="1:9" ht="27" x14ac:dyDescent="0.25">
      <c r="A1040" s="32">
        <v>5134</v>
      </c>
      <c r="B1040" s="32" t="s">
        <v>1997</v>
      </c>
      <c r="C1040" s="32" t="s">
        <v>17</v>
      </c>
      <c r="D1040" s="32" t="s">
        <v>15</v>
      </c>
      <c r="E1040" s="32" t="s">
        <v>14</v>
      </c>
      <c r="F1040" s="11">
        <v>0</v>
      </c>
      <c r="G1040" s="11">
        <v>0</v>
      </c>
      <c r="H1040" s="32">
        <v>1</v>
      </c>
      <c r="I1040" s="22"/>
    </row>
    <row r="1041" spans="1:9" ht="27" x14ac:dyDescent="0.25">
      <c r="A1041" s="11">
        <v>5134</v>
      </c>
      <c r="B1041" s="11" t="s">
        <v>2004</v>
      </c>
      <c r="C1041" s="11" t="s">
        <v>17</v>
      </c>
      <c r="D1041" s="11" t="s">
        <v>15</v>
      </c>
      <c r="E1041" s="11" t="s">
        <v>14</v>
      </c>
      <c r="F1041" s="11">
        <v>1500000</v>
      </c>
      <c r="G1041" s="11">
        <f>+H1041*F1041</f>
        <v>1500000</v>
      </c>
      <c r="H1041" s="11">
        <v>1</v>
      </c>
      <c r="I1041" s="22"/>
    </row>
    <row r="1042" spans="1:9" ht="27" x14ac:dyDescent="0.25">
      <c r="A1042" s="11">
        <v>5134</v>
      </c>
      <c r="B1042" s="11" t="s">
        <v>2029</v>
      </c>
      <c r="C1042" s="11" t="s">
        <v>17</v>
      </c>
      <c r="D1042" s="11" t="s">
        <v>15</v>
      </c>
      <c r="E1042" s="11" t="s">
        <v>14</v>
      </c>
      <c r="F1042" s="11">
        <v>8200000</v>
      </c>
      <c r="G1042" s="11">
        <v>8200000</v>
      </c>
      <c r="H1042" s="11">
        <v>1</v>
      </c>
      <c r="I1042" s="22"/>
    </row>
    <row r="1043" spans="1:9" ht="27" x14ac:dyDescent="0.25">
      <c r="A1043" s="11">
        <v>5134</v>
      </c>
      <c r="B1043" s="11" t="s">
        <v>5306</v>
      </c>
      <c r="C1043" s="11" t="s">
        <v>17</v>
      </c>
      <c r="D1043" s="11" t="s">
        <v>1213</v>
      </c>
      <c r="E1043" s="11" t="s">
        <v>14</v>
      </c>
      <c r="F1043" s="11">
        <v>2000000</v>
      </c>
      <c r="G1043" s="11">
        <v>2000000</v>
      </c>
      <c r="H1043" s="11">
        <v>1</v>
      </c>
      <c r="I1043" s="22"/>
    </row>
    <row r="1044" spans="1:9" ht="27" x14ac:dyDescent="0.25">
      <c r="A1044" s="11">
        <v>5134</v>
      </c>
      <c r="B1044" s="11" t="s">
        <v>5312</v>
      </c>
      <c r="C1044" s="11" t="s">
        <v>17</v>
      </c>
      <c r="D1044" s="11" t="s">
        <v>15</v>
      </c>
      <c r="E1044" s="11" t="s">
        <v>14</v>
      </c>
      <c r="F1044" s="11">
        <v>450000</v>
      </c>
      <c r="G1044" s="11">
        <v>450000</v>
      </c>
      <c r="H1044" s="11">
        <v>1</v>
      </c>
      <c r="I1044" s="22"/>
    </row>
    <row r="1045" spans="1:9" ht="27" x14ac:dyDescent="0.25">
      <c r="A1045" s="11">
        <v>5134</v>
      </c>
      <c r="B1045" s="11" t="s">
        <v>5313</v>
      </c>
      <c r="C1045" s="11" t="s">
        <v>17</v>
      </c>
      <c r="D1045" s="11" t="s">
        <v>15</v>
      </c>
      <c r="E1045" s="11" t="s">
        <v>14</v>
      </c>
      <c r="F1045" s="11">
        <v>1500000</v>
      </c>
      <c r="G1045" s="11">
        <v>1500000</v>
      </c>
      <c r="H1045" s="11">
        <v>1</v>
      </c>
      <c r="I1045" s="22"/>
    </row>
    <row r="1046" spans="1:9" ht="27" x14ac:dyDescent="0.25">
      <c r="A1046" s="11">
        <v>5134</v>
      </c>
      <c r="B1046" s="11" t="s">
        <v>5314</v>
      </c>
      <c r="C1046" s="11" t="s">
        <v>17</v>
      </c>
      <c r="D1046" s="11" t="s">
        <v>15</v>
      </c>
      <c r="E1046" s="11" t="s">
        <v>14</v>
      </c>
      <c r="F1046" s="11">
        <v>275000</v>
      </c>
      <c r="G1046" s="11">
        <v>275000</v>
      </c>
      <c r="H1046" s="11">
        <v>1</v>
      </c>
      <c r="I1046" s="22"/>
    </row>
    <row r="1047" spans="1:9" ht="27" x14ac:dyDescent="0.25">
      <c r="A1047" s="11">
        <v>5134</v>
      </c>
      <c r="B1047" s="11" t="s">
        <v>5315</v>
      </c>
      <c r="C1047" s="11" t="s">
        <v>17</v>
      </c>
      <c r="D1047" s="11" t="s">
        <v>15</v>
      </c>
      <c r="E1047" s="11" t="s">
        <v>14</v>
      </c>
      <c r="F1047" s="11">
        <v>275000</v>
      </c>
      <c r="G1047" s="11">
        <v>275000</v>
      </c>
      <c r="H1047" s="11">
        <v>1</v>
      </c>
      <c r="I1047" s="22"/>
    </row>
    <row r="1048" spans="1:9" ht="27" x14ac:dyDescent="0.25">
      <c r="A1048" s="11">
        <v>5134</v>
      </c>
      <c r="B1048" s="11" t="s">
        <v>5316</v>
      </c>
      <c r="C1048" s="11" t="s">
        <v>17</v>
      </c>
      <c r="D1048" s="11" t="s">
        <v>15</v>
      </c>
      <c r="E1048" s="11" t="s">
        <v>14</v>
      </c>
      <c r="F1048" s="11">
        <v>275000</v>
      </c>
      <c r="G1048" s="11">
        <v>275000</v>
      </c>
      <c r="H1048" s="11">
        <v>1</v>
      </c>
      <c r="I1048" s="22"/>
    </row>
    <row r="1049" spans="1:9" ht="27" x14ac:dyDescent="0.25">
      <c r="A1049" s="11">
        <v>5134</v>
      </c>
      <c r="B1049" s="11" t="s">
        <v>5317</v>
      </c>
      <c r="C1049" s="11" t="s">
        <v>17</v>
      </c>
      <c r="D1049" s="11" t="s">
        <v>15</v>
      </c>
      <c r="E1049" s="11" t="s">
        <v>14</v>
      </c>
      <c r="F1049" s="11">
        <v>275000</v>
      </c>
      <c r="G1049" s="11">
        <v>275000</v>
      </c>
      <c r="H1049" s="11">
        <v>1</v>
      </c>
      <c r="I1049" s="22"/>
    </row>
    <row r="1050" spans="1:9" ht="27" x14ac:dyDescent="0.25">
      <c r="A1050" s="11">
        <v>5134</v>
      </c>
      <c r="B1050" s="11" t="s">
        <v>5318</v>
      </c>
      <c r="C1050" s="11" t="s">
        <v>17</v>
      </c>
      <c r="D1050" s="11" t="s">
        <v>15</v>
      </c>
      <c r="E1050" s="11" t="s">
        <v>14</v>
      </c>
      <c r="F1050" s="11">
        <v>275000</v>
      </c>
      <c r="G1050" s="11">
        <v>275000</v>
      </c>
      <c r="H1050" s="11">
        <v>1</v>
      </c>
      <c r="I1050" s="22"/>
    </row>
    <row r="1051" spans="1:9" ht="27" x14ac:dyDescent="0.25">
      <c r="A1051" s="11">
        <v>5134</v>
      </c>
      <c r="B1051" s="11" t="s">
        <v>5319</v>
      </c>
      <c r="C1051" s="11" t="s">
        <v>17</v>
      </c>
      <c r="D1051" s="11" t="s">
        <v>15</v>
      </c>
      <c r="E1051" s="11" t="s">
        <v>14</v>
      </c>
      <c r="F1051" s="11">
        <v>275000</v>
      </c>
      <c r="G1051" s="11">
        <v>275000</v>
      </c>
      <c r="H1051" s="11">
        <v>1</v>
      </c>
      <c r="I1051" s="22"/>
    </row>
    <row r="1052" spans="1:9" ht="27" x14ac:dyDescent="0.25">
      <c r="A1052" s="11">
        <v>5134</v>
      </c>
      <c r="B1052" s="11" t="s">
        <v>5555</v>
      </c>
      <c r="C1052" s="11" t="s">
        <v>17</v>
      </c>
      <c r="D1052" s="11" t="s">
        <v>15</v>
      </c>
      <c r="E1052" s="11" t="s">
        <v>14</v>
      </c>
      <c r="F1052" s="11">
        <v>5000000</v>
      </c>
      <c r="G1052" s="11">
        <v>5000000</v>
      </c>
      <c r="H1052" s="11">
        <v>1</v>
      </c>
      <c r="I1052" s="22"/>
    </row>
    <row r="1053" spans="1:9" ht="27" x14ac:dyDescent="0.25">
      <c r="A1053" s="11">
        <v>5134</v>
      </c>
      <c r="B1053" s="11" t="s">
        <v>5780</v>
      </c>
      <c r="C1053" s="11" t="s">
        <v>17</v>
      </c>
      <c r="D1053" s="11" t="s">
        <v>15</v>
      </c>
      <c r="E1053" s="11" t="s">
        <v>14</v>
      </c>
      <c r="F1053" s="11">
        <v>1600000</v>
      </c>
      <c r="G1053" s="11">
        <v>1600000</v>
      </c>
      <c r="H1053" s="11">
        <v>1</v>
      </c>
      <c r="I1053" s="22"/>
    </row>
    <row r="1054" spans="1:9" ht="27" x14ac:dyDescent="0.25">
      <c r="A1054" s="11">
        <v>5134</v>
      </c>
      <c r="B1054" s="11" t="s">
        <v>5781</v>
      </c>
      <c r="C1054" s="11" t="s">
        <v>17</v>
      </c>
      <c r="D1054" s="11" t="s">
        <v>15</v>
      </c>
      <c r="E1054" s="11" t="s">
        <v>14</v>
      </c>
      <c r="F1054" s="11">
        <v>280000</v>
      </c>
      <c r="G1054" s="11">
        <v>280000</v>
      </c>
      <c r="H1054" s="11">
        <v>1</v>
      </c>
      <c r="I1054" s="22"/>
    </row>
    <row r="1055" spans="1:9" ht="27" x14ac:dyDescent="0.25">
      <c r="A1055" s="11">
        <v>5134</v>
      </c>
      <c r="B1055" s="11" t="s">
        <v>5782</v>
      </c>
      <c r="C1055" s="11" t="s">
        <v>17</v>
      </c>
      <c r="D1055" s="11" t="s">
        <v>15</v>
      </c>
      <c r="E1055" s="11" t="s">
        <v>14</v>
      </c>
      <c r="F1055" s="11">
        <v>1100000</v>
      </c>
      <c r="G1055" s="11">
        <v>1100000</v>
      </c>
      <c r="H1055" s="11">
        <v>1</v>
      </c>
      <c r="I1055" s="22"/>
    </row>
    <row r="1056" spans="1:9" ht="27" x14ac:dyDescent="0.25">
      <c r="A1056" s="11">
        <v>5134</v>
      </c>
      <c r="B1056" s="11" t="s">
        <v>5783</v>
      </c>
      <c r="C1056" s="11" t="s">
        <v>17</v>
      </c>
      <c r="D1056" s="11" t="s">
        <v>15</v>
      </c>
      <c r="E1056" s="11" t="s">
        <v>14</v>
      </c>
      <c r="F1056" s="11">
        <v>4000000</v>
      </c>
      <c r="G1056" s="11">
        <v>4000000</v>
      </c>
      <c r="H1056" s="11">
        <v>1</v>
      </c>
      <c r="I1056" s="22"/>
    </row>
    <row r="1057" spans="1:9" ht="27" x14ac:dyDescent="0.25">
      <c r="A1057" s="11">
        <v>5134</v>
      </c>
      <c r="B1057" s="11" t="s">
        <v>5784</v>
      </c>
      <c r="C1057" s="11" t="s">
        <v>17</v>
      </c>
      <c r="D1057" s="11" t="s">
        <v>15</v>
      </c>
      <c r="E1057" s="11" t="s">
        <v>14</v>
      </c>
      <c r="F1057" s="11">
        <v>1200000</v>
      </c>
      <c r="G1057" s="11">
        <v>1200000</v>
      </c>
      <c r="H1057" s="11">
        <v>1</v>
      </c>
      <c r="I1057" s="22"/>
    </row>
    <row r="1058" spans="1:9" ht="27" x14ac:dyDescent="0.25">
      <c r="A1058" s="11">
        <v>5134</v>
      </c>
      <c r="B1058" s="11" t="s">
        <v>5785</v>
      </c>
      <c r="C1058" s="11" t="s">
        <v>17</v>
      </c>
      <c r="D1058" s="11" t="s">
        <v>15</v>
      </c>
      <c r="E1058" s="11" t="s">
        <v>14</v>
      </c>
      <c r="F1058" s="11">
        <v>1300000</v>
      </c>
      <c r="G1058" s="11">
        <v>1300000</v>
      </c>
      <c r="H1058" s="11">
        <v>1</v>
      </c>
      <c r="I1058" s="22"/>
    </row>
    <row r="1059" spans="1:9" ht="27" x14ac:dyDescent="0.25">
      <c r="A1059" s="11">
        <v>5134</v>
      </c>
      <c r="B1059" s="11" t="s">
        <v>5786</v>
      </c>
      <c r="C1059" s="11" t="s">
        <v>17</v>
      </c>
      <c r="D1059" s="11" t="s">
        <v>15</v>
      </c>
      <c r="E1059" s="11" t="s">
        <v>14</v>
      </c>
      <c r="F1059" s="11">
        <v>500000</v>
      </c>
      <c r="G1059" s="11">
        <v>500000</v>
      </c>
      <c r="H1059" s="11">
        <v>1</v>
      </c>
      <c r="I1059" s="22"/>
    </row>
    <row r="1060" spans="1:9" ht="27" x14ac:dyDescent="0.25">
      <c r="A1060" s="11">
        <v>5134</v>
      </c>
      <c r="B1060" s="11" t="s">
        <v>5787</v>
      </c>
      <c r="C1060" s="11" t="s">
        <v>17</v>
      </c>
      <c r="D1060" s="11" t="s">
        <v>15</v>
      </c>
      <c r="E1060" s="11" t="s">
        <v>14</v>
      </c>
      <c r="F1060" s="11">
        <v>1600000</v>
      </c>
      <c r="G1060" s="11">
        <v>1600000</v>
      </c>
      <c r="H1060" s="11">
        <v>1</v>
      </c>
      <c r="I1060" s="22"/>
    </row>
    <row r="1061" spans="1:9" ht="27" x14ac:dyDescent="0.25">
      <c r="A1061" s="11">
        <v>5134</v>
      </c>
      <c r="B1061" s="11" t="s">
        <v>5788</v>
      </c>
      <c r="C1061" s="11" t="s">
        <v>17</v>
      </c>
      <c r="D1061" s="11" t="s">
        <v>15</v>
      </c>
      <c r="E1061" s="11" t="s">
        <v>14</v>
      </c>
      <c r="F1061" s="11">
        <v>1200000</v>
      </c>
      <c r="G1061" s="11">
        <v>1200000</v>
      </c>
      <c r="H1061" s="11">
        <v>1</v>
      </c>
      <c r="I1061" s="22"/>
    </row>
    <row r="1062" spans="1:9" ht="27" x14ac:dyDescent="0.25">
      <c r="A1062" s="11">
        <v>5134</v>
      </c>
      <c r="B1062" s="11" t="s">
        <v>5789</v>
      </c>
      <c r="C1062" s="11" t="s">
        <v>17</v>
      </c>
      <c r="D1062" s="11" t="s">
        <v>15</v>
      </c>
      <c r="E1062" s="11" t="s">
        <v>14</v>
      </c>
      <c r="F1062" s="11">
        <v>240000</v>
      </c>
      <c r="G1062" s="11">
        <v>240000</v>
      </c>
      <c r="H1062" s="11">
        <v>1</v>
      </c>
      <c r="I1062" s="22"/>
    </row>
    <row r="1063" spans="1:9" ht="27" x14ac:dyDescent="0.25">
      <c r="A1063" s="11">
        <v>5134</v>
      </c>
      <c r="B1063" s="11" t="s">
        <v>5790</v>
      </c>
      <c r="C1063" s="11" t="s">
        <v>17</v>
      </c>
      <c r="D1063" s="11" t="s">
        <v>15</v>
      </c>
      <c r="E1063" s="11" t="s">
        <v>14</v>
      </c>
      <c r="F1063" s="11">
        <v>860000</v>
      </c>
      <c r="G1063" s="11">
        <v>860000</v>
      </c>
      <c r="H1063" s="11">
        <v>1</v>
      </c>
      <c r="I1063" s="22"/>
    </row>
    <row r="1064" spans="1:9" ht="27" x14ac:dyDescent="0.25">
      <c r="A1064" s="11">
        <v>5134</v>
      </c>
      <c r="B1064" s="11" t="s">
        <v>5791</v>
      </c>
      <c r="C1064" s="11" t="s">
        <v>17</v>
      </c>
      <c r="D1064" s="11" t="s">
        <v>15</v>
      </c>
      <c r="E1064" s="11" t="s">
        <v>14</v>
      </c>
      <c r="F1064" s="11">
        <v>1700000</v>
      </c>
      <c r="G1064" s="11">
        <v>1700000</v>
      </c>
      <c r="H1064" s="11">
        <v>1</v>
      </c>
      <c r="I1064" s="22"/>
    </row>
    <row r="1065" spans="1:9" ht="27" x14ac:dyDescent="0.25">
      <c r="A1065" s="11">
        <v>5134</v>
      </c>
      <c r="B1065" s="11" t="s">
        <v>5792</v>
      </c>
      <c r="C1065" s="11" t="s">
        <v>17</v>
      </c>
      <c r="D1065" s="11" t="s">
        <v>15</v>
      </c>
      <c r="E1065" s="11" t="s">
        <v>14</v>
      </c>
      <c r="F1065" s="11">
        <v>200000</v>
      </c>
      <c r="G1065" s="11">
        <v>200000</v>
      </c>
      <c r="H1065" s="11">
        <v>1</v>
      </c>
      <c r="I1065" s="22"/>
    </row>
    <row r="1066" spans="1:9" ht="27" x14ac:dyDescent="0.25">
      <c r="A1066" s="11">
        <v>5134</v>
      </c>
      <c r="B1066" s="11" t="s">
        <v>5793</v>
      </c>
      <c r="C1066" s="11" t="s">
        <v>17</v>
      </c>
      <c r="D1066" s="11" t="s">
        <v>15</v>
      </c>
      <c r="E1066" s="11" t="s">
        <v>14</v>
      </c>
      <c r="F1066" s="11">
        <v>400000</v>
      </c>
      <c r="G1066" s="11">
        <v>400000</v>
      </c>
      <c r="H1066" s="11">
        <v>1</v>
      </c>
      <c r="I1066" s="22"/>
    </row>
    <row r="1067" spans="1:9" ht="27" x14ac:dyDescent="0.25">
      <c r="A1067" s="11">
        <v>5134</v>
      </c>
      <c r="B1067" s="11" t="s">
        <v>5794</v>
      </c>
      <c r="C1067" s="11" t="s">
        <v>17</v>
      </c>
      <c r="D1067" s="11" t="s">
        <v>15</v>
      </c>
      <c r="E1067" s="11" t="s">
        <v>14</v>
      </c>
      <c r="F1067" s="11">
        <v>200000</v>
      </c>
      <c r="G1067" s="11">
        <v>200000</v>
      </c>
      <c r="H1067" s="11">
        <v>1</v>
      </c>
      <c r="I1067" s="22"/>
    </row>
    <row r="1068" spans="1:9" ht="27" x14ac:dyDescent="0.25">
      <c r="A1068" s="11">
        <v>5134</v>
      </c>
      <c r="B1068" s="11" t="s">
        <v>5795</v>
      </c>
      <c r="C1068" s="11" t="s">
        <v>17</v>
      </c>
      <c r="D1068" s="11" t="s">
        <v>15</v>
      </c>
      <c r="E1068" s="11" t="s">
        <v>14</v>
      </c>
      <c r="F1068" s="11">
        <v>1000000</v>
      </c>
      <c r="G1068" s="11">
        <v>1000000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5796</v>
      </c>
      <c r="C1069" s="11" t="s">
        <v>17</v>
      </c>
      <c r="D1069" s="11" t="s">
        <v>15</v>
      </c>
      <c r="E1069" s="11" t="s">
        <v>14</v>
      </c>
      <c r="F1069" s="11">
        <v>600000</v>
      </c>
      <c r="G1069" s="11">
        <v>600000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5797</v>
      </c>
      <c r="C1070" s="11" t="s">
        <v>17</v>
      </c>
      <c r="D1070" s="11" t="s">
        <v>15</v>
      </c>
      <c r="E1070" s="11" t="s">
        <v>14</v>
      </c>
      <c r="F1070" s="11">
        <v>1100000</v>
      </c>
      <c r="G1070" s="11">
        <v>1100000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5798</v>
      </c>
      <c r="C1071" s="11" t="s">
        <v>17</v>
      </c>
      <c r="D1071" s="11" t="s">
        <v>15</v>
      </c>
      <c r="E1071" s="11" t="s">
        <v>14</v>
      </c>
      <c r="F1071" s="11">
        <v>2100000</v>
      </c>
      <c r="G1071" s="11">
        <v>2100000</v>
      </c>
      <c r="H1071" s="11">
        <v>1</v>
      </c>
      <c r="I1071" s="22"/>
    </row>
    <row r="1072" spans="1:9" ht="27" x14ac:dyDescent="0.25">
      <c r="A1072" s="11">
        <v>5134</v>
      </c>
      <c r="B1072" s="11" t="s">
        <v>5799</v>
      </c>
      <c r="C1072" s="11" t="s">
        <v>17</v>
      </c>
      <c r="D1072" s="11" t="s">
        <v>15</v>
      </c>
      <c r="E1072" s="11" t="s">
        <v>14</v>
      </c>
      <c r="F1072" s="11">
        <v>200000</v>
      </c>
      <c r="G1072" s="11">
        <v>200000</v>
      </c>
      <c r="H1072" s="11">
        <v>1</v>
      </c>
      <c r="I1072" s="22"/>
    </row>
    <row r="1073" spans="1:9" ht="27" x14ac:dyDescent="0.25">
      <c r="A1073" s="11">
        <v>5134</v>
      </c>
      <c r="B1073" s="11" t="s">
        <v>5800</v>
      </c>
      <c r="C1073" s="11" t="s">
        <v>17</v>
      </c>
      <c r="D1073" s="11" t="s">
        <v>15</v>
      </c>
      <c r="E1073" s="11" t="s">
        <v>14</v>
      </c>
      <c r="F1073" s="11">
        <v>240000</v>
      </c>
      <c r="G1073" s="11">
        <v>240000</v>
      </c>
      <c r="H1073" s="11">
        <v>1</v>
      </c>
      <c r="I1073" s="22"/>
    </row>
    <row r="1074" spans="1:9" ht="27" x14ac:dyDescent="0.25">
      <c r="A1074" s="11">
        <v>5134</v>
      </c>
      <c r="B1074" s="11" t="s">
        <v>5801</v>
      </c>
      <c r="C1074" s="11" t="s">
        <v>17</v>
      </c>
      <c r="D1074" s="11" t="s">
        <v>15</v>
      </c>
      <c r="E1074" s="11" t="s">
        <v>14</v>
      </c>
      <c r="F1074" s="11">
        <v>440000</v>
      </c>
      <c r="G1074" s="11">
        <v>440000</v>
      </c>
      <c r="H1074" s="11">
        <v>1</v>
      </c>
      <c r="I1074" s="22"/>
    </row>
    <row r="1075" spans="1:9" ht="27" x14ac:dyDescent="0.25">
      <c r="A1075" s="11">
        <v>5134</v>
      </c>
      <c r="B1075" s="11" t="s">
        <v>5802</v>
      </c>
      <c r="C1075" s="11" t="s">
        <v>17</v>
      </c>
      <c r="D1075" s="11" t="s">
        <v>15</v>
      </c>
      <c r="E1075" s="11" t="s">
        <v>14</v>
      </c>
      <c r="F1075" s="11">
        <v>540000</v>
      </c>
      <c r="G1075" s="11">
        <v>540000</v>
      </c>
      <c r="H1075" s="11">
        <v>1</v>
      </c>
      <c r="I1075" s="22"/>
    </row>
    <row r="1076" spans="1:9" ht="27" x14ac:dyDescent="0.25">
      <c r="A1076" s="11">
        <v>5134</v>
      </c>
      <c r="B1076" s="11" t="s">
        <v>5803</v>
      </c>
      <c r="C1076" s="11" t="s">
        <v>17</v>
      </c>
      <c r="D1076" s="11" t="s">
        <v>15</v>
      </c>
      <c r="E1076" s="11" t="s">
        <v>14</v>
      </c>
      <c r="F1076" s="11">
        <v>2200000</v>
      </c>
      <c r="G1076" s="11">
        <v>2200000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5804</v>
      </c>
      <c r="C1077" s="11" t="s">
        <v>17</v>
      </c>
      <c r="D1077" s="11" t="s">
        <v>15</v>
      </c>
      <c r="E1077" s="11" t="s">
        <v>14</v>
      </c>
      <c r="F1077" s="11">
        <v>400000</v>
      </c>
      <c r="G1077" s="11">
        <v>400000</v>
      </c>
      <c r="H1077" s="11">
        <v>1</v>
      </c>
      <c r="I1077" s="22"/>
    </row>
    <row r="1078" spans="1:9" ht="27" x14ac:dyDescent="0.25">
      <c r="A1078" s="11">
        <v>5134</v>
      </c>
      <c r="B1078" s="11" t="s">
        <v>5864</v>
      </c>
      <c r="C1078" s="11" t="s">
        <v>17</v>
      </c>
      <c r="D1078" s="11" t="s">
        <v>382</v>
      </c>
      <c r="E1078" s="11" t="s">
        <v>14</v>
      </c>
      <c r="F1078" s="11">
        <v>500000</v>
      </c>
      <c r="G1078" s="11">
        <v>500000</v>
      </c>
      <c r="H1078" s="11">
        <v>1</v>
      </c>
      <c r="I1078" s="22"/>
    </row>
    <row r="1079" spans="1:9" ht="27" x14ac:dyDescent="0.25">
      <c r="A1079" s="11">
        <v>5134</v>
      </c>
      <c r="B1079" s="11" t="s">
        <v>6042</v>
      </c>
      <c r="C1079" s="11" t="s">
        <v>17</v>
      </c>
      <c r="D1079" s="11" t="s">
        <v>15</v>
      </c>
      <c r="E1079" s="11" t="s">
        <v>14</v>
      </c>
      <c r="F1079" s="11">
        <v>1000000</v>
      </c>
      <c r="G1079" s="11">
        <v>1000000</v>
      </c>
      <c r="H1079" s="11">
        <v>1</v>
      </c>
      <c r="I1079" s="22"/>
    </row>
    <row r="1080" spans="1:9" ht="27" x14ac:dyDescent="0.25">
      <c r="A1080" s="11">
        <v>5134</v>
      </c>
      <c r="B1080" s="11" t="s">
        <v>6043</v>
      </c>
      <c r="C1080" s="11" t="s">
        <v>17</v>
      </c>
      <c r="D1080" s="11" t="s">
        <v>15</v>
      </c>
      <c r="E1080" s="11" t="s">
        <v>14</v>
      </c>
      <c r="F1080" s="11">
        <v>1600000</v>
      </c>
      <c r="G1080" s="11">
        <v>1600000</v>
      </c>
      <c r="H1080" s="11">
        <v>1</v>
      </c>
      <c r="I1080" s="22"/>
    </row>
    <row r="1081" spans="1:9" ht="27" x14ac:dyDescent="0.25">
      <c r="A1081" s="11">
        <v>5134</v>
      </c>
      <c r="B1081" s="11" t="s">
        <v>6099</v>
      </c>
      <c r="C1081" s="11" t="s">
        <v>17</v>
      </c>
      <c r="D1081" s="11" t="s">
        <v>1213</v>
      </c>
      <c r="E1081" s="11" t="s">
        <v>14</v>
      </c>
      <c r="F1081" s="11">
        <v>1600000</v>
      </c>
      <c r="G1081" s="11">
        <v>1600000</v>
      </c>
      <c r="H1081" s="11">
        <v>1</v>
      </c>
      <c r="I1081" s="22"/>
    </row>
    <row r="1082" spans="1:9" ht="27" x14ac:dyDescent="0.25">
      <c r="A1082" s="11">
        <v>5134</v>
      </c>
      <c r="B1082" s="11" t="s">
        <v>6111</v>
      </c>
      <c r="C1082" s="11" t="s">
        <v>17</v>
      </c>
      <c r="D1082" s="11" t="s">
        <v>5198</v>
      </c>
      <c r="E1082" s="11" t="s">
        <v>14</v>
      </c>
      <c r="F1082" s="11">
        <v>3000000</v>
      </c>
      <c r="G1082" s="11">
        <v>3000000</v>
      </c>
      <c r="H1082" s="11">
        <v>1</v>
      </c>
      <c r="I1082" s="22"/>
    </row>
    <row r="1083" spans="1:9" ht="27" x14ac:dyDescent="0.25">
      <c r="A1083" s="11">
        <v>5134</v>
      </c>
      <c r="B1083" s="11" t="s">
        <v>6121</v>
      </c>
      <c r="C1083" s="11" t="s">
        <v>17</v>
      </c>
      <c r="D1083" s="11" t="s">
        <v>15</v>
      </c>
      <c r="E1083" s="11" t="s">
        <v>14</v>
      </c>
      <c r="F1083" s="11">
        <v>4000000</v>
      </c>
      <c r="G1083" s="11">
        <v>4000000</v>
      </c>
      <c r="H1083" s="11">
        <v>1</v>
      </c>
      <c r="I1083" s="22"/>
    </row>
    <row r="1084" spans="1:9" ht="27" x14ac:dyDescent="0.25">
      <c r="A1084" s="11">
        <v>5134</v>
      </c>
      <c r="B1084" s="11" t="s">
        <v>6122</v>
      </c>
      <c r="C1084" s="11" t="s">
        <v>17</v>
      </c>
      <c r="D1084" s="11" t="s">
        <v>1213</v>
      </c>
      <c r="E1084" s="11" t="s">
        <v>14</v>
      </c>
      <c r="F1084" s="11">
        <v>5000000</v>
      </c>
      <c r="G1084" s="11">
        <v>5000000</v>
      </c>
      <c r="H1084" s="11">
        <v>1</v>
      </c>
      <c r="I1084" s="22"/>
    </row>
    <row r="1085" spans="1:9" ht="27" x14ac:dyDescent="0.25">
      <c r="A1085" s="11">
        <v>5134</v>
      </c>
      <c r="B1085" s="11" t="s">
        <v>6123</v>
      </c>
      <c r="C1085" s="11" t="s">
        <v>17</v>
      </c>
      <c r="D1085" s="11" t="s">
        <v>1213</v>
      </c>
      <c r="E1085" s="11" t="s">
        <v>14</v>
      </c>
      <c r="F1085" s="11">
        <v>5000000</v>
      </c>
      <c r="G1085" s="11">
        <v>5000000</v>
      </c>
      <c r="H1085" s="11">
        <v>1</v>
      </c>
      <c r="I1085" s="22"/>
    </row>
    <row r="1086" spans="1:9" ht="27" x14ac:dyDescent="0.25">
      <c r="A1086" s="11">
        <v>5134</v>
      </c>
      <c r="B1086" s="11" t="s">
        <v>6319</v>
      </c>
      <c r="C1086" s="11" t="s">
        <v>17</v>
      </c>
      <c r="D1086" s="11" t="s">
        <v>15</v>
      </c>
      <c r="E1086" s="11" t="s">
        <v>14</v>
      </c>
      <c r="F1086" s="11">
        <v>1300000</v>
      </c>
      <c r="G1086" s="11">
        <v>1300000</v>
      </c>
      <c r="H1086" s="11">
        <v>1</v>
      </c>
      <c r="I1086" s="22"/>
    </row>
    <row r="1087" spans="1:9" ht="27" x14ac:dyDescent="0.25">
      <c r="A1087" s="11">
        <v>5134</v>
      </c>
      <c r="B1087" s="11" t="s">
        <v>6581</v>
      </c>
      <c r="C1087" s="11" t="s">
        <v>17</v>
      </c>
      <c r="D1087" s="11" t="s">
        <v>15</v>
      </c>
      <c r="E1087" s="11" t="s">
        <v>14</v>
      </c>
      <c r="F1087" s="11">
        <v>200000</v>
      </c>
      <c r="G1087" s="11">
        <v>200000</v>
      </c>
      <c r="H1087" s="11">
        <v>1</v>
      </c>
      <c r="I1087" s="22"/>
    </row>
    <row r="1088" spans="1:9" ht="27" x14ac:dyDescent="0.25">
      <c r="A1088" s="11">
        <v>5134</v>
      </c>
      <c r="B1088" s="11" t="s">
        <v>6582</v>
      </c>
      <c r="C1088" s="11" t="s">
        <v>17</v>
      </c>
      <c r="D1088" s="11" t="s">
        <v>15</v>
      </c>
      <c r="E1088" s="11" t="s">
        <v>14</v>
      </c>
      <c r="F1088" s="11">
        <v>2500000</v>
      </c>
      <c r="G1088" s="11">
        <v>2500000</v>
      </c>
      <c r="H1088" s="11">
        <v>1</v>
      </c>
      <c r="I1088" s="22"/>
    </row>
    <row r="1089" spans="1:9" ht="27" x14ac:dyDescent="0.25">
      <c r="A1089" s="11">
        <v>5134</v>
      </c>
      <c r="B1089" s="11" t="s">
        <v>6583</v>
      </c>
      <c r="C1089" s="11" t="s">
        <v>17</v>
      </c>
      <c r="D1089" s="11" t="s">
        <v>15</v>
      </c>
      <c r="E1089" s="11" t="s">
        <v>14</v>
      </c>
      <c r="F1089" s="11">
        <v>1850000</v>
      </c>
      <c r="G1089" s="11">
        <v>1850000</v>
      </c>
      <c r="H1089" s="11">
        <v>1</v>
      </c>
      <c r="I1089" s="22"/>
    </row>
    <row r="1090" spans="1:9" ht="27" x14ac:dyDescent="0.25">
      <c r="A1090" s="11">
        <v>5134</v>
      </c>
      <c r="B1090" s="11" t="s">
        <v>6584</v>
      </c>
      <c r="C1090" s="11" t="s">
        <v>17</v>
      </c>
      <c r="D1090" s="11" t="s">
        <v>15</v>
      </c>
      <c r="E1090" s="11" t="s">
        <v>14</v>
      </c>
      <c r="F1090" s="11">
        <v>1600000</v>
      </c>
      <c r="G1090" s="11">
        <v>1600000</v>
      </c>
      <c r="H1090" s="11">
        <v>1</v>
      </c>
      <c r="I1090" s="22"/>
    </row>
    <row r="1091" spans="1:9" ht="27" x14ac:dyDescent="0.25">
      <c r="A1091" s="11">
        <v>5134</v>
      </c>
      <c r="B1091" s="11" t="s">
        <v>6585</v>
      </c>
      <c r="C1091" s="11" t="s">
        <v>17</v>
      </c>
      <c r="D1091" s="11" t="s">
        <v>15</v>
      </c>
      <c r="E1091" s="11" t="s">
        <v>14</v>
      </c>
      <c r="F1091" s="11">
        <v>800000</v>
      </c>
      <c r="G1091" s="11">
        <v>800000</v>
      </c>
      <c r="H1091" s="11">
        <v>1</v>
      </c>
      <c r="I1091" s="22"/>
    </row>
    <row r="1092" spans="1:9" ht="27" x14ac:dyDescent="0.25">
      <c r="A1092" s="11">
        <v>5134</v>
      </c>
      <c r="B1092" s="11" t="s">
        <v>6586</v>
      </c>
      <c r="C1092" s="11" t="s">
        <v>17</v>
      </c>
      <c r="D1092" s="11" t="s">
        <v>15</v>
      </c>
      <c r="E1092" s="11" t="s">
        <v>14</v>
      </c>
      <c r="F1092" s="11">
        <v>300000</v>
      </c>
      <c r="G1092" s="11">
        <v>300000</v>
      </c>
      <c r="H1092" s="11">
        <v>1</v>
      </c>
      <c r="I1092" s="22"/>
    </row>
    <row r="1093" spans="1:9" ht="27" x14ac:dyDescent="0.25">
      <c r="A1093" s="11">
        <v>5134</v>
      </c>
      <c r="B1093" s="11" t="s">
        <v>6587</v>
      </c>
      <c r="C1093" s="11" t="s">
        <v>17</v>
      </c>
      <c r="D1093" s="11" t="s">
        <v>15</v>
      </c>
      <c r="E1093" s="11" t="s">
        <v>14</v>
      </c>
      <c r="F1093" s="11">
        <v>1000000</v>
      </c>
      <c r="G1093" s="11">
        <v>1000000</v>
      </c>
      <c r="H1093" s="11">
        <v>1</v>
      </c>
      <c r="I1093" s="22"/>
    </row>
    <row r="1094" spans="1:9" ht="27" x14ac:dyDescent="0.25">
      <c r="A1094" s="11">
        <v>5134</v>
      </c>
      <c r="B1094" s="11" t="s">
        <v>6588</v>
      </c>
      <c r="C1094" s="11" t="s">
        <v>17</v>
      </c>
      <c r="D1094" s="11" t="s">
        <v>15</v>
      </c>
      <c r="E1094" s="11" t="s">
        <v>14</v>
      </c>
      <c r="F1094" s="11">
        <v>200000</v>
      </c>
      <c r="G1094" s="11">
        <v>200000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6589</v>
      </c>
      <c r="C1095" s="11" t="s">
        <v>17</v>
      </c>
      <c r="D1095" s="11" t="s">
        <v>15</v>
      </c>
      <c r="E1095" s="11" t="s">
        <v>14</v>
      </c>
      <c r="F1095" s="11">
        <v>1100000</v>
      </c>
      <c r="G1095" s="11">
        <v>1100000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6590</v>
      </c>
      <c r="C1096" s="11" t="s">
        <v>17</v>
      </c>
      <c r="D1096" s="11" t="s">
        <v>15</v>
      </c>
      <c r="E1096" s="11" t="s">
        <v>14</v>
      </c>
      <c r="F1096" s="11">
        <v>400000</v>
      </c>
      <c r="G1096" s="11">
        <v>400000</v>
      </c>
      <c r="H1096" s="11">
        <v>1</v>
      </c>
      <c r="I1096" s="22"/>
    </row>
    <row r="1097" spans="1:9" ht="27" x14ac:dyDescent="0.25">
      <c r="A1097" s="11">
        <v>5134</v>
      </c>
      <c r="B1097" s="11" t="s">
        <v>6591</v>
      </c>
      <c r="C1097" s="11" t="s">
        <v>17</v>
      </c>
      <c r="D1097" s="11" t="s">
        <v>15</v>
      </c>
      <c r="E1097" s="11" t="s">
        <v>14</v>
      </c>
      <c r="F1097" s="11">
        <v>480000</v>
      </c>
      <c r="G1097" s="11">
        <v>480000</v>
      </c>
      <c r="H1097" s="11">
        <v>1</v>
      </c>
      <c r="I1097" s="22"/>
    </row>
    <row r="1098" spans="1:9" ht="27" x14ac:dyDescent="0.25">
      <c r="A1098" s="11">
        <v>5134</v>
      </c>
      <c r="B1098" s="11" t="s">
        <v>6592</v>
      </c>
      <c r="C1098" s="11" t="s">
        <v>17</v>
      </c>
      <c r="D1098" s="11" t="s">
        <v>15</v>
      </c>
      <c r="E1098" s="11" t="s">
        <v>14</v>
      </c>
      <c r="F1098" s="11">
        <v>120000</v>
      </c>
      <c r="G1098" s="11">
        <v>120000</v>
      </c>
      <c r="H1098" s="11">
        <v>1</v>
      </c>
      <c r="I1098" s="22"/>
    </row>
    <row r="1099" spans="1:9" ht="27" x14ac:dyDescent="0.25">
      <c r="A1099" s="11">
        <v>5134</v>
      </c>
      <c r="B1099" s="11" t="s">
        <v>6593</v>
      </c>
      <c r="C1099" s="11" t="s">
        <v>17</v>
      </c>
      <c r="D1099" s="11" t="s">
        <v>15</v>
      </c>
      <c r="E1099" s="11" t="s">
        <v>14</v>
      </c>
      <c r="F1099" s="11">
        <v>1000000</v>
      </c>
      <c r="G1099" s="11">
        <v>1000000</v>
      </c>
      <c r="H1099" s="11">
        <v>1</v>
      </c>
      <c r="I1099" s="22"/>
    </row>
    <row r="1100" spans="1:9" ht="27" x14ac:dyDescent="0.25">
      <c r="A1100" s="11">
        <v>5134</v>
      </c>
      <c r="B1100" s="11" t="s">
        <v>6594</v>
      </c>
      <c r="C1100" s="11" t="s">
        <v>17</v>
      </c>
      <c r="D1100" s="11" t="s">
        <v>15</v>
      </c>
      <c r="E1100" s="11" t="s">
        <v>14</v>
      </c>
      <c r="F1100" s="11">
        <v>400000</v>
      </c>
      <c r="G1100" s="11">
        <v>400000</v>
      </c>
      <c r="H1100" s="11">
        <v>1</v>
      </c>
      <c r="I1100" s="22"/>
    </row>
    <row r="1101" spans="1:9" ht="27" x14ac:dyDescent="0.25">
      <c r="A1101" s="11">
        <v>5134</v>
      </c>
      <c r="B1101" s="11" t="s">
        <v>6595</v>
      </c>
      <c r="C1101" s="11" t="s">
        <v>17</v>
      </c>
      <c r="D1101" s="11" t="s">
        <v>15</v>
      </c>
      <c r="E1101" s="11" t="s">
        <v>14</v>
      </c>
      <c r="F1101" s="11">
        <v>400000</v>
      </c>
      <c r="G1101" s="11">
        <v>400000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6596</v>
      </c>
      <c r="C1102" s="11" t="s">
        <v>17</v>
      </c>
      <c r="D1102" s="11" t="s">
        <v>15</v>
      </c>
      <c r="E1102" s="11" t="s">
        <v>14</v>
      </c>
      <c r="F1102" s="11">
        <v>600000</v>
      </c>
      <c r="G1102" s="11">
        <v>600000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6597</v>
      </c>
      <c r="C1103" s="11" t="s">
        <v>17</v>
      </c>
      <c r="D1103" s="11" t="s">
        <v>15</v>
      </c>
      <c r="E1103" s="11" t="s">
        <v>14</v>
      </c>
      <c r="F1103" s="11">
        <v>120000</v>
      </c>
      <c r="G1103" s="11">
        <v>120000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6598</v>
      </c>
      <c r="C1104" s="11" t="s">
        <v>17</v>
      </c>
      <c r="D1104" s="11" t="s">
        <v>15</v>
      </c>
      <c r="E1104" s="11" t="s">
        <v>14</v>
      </c>
      <c r="F1104" s="11">
        <v>840000</v>
      </c>
      <c r="G1104" s="11">
        <v>840000</v>
      </c>
      <c r="H1104" s="11">
        <v>1</v>
      </c>
      <c r="I1104" s="22"/>
    </row>
    <row r="1105" spans="1:9" ht="27" x14ac:dyDescent="0.25">
      <c r="A1105" s="11">
        <v>5134</v>
      </c>
      <c r="B1105" s="11" t="s">
        <v>6599</v>
      </c>
      <c r="C1105" s="11" t="s">
        <v>17</v>
      </c>
      <c r="D1105" s="11" t="s">
        <v>15</v>
      </c>
      <c r="E1105" s="11" t="s">
        <v>14</v>
      </c>
      <c r="F1105" s="11">
        <v>1000000</v>
      </c>
      <c r="G1105" s="11">
        <v>1000000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6600</v>
      </c>
      <c r="C1106" s="11" t="s">
        <v>17</v>
      </c>
      <c r="D1106" s="11" t="s">
        <v>15</v>
      </c>
      <c r="E1106" s="11" t="s">
        <v>14</v>
      </c>
      <c r="F1106" s="11">
        <v>200000</v>
      </c>
      <c r="G1106" s="11">
        <v>200000</v>
      </c>
      <c r="H1106" s="11">
        <v>1</v>
      </c>
      <c r="I1106" s="22"/>
    </row>
    <row r="1107" spans="1:9" ht="27" x14ac:dyDescent="0.25">
      <c r="A1107" s="11">
        <v>5134</v>
      </c>
      <c r="B1107" s="11" t="s">
        <v>6601</v>
      </c>
      <c r="C1107" s="11" t="s">
        <v>17</v>
      </c>
      <c r="D1107" s="11" t="s">
        <v>15</v>
      </c>
      <c r="E1107" s="11" t="s">
        <v>14</v>
      </c>
      <c r="F1107" s="11">
        <v>200000</v>
      </c>
      <c r="G1107" s="11">
        <v>200000</v>
      </c>
      <c r="H1107" s="11">
        <v>1</v>
      </c>
      <c r="I1107" s="22"/>
    </row>
    <row r="1108" spans="1:9" ht="27" x14ac:dyDescent="0.25">
      <c r="A1108" s="11">
        <v>5134</v>
      </c>
      <c r="B1108" s="11" t="s">
        <v>6602</v>
      </c>
      <c r="C1108" s="11" t="s">
        <v>17</v>
      </c>
      <c r="D1108" s="11" t="s">
        <v>15</v>
      </c>
      <c r="E1108" s="11" t="s">
        <v>14</v>
      </c>
      <c r="F1108" s="11">
        <v>2200000</v>
      </c>
      <c r="G1108" s="11">
        <v>2200000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6603</v>
      </c>
      <c r="C1109" s="11" t="s">
        <v>17</v>
      </c>
      <c r="D1109" s="11" t="s">
        <v>15</v>
      </c>
      <c r="E1109" s="11" t="s">
        <v>14</v>
      </c>
      <c r="F1109" s="11">
        <v>120000</v>
      </c>
      <c r="G1109" s="11">
        <v>120000</v>
      </c>
      <c r="H1109" s="11">
        <v>1</v>
      </c>
      <c r="I1109" s="22"/>
    </row>
    <row r="1110" spans="1:9" ht="27" x14ac:dyDescent="0.25">
      <c r="A1110" s="11">
        <v>5134</v>
      </c>
      <c r="B1110" s="11" t="s">
        <v>6604</v>
      </c>
      <c r="C1110" s="11" t="s">
        <v>17</v>
      </c>
      <c r="D1110" s="11" t="s">
        <v>15</v>
      </c>
      <c r="E1110" s="11" t="s">
        <v>14</v>
      </c>
      <c r="F1110" s="11">
        <v>400000</v>
      </c>
      <c r="G1110" s="11">
        <v>400000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6605</v>
      </c>
      <c r="C1111" s="11" t="s">
        <v>17</v>
      </c>
      <c r="D1111" s="11" t="s">
        <v>15</v>
      </c>
      <c r="E1111" s="11" t="s">
        <v>14</v>
      </c>
      <c r="F1111" s="11">
        <v>1000000</v>
      </c>
      <c r="G1111" s="11">
        <v>1000000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6765</v>
      </c>
      <c r="C1112" s="11" t="s">
        <v>17</v>
      </c>
      <c r="D1112" s="11" t="s">
        <v>15</v>
      </c>
      <c r="E1112" s="11" t="s">
        <v>14</v>
      </c>
      <c r="F1112" s="11">
        <v>800000</v>
      </c>
      <c r="G1112" s="11">
        <v>800000</v>
      </c>
      <c r="H1112" s="11">
        <v>1</v>
      </c>
      <c r="I1112" s="22"/>
    </row>
    <row r="1113" spans="1:9" x14ac:dyDescent="0.25">
      <c r="A1113" s="216" t="s">
        <v>12</v>
      </c>
      <c r="B1113" s="217"/>
      <c r="C1113" s="217"/>
      <c r="D1113" s="217"/>
      <c r="E1113" s="217"/>
      <c r="F1113" s="217"/>
      <c r="G1113" s="217"/>
      <c r="H1113" s="218"/>
      <c r="I1113" s="22"/>
    </row>
    <row r="1114" spans="1:9" ht="27" x14ac:dyDescent="0.25">
      <c r="A1114" s="77">
        <v>5134</v>
      </c>
      <c r="B1114" s="77" t="s">
        <v>3897</v>
      </c>
      <c r="C1114" s="78" t="s">
        <v>393</v>
      </c>
      <c r="D1114" s="77" t="s">
        <v>15</v>
      </c>
      <c r="E1114" s="77" t="s">
        <v>14</v>
      </c>
      <c r="F1114" s="77">
        <v>2940000</v>
      </c>
      <c r="G1114" s="77">
        <v>2940000</v>
      </c>
      <c r="H1114" s="77">
        <v>1</v>
      </c>
      <c r="I1114" s="22"/>
    </row>
    <row r="1115" spans="1:9" ht="27" x14ac:dyDescent="0.25">
      <c r="A1115" s="77">
        <v>5134</v>
      </c>
      <c r="B1115" s="77" t="s">
        <v>1729</v>
      </c>
      <c r="C1115" s="78" t="s">
        <v>393</v>
      </c>
      <c r="D1115" s="77" t="s">
        <v>382</v>
      </c>
      <c r="E1115" s="77" t="s">
        <v>14</v>
      </c>
      <c r="F1115" s="77">
        <v>27400000</v>
      </c>
      <c r="G1115" s="77">
        <v>27400000</v>
      </c>
      <c r="H1115" s="77">
        <v>1</v>
      </c>
      <c r="I1115" s="22"/>
    </row>
    <row r="1116" spans="1:9" ht="27" x14ac:dyDescent="0.25">
      <c r="A1116" s="77">
        <v>5134</v>
      </c>
      <c r="B1116" s="77" t="s">
        <v>1251</v>
      </c>
      <c r="C1116" s="78" t="s">
        <v>393</v>
      </c>
      <c r="D1116" s="77" t="s">
        <v>382</v>
      </c>
      <c r="E1116" s="77" t="s">
        <v>14</v>
      </c>
      <c r="F1116" s="77">
        <v>0</v>
      </c>
      <c r="G1116" s="77">
        <v>0</v>
      </c>
      <c r="H1116" s="77">
        <v>1</v>
      </c>
      <c r="I1116" s="22"/>
    </row>
    <row r="1117" spans="1:9" ht="27" x14ac:dyDescent="0.25">
      <c r="A1117" s="78">
        <v>5134</v>
      </c>
      <c r="B1117" s="78" t="s">
        <v>663</v>
      </c>
      <c r="C1117" s="78" t="s">
        <v>393</v>
      </c>
      <c r="D1117" s="78" t="s">
        <v>15</v>
      </c>
      <c r="E1117" s="78" t="s">
        <v>14</v>
      </c>
      <c r="F1117" s="78">
        <v>11000000</v>
      </c>
      <c r="G1117" s="78">
        <v>11000000</v>
      </c>
      <c r="H1117" s="78">
        <v>1</v>
      </c>
      <c r="I1117" s="22"/>
    </row>
    <row r="1118" spans="1:9" ht="27" x14ac:dyDescent="0.25">
      <c r="A1118" s="78">
        <v>5134</v>
      </c>
      <c r="B1118" s="78" t="s">
        <v>6753</v>
      </c>
      <c r="C1118" s="78" t="s">
        <v>393</v>
      </c>
      <c r="D1118" s="78" t="s">
        <v>382</v>
      </c>
      <c r="E1118" s="78" t="s">
        <v>14</v>
      </c>
      <c r="F1118" s="78">
        <v>661000</v>
      </c>
      <c r="G1118" s="78">
        <v>661000</v>
      </c>
      <c r="H1118" s="78">
        <v>1</v>
      </c>
      <c r="I1118" s="22"/>
    </row>
    <row r="1119" spans="1:9" ht="27" x14ac:dyDescent="0.25">
      <c r="A1119" s="78">
        <v>5134</v>
      </c>
      <c r="B1119" s="78" t="s">
        <v>2534</v>
      </c>
      <c r="C1119" s="78" t="s">
        <v>17</v>
      </c>
      <c r="D1119" s="78" t="s">
        <v>15</v>
      </c>
      <c r="E1119" s="78" t="s">
        <v>14</v>
      </c>
      <c r="F1119" s="78">
        <v>1500000</v>
      </c>
      <c r="G1119" s="78">
        <v>1500000</v>
      </c>
      <c r="H1119" s="78">
        <v>1</v>
      </c>
      <c r="I1119" s="22"/>
    </row>
    <row r="1120" spans="1:9" ht="27" x14ac:dyDescent="0.25">
      <c r="A1120" s="78">
        <v>5134</v>
      </c>
      <c r="B1120" s="78" t="s">
        <v>2535</v>
      </c>
      <c r="C1120" s="78" t="s">
        <v>17</v>
      </c>
      <c r="D1120" s="78" t="s">
        <v>15</v>
      </c>
      <c r="E1120" s="78" t="s">
        <v>14</v>
      </c>
      <c r="F1120" s="78">
        <v>3000000</v>
      </c>
      <c r="G1120" s="78">
        <v>3000000</v>
      </c>
      <c r="H1120" s="78">
        <v>1</v>
      </c>
      <c r="I1120" s="22"/>
    </row>
    <row r="1121" spans="1:9" ht="27" x14ac:dyDescent="0.25">
      <c r="A1121" s="78">
        <v>5134</v>
      </c>
      <c r="B1121" s="78" t="s">
        <v>2536</v>
      </c>
      <c r="C1121" s="78" t="s">
        <v>17</v>
      </c>
      <c r="D1121" s="78" t="s">
        <v>15</v>
      </c>
      <c r="E1121" s="78" t="s">
        <v>14</v>
      </c>
      <c r="F1121" s="78">
        <v>2000000</v>
      </c>
      <c r="G1121" s="78">
        <v>2000000</v>
      </c>
      <c r="H1121" s="78">
        <v>1</v>
      </c>
      <c r="I1121" s="22"/>
    </row>
    <row r="1122" spans="1:9" ht="27" x14ac:dyDescent="0.25">
      <c r="A1122" s="78">
        <v>5134</v>
      </c>
      <c r="B1122" s="78" t="s">
        <v>6284</v>
      </c>
      <c r="C1122" s="78" t="s">
        <v>17</v>
      </c>
      <c r="D1122" s="78" t="s">
        <v>15</v>
      </c>
      <c r="E1122" s="78" t="s">
        <v>14</v>
      </c>
      <c r="F1122" s="78">
        <v>0</v>
      </c>
      <c r="G1122" s="78">
        <v>0</v>
      </c>
      <c r="H1122" s="78">
        <v>1</v>
      </c>
      <c r="I1122" s="22"/>
    </row>
    <row r="1123" spans="1:9" ht="27" x14ac:dyDescent="0.25">
      <c r="A1123" s="78">
        <v>5134</v>
      </c>
      <c r="B1123" s="78" t="s">
        <v>2455</v>
      </c>
      <c r="C1123" s="78" t="s">
        <v>17</v>
      </c>
      <c r="D1123" s="78" t="s">
        <v>15</v>
      </c>
      <c r="E1123" s="78" t="s">
        <v>14</v>
      </c>
      <c r="F1123" s="78">
        <v>1090000</v>
      </c>
      <c r="G1123" s="78">
        <v>1090000</v>
      </c>
      <c r="H1123" s="78">
        <v>1</v>
      </c>
      <c r="I1123" s="22"/>
    </row>
    <row r="1124" spans="1:9" ht="15" customHeight="1" x14ac:dyDescent="0.25">
      <c r="A1124" s="132" t="s">
        <v>4571</v>
      </c>
      <c r="B1124" s="133"/>
      <c r="C1124" s="133"/>
      <c r="D1124" s="133"/>
      <c r="E1124" s="133"/>
      <c r="F1124" s="133"/>
      <c r="G1124" s="133"/>
      <c r="H1124" s="133"/>
      <c r="I1124" s="22"/>
    </row>
    <row r="1125" spans="1:9" ht="15" customHeight="1" x14ac:dyDescent="0.25">
      <c r="A1125" s="195" t="s">
        <v>40</v>
      </c>
      <c r="B1125" s="231"/>
      <c r="C1125" s="231"/>
      <c r="D1125" s="231"/>
      <c r="E1125" s="231"/>
      <c r="F1125" s="231"/>
      <c r="G1125" s="231"/>
      <c r="H1125" s="232"/>
      <c r="I1125" s="22"/>
    </row>
    <row r="1126" spans="1:9" ht="27" x14ac:dyDescent="0.25">
      <c r="A1126" s="78">
        <v>5113</v>
      </c>
      <c r="B1126" s="78" t="s">
        <v>6877</v>
      </c>
      <c r="C1126" s="78" t="s">
        <v>20</v>
      </c>
      <c r="D1126" s="78" t="s">
        <v>382</v>
      </c>
      <c r="E1126" s="78" t="s">
        <v>14</v>
      </c>
      <c r="F1126" s="78">
        <v>74058315</v>
      </c>
      <c r="G1126" s="78">
        <v>74058315</v>
      </c>
      <c r="H1126" s="78">
        <v>1</v>
      </c>
      <c r="I1126" s="22"/>
    </row>
    <row r="1127" spans="1:9" ht="27" x14ac:dyDescent="0.25">
      <c r="A1127" s="78">
        <v>5113</v>
      </c>
      <c r="B1127" s="78" t="s">
        <v>6880</v>
      </c>
      <c r="C1127" s="78" t="s">
        <v>20</v>
      </c>
      <c r="D1127" s="78" t="s">
        <v>1213</v>
      </c>
      <c r="E1127" s="78" t="s">
        <v>14</v>
      </c>
      <c r="F1127" s="78">
        <v>208043400</v>
      </c>
      <c r="G1127" s="78">
        <v>208043400</v>
      </c>
      <c r="H1127" s="78">
        <v>1</v>
      </c>
      <c r="I1127" s="22"/>
    </row>
    <row r="1128" spans="1:9" ht="27" x14ac:dyDescent="0.25">
      <c r="A1128" s="78">
        <v>5113</v>
      </c>
      <c r="B1128" s="78" t="s">
        <v>6883</v>
      </c>
      <c r="C1128" s="78" t="s">
        <v>20</v>
      </c>
      <c r="D1128" s="78" t="s">
        <v>1213</v>
      </c>
      <c r="E1128" s="78" t="s">
        <v>14</v>
      </c>
      <c r="F1128" s="78">
        <v>32280470</v>
      </c>
      <c r="G1128" s="78">
        <v>32280470</v>
      </c>
      <c r="H1128" s="78">
        <v>1</v>
      </c>
      <c r="I1128" s="22"/>
    </row>
    <row r="1129" spans="1:9" ht="27" x14ac:dyDescent="0.25">
      <c r="A1129" s="78">
        <v>4251</v>
      </c>
      <c r="B1129" s="78" t="s">
        <v>1760</v>
      </c>
      <c r="C1129" s="78" t="s">
        <v>20</v>
      </c>
      <c r="D1129" s="78" t="s">
        <v>15</v>
      </c>
      <c r="E1129" s="78" t="s">
        <v>14</v>
      </c>
      <c r="F1129" s="78">
        <v>49334400</v>
      </c>
      <c r="G1129" s="78">
        <v>49334400</v>
      </c>
      <c r="H1129" s="78">
        <v>1</v>
      </c>
      <c r="I1129" s="22"/>
    </row>
    <row r="1130" spans="1:9" ht="27" x14ac:dyDescent="0.25">
      <c r="A1130" s="78">
        <v>5113</v>
      </c>
      <c r="B1130" s="78" t="s">
        <v>1665</v>
      </c>
      <c r="C1130" s="78" t="s">
        <v>20</v>
      </c>
      <c r="D1130" s="78" t="s">
        <v>15</v>
      </c>
      <c r="E1130" s="78" t="s">
        <v>14</v>
      </c>
      <c r="F1130" s="78">
        <v>101199600</v>
      </c>
      <c r="G1130" s="78">
        <v>101199600</v>
      </c>
      <c r="H1130" s="78">
        <v>1</v>
      </c>
      <c r="I1130" s="22"/>
    </row>
    <row r="1131" spans="1:9" ht="27" x14ac:dyDescent="0.25">
      <c r="A1131" s="78">
        <v>5113</v>
      </c>
      <c r="B1131" s="78" t="s">
        <v>4323</v>
      </c>
      <c r="C1131" s="78" t="s">
        <v>20</v>
      </c>
      <c r="D1131" s="78" t="s">
        <v>382</v>
      </c>
      <c r="E1131" s="78" t="s">
        <v>14</v>
      </c>
      <c r="F1131" s="78">
        <v>41398800</v>
      </c>
      <c r="G1131" s="78">
        <v>41398800</v>
      </c>
      <c r="H1131" s="78">
        <v>1</v>
      </c>
      <c r="I1131" s="22"/>
    </row>
    <row r="1132" spans="1:9" ht="27" x14ac:dyDescent="0.25">
      <c r="A1132" s="78">
        <v>5113</v>
      </c>
      <c r="B1132" s="78" t="s">
        <v>4315</v>
      </c>
      <c r="C1132" s="78" t="s">
        <v>20</v>
      </c>
      <c r="D1132" s="78" t="s">
        <v>15</v>
      </c>
      <c r="E1132" s="78" t="s">
        <v>14</v>
      </c>
      <c r="F1132" s="78">
        <v>110040826</v>
      </c>
      <c r="G1132" s="78">
        <v>110040826</v>
      </c>
      <c r="H1132" s="78">
        <v>1</v>
      </c>
      <c r="I1132" s="22"/>
    </row>
    <row r="1133" spans="1:9" ht="27" x14ac:dyDescent="0.25">
      <c r="A1133" s="78">
        <v>5113</v>
      </c>
      <c r="B1133" s="78" t="s">
        <v>3807</v>
      </c>
      <c r="C1133" s="78" t="s">
        <v>20</v>
      </c>
      <c r="D1133" s="78" t="s">
        <v>15</v>
      </c>
      <c r="E1133" s="78" t="s">
        <v>14</v>
      </c>
      <c r="F1133" s="78">
        <v>177249000</v>
      </c>
      <c r="G1133" s="78">
        <v>177249000</v>
      </c>
      <c r="H1133" s="78">
        <v>1</v>
      </c>
      <c r="I1133" s="22"/>
    </row>
    <row r="1134" spans="1:9" ht="27" x14ac:dyDescent="0.25">
      <c r="A1134" s="78">
        <v>5113</v>
      </c>
      <c r="B1134" s="78" t="s">
        <v>5003</v>
      </c>
      <c r="C1134" s="78" t="s">
        <v>20</v>
      </c>
      <c r="D1134" s="78" t="s">
        <v>382</v>
      </c>
      <c r="E1134" s="78" t="s">
        <v>14</v>
      </c>
      <c r="F1134" s="78">
        <v>42999900</v>
      </c>
      <c r="G1134" s="78">
        <v>42999900</v>
      </c>
      <c r="H1134" s="78">
        <v>1</v>
      </c>
      <c r="I1134" s="22"/>
    </row>
    <row r="1135" spans="1:9" ht="27" x14ac:dyDescent="0.25">
      <c r="A1135" s="78">
        <v>5113</v>
      </c>
      <c r="B1135" s="78" t="s">
        <v>5417</v>
      </c>
      <c r="C1135" s="78" t="s">
        <v>20</v>
      </c>
      <c r="D1135" s="78" t="s">
        <v>15</v>
      </c>
      <c r="E1135" s="78" t="s">
        <v>14</v>
      </c>
      <c r="F1135" s="78">
        <v>67200474</v>
      </c>
      <c r="G1135" s="78">
        <v>67200474</v>
      </c>
      <c r="H1135" s="78">
        <v>1</v>
      </c>
      <c r="I1135" s="22"/>
    </row>
    <row r="1136" spans="1:9" ht="27" x14ac:dyDescent="0.25">
      <c r="A1136" s="78">
        <v>5113</v>
      </c>
      <c r="B1136" s="78" t="s">
        <v>4319</v>
      </c>
      <c r="C1136" s="78" t="s">
        <v>20</v>
      </c>
      <c r="D1136" s="78" t="s">
        <v>15</v>
      </c>
      <c r="E1136" s="78" t="s">
        <v>14</v>
      </c>
      <c r="F1136" s="78">
        <v>75953177</v>
      </c>
      <c r="G1136" s="78">
        <v>75953177</v>
      </c>
      <c r="H1136" s="78">
        <v>1</v>
      </c>
      <c r="I1136" s="22"/>
    </row>
    <row r="1137" spans="1:9" ht="27" x14ac:dyDescent="0.25">
      <c r="A1137" s="78">
        <v>5113</v>
      </c>
      <c r="B1137" s="78" t="s">
        <v>4322</v>
      </c>
      <c r="C1137" s="78" t="s">
        <v>20</v>
      </c>
      <c r="D1137" s="78" t="s">
        <v>382</v>
      </c>
      <c r="E1137" s="78" t="s">
        <v>14</v>
      </c>
      <c r="F1137" s="78">
        <v>37410000</v>
      </c>
      <c r="G1137" s="78">
        <v>37410000</v>
      </c>
      <c r="H1137" s="78">
        <v>1</v>
      </c>
      <c r="I1137" s="22"/>
    </row>
    <row r="1138" spans="1:9" ht="27" x14ac:dyDescent="0.25">
      <c r="A1138" s="78">
        <v>5113</v>
      </c>
      <c r="B1138" s="78" t="s">
        <v>5410</v>
      </c>
      <c r="C1138" s="78" t="s">
        <v>20</v>
      </c>
      <c r="D1138" s="78" t="s">
        <v>15</v>
      </c>
      <c r="E1138" s="78" t="s">
        <v>14</v>
      </c>
      <c r="F1138" s="78">
        <v>69026390</v>
      </c>
      <c r="G1138" s="78">
        <v>69026390</v>
      </c>
      <c r="H1138" s="78">
        <v>1</v>
      </c>
      <c r="I1138" s="22"/>
    </row>
    <row r="1139" spans="1:9" ht="27" x14ac:dyDescent="0.25">
      <c r="A1139" s="78">
        <v>5113</v>
      </c>
      <c r="B1139" s="78" t="s">
        <v>6886</v>
      </c>
      <c r="C1139" s="78" t="s">
        <v>20</v>
      </c>
      <c r="D1139" s="78" t="s">
        <v>1213</v>
      </c>
      <c r="E1139" s="78" t="s">
        <v>14</v>
      </c>
      <c r="F1139" s="78">
        <v>37540266</v>
      </c>
      <c r="G1139" s="78">
        <v>37540266</v>
      </c>
      <c r="H1139" s="78">
        <v>1</v>
      </c>
      <c r="I1139" s="22"/>
    </row>
    <row r="1140" spans="1:9" ht="15" customHeight="1" x14ac:dyDescent="0.25">
      <c r="A1140" s="134" t="s">
        <v>12</v>
      </c>
      <c r="B1140" s="135"/>
      <c r="C1140" s="135"/>
      <c r="D1140" s="135"/>
      <c r="E1140" s="135"/>
      <c r="F1140" s="135"/>
      <c r="G1140" s="135"/>
      <c r="H1140" s="136"/>
      <c r="I1140" s="22"/>
    </row>
    <row r="1141" spans="1:9" ht="27" x14ac:dyDescent="0.25">
      <c r="A1141" s="29">
        <v>5113</v>
      </c>
      <c r="B1141" s="29" t="s">
        <v>4572</v>
      </c>
      <c r="C1141" s="29" t="s">
        <v>455</v>
      </c>
      <c r="D1141" s="29" t="s">
        <v>15</v>
      </c>
      <c r="E1141" s="29" t="s">
        <v>14</v>
      </c>
      <c r="F1141" s="29">
        <v>890000</v>
      </c>
      <c r="G1141" s="29">
        <v>890000</v>
      </c>
      <c r="H1141" s="29">
        <v>1</v>
      </c>
      <c r="I1141" s="22"/>
    </row>
    <row r="1142" spans="1:9" ht="27" x14ac:dyDescent="0.25">
      <c r="A1142" s="78">
        <v>5113</v>
      </c>
      <c r="B1142" s="78" t="s">
        <v>6875</v>
      </c>
      <c r="C1142" s="78" t="s">
        <v>1094</v>
      </c>
      <c r="D1142" s="78" t="s">
        <v>13</v>
      </c>
      <c r="E1142" s="78" t="s">
        <v>14</v>
      </c>
      <c r="F1142" s="78">
        <v>439000</v>
      </c>
      <c r="G1142" s="78">
        <v>439000</v>
      </c>
      <c r="H1142" s="78">
        <v>1</v>
      </c>
      <c r="I1142" s="22"/>
    </row>
    <row r="1143" spans="1:9" ht="27" x14ac:dyDescent="0.25">
      <c r="A1143" s="78">
        <v>5113</v>
      </c>
      <c r="B1143" s="78" t="s">
        <v>6876</v>
      </c>
      <c r="C1143" s="78" t="s">
        <v>455</v>
      </c>
      <c r="D1143" s="78" t="s">
        <v>1213</v>
      </c>
      <c r="E1143" s="78" t="s">
        <v>14</v>
      </c>
      <c r="F1143" s="78">
        <v>1317000</v>
      </c>
      <c r="G1143" s="78">
        <v>1317000</v>
      </c>
      <c r="H1143" s="78">
        <v>1</v>
      </c>
      <c r="I1143" s="22"/>
    </row>
    <row r="1144" spans="1:9" ht="27" x14ac:dyDescent="0.25">
      <c r="A1144" s="78">
        <v>5113</v>
      </c>
      <c r="B1144" s="78" t="s">
        <v>6878</v>
      </c>
      <c r="C1144" s="78" t="s">
        <v>1094</v>
      </c>
      <c r="D1144" s="78" t="s">
        <v>13</v>
      </c>
      <c r="E1144" s="78" t="s">
        <v>14</v>
      </c>
      <c r="F1144" s="78">
        <v>1456000</v>
      </c>
      <c r="G1144" s="78">
        <v>1456000</v>
      </c>
      <c r="H1144" s="78">
        <v>1</v>
      </c>
      <c r="I1144" s="22"/>
    </row>
    <row r="1145" spans="1:9" ht="27" x14ac:dyDescent="0.25">
      <c r="A1145" s="78">
        <v>5113</v>
      </c>
      <c r="B1145" s="78" t="s">
        <v>6879</v>
      </c>
      <c r="C1145" s="78" t="s">
        <v>455</v>
      </c>
      <c r="D1145" s="78" t="s">
        <v>1213</v>
      </c>
      <c r="E1145" s="78" t="s">
        <v>14</v>
      </c>
      <c r="F1145" s="78">
        <v>3640000</v>
      </c>
      <c r="G1145" s="78">
        <v>3640000</v>
      </c>
      <c r="H1145" s="78">
        <v>1</v>
      </c>
      <c r="I1145" s="22"/>
    </row>
    <row r="1146" spans="1:9" ht="27" x14ac:dyDescent="0.25">
      <c r="A1146" s="78">
        <v>5113</v>
      </c>
      <c r="B1146" s="78" t="s">
        <v>6884</v>
      </c>
      <c r="C1146" s="78" t="s">
        <v>1094</v>
      </c>
      <c r="D1146" s="78" t="s">
        <v>13</v>
      </c>
      <c r="E1146" s="78" t="s">
        <v>14</v>
      </c>
      <c r="F1146" s="78">
        <v>985000</v>
      </c>
      <c r="G1146" s="78">
        <v>985000</v>
      </c>
      <c r="H1146" s="78">
        <v>1</v>
      </c>
      <c r="I1146" s="22"/>
    </row>
    <row r="1147" spans="1:9" ht="27" x14ac:dyDescent="0.25">
      <c r="A1147" s="78">
        <v>5113</v>
      </c>
      <c r="B1147" s="78" t="s">
        <v>6885</v>
      </c>
      <c r="C1147" s="78" t="s">
        <v>455</v>
      </c>
      <c r="D1147" s="78" t="s">
        <v>1213</v>
      </c>
      <c r="E1147" s="78" t="s">
        <v>14</v>
      </c>
      <c r="F1147" s="78">
        <v>2463000</v>
      </c>
      <c r="G1147" s="78">
        <v>2463000</v>
      </c>
      <c r="H1147" s="78">
        <v>1</v>
      </c>
      <c r="I1147" s="22"/>
    </row>
    <row r="1148" spans="1:9" ht="27" x14ac:dyDescent="0.25">
      <c r="A1148" s="78">
        <v>5113</v>
      </c>
      <c r="B1148" s="78" t="s">
        <v>6887</v>
      </c>
      <c r="C1148" s="78" t="s">
        <v>1094</v>
      </c>
      <c r="D1148" s="78" t="s">
        <v>13</v>
      </c>
      <c r="E1148" s="78" t="s">
        <v>14</v>
      </c>
      <c r="F1148" s="78">
        <v>1080306</v>
      </c>
      <c r="G1148" s="78">
        <v>1080306</v>
      </c>
      <c r="H1148" s="78">
        <v>1</v>
      </c>
      <c r="I1148" s="22"/>
    </row>
    <row r="1149" spans="1:9" ht="27" x14ac:dyDescent="0.25">
      <c r="A1149" s="78">
        <v>5113</v>
      </c>
      <c r="B1149" s="78" t="s">
        <v>6888</v>
      </c>
      <c r="C1149" s="78" t="s">
        <v>455</v>
      </c>
      <c r="D1149" s="78" t="s">
        <v>1213</v>
      </c>
      <c r="E1149" s="78" t="s">
        <v>14</v>
      </c>
      <c r="F1149" s="78">
        <v>2700000</v>
      </c>
      <c r="G1149" s="78">
        <v>2700000</v>
      </c>
      <c r="H1149" s="78">
        <v>1</v>
      </c>
      <c r="I1149" s="22"/>
    </row>
    <row r="1150" spans="1:9" ht="27" x14ac:dyDescent="0.25">
      <c r="A1150" s="78">
        <v>5113</v>
      </c>
      <c r="B1150" s="78" t="s">
        <v>6970</v>
      </c>
      <c r="C1150" s="78" t="s">
        <v>1094</v>
      </c>
      <c r="D1150" s="78" t="s">
        <v>13</v>
      </c>
      <c r="E1150" s="78" t="s">
        <v>14</v>
      </c>
      <c r="F1150" s="78">
        <v>1316000</v>
      </c>
      <c r="G1150" s="78">
        <v>1316000</v>
      </c>
      <c r="H1150" s="78">
        <v>1</v>
      </c>
      <c r="I1150" s="22"/>
    </row>
    <row r="1151" spans="1:9" ht="27" x14ac:dyDescent="0.25">
      <c r="A1151" s="78">
        <v>5113</v>
      </c>
      <c r="B1151" s="78" t="s">
        <v>6971</v>
      </c>
      <c r="C1151" s="78" t="s">
        <v>1094</v>
      </c>
      <c r="D1151" s="78" t="s">
        <v>13</v>
      </c>
      <c r="E1151" s="78" t="s">
        <v>14</v>
      </c>
      <c r="F1151" s="78">
        <v>464000</v>
      </c>
      <c r="G1151" s="78">
        <v>464000</v>
      </c>
      <c r="H1151" s="78">
        <v>1</v>
      </c>
      <c r="I1151" s="22"/>
    </row>
    <row r="1152" spans="1:9" ht="27" x14ac:dyDescent="0.25">
      <c r="A1152" s="78">
        <v>5113</v>
      </c>
      <c r="B1152" s="78" t="s">
        <v>6972</v>
      </c>
      <c r="C1152" s="78" t="s">
        <v>1094</v>
      </c>
      <c r="D1152" s="78" t="s">
        <v>13</v>
      </c>
      <c r="E1152" s="78" t="s">
        <v>14</v>
      </c>
      <c r="F1152" s="78">
        <v>856000</v>
      </c>
      <c r="G1152" s="78">
        <v>856000</v>
      </c>
      <c r="H1152" s="78">
        <v>1</v>
      </c>
      <c r="I1152" s="22"/>
    </row>
    <row r="1153" spans="1:9" ht="27" x14ac:dyDescent="0.25">
      <c r="A1153" s="78">
        <v>5113</v>
      </c>
      <c r="B1153" s="78" t="s">
        <v>6973</v>
      </c>
      <c r="C1153" s="78" t="s">
        <v>1094</v>
      </c>
      <c r="D1153" s="78" t="s">
        <v>13</v>
      </c>
      <c r="E1153" s="78" t="s">
        <v>14</v>
      </c>
      <c r="F1153" s="78">
        <v>536000</v>
      </c>
      <c r="G1153" s="78">
        <v>536000</v>
      </c>
      <c r="H1153" s="78">
        <v>1</v>
      </c>
      <c r="I1153" s="22"/>
    </row>
    <row r="1154" spans="1:9" ht="27" x14ac:dyDescent="0.25">
      <c r="A1154" s="78">
        <v>5113</v>
      </c>
      <c r="B1154" s="78" t="s">
        <v>6974</v>
      </c>
      <c r="C1154" s="78" t="s">
        <v>1094</v>
      </c>
      <c r="D1154" s="78" t="s">
        <v>13</v>
      </c>
      <c r="E1154" s="78" t="s">
        <v>14</v>
      </c>
      <c r="F1154" s="78">
        <v>189000</v>
      </c>
      <c r="G1154" s="78">
        <v>189000</v>
      </c>
      <c r="H1154" s="78">
        <v>1</v>
      </c>
      <c r="I1154" s="22"/>
    </row>
    <row r="1155" spans="1:9" ht="27" x14ac:dyDescent="0.25">
      <c r="A1155" s="78">
        <v>5113</v>
      </c>
      <c r="B1155" s="78" t="s">
        <v>6975</v>
      </c>
      <c r="C1155" s="78" t="s">
        <v>1094</v>
      </c>
      <c r="D1155" s="78" t="s">
        <v>13</v>
      </c>
      <c r="E1155" s="78" t="s">
        <v>14</v>
      </c>
      <c r="F1155" s="78">
        <v>491400</v>
      </c>
      <c r="G1155" s="78">
        <v>491400</v>
      </c>
      <c r="H1155" s="78">
        <v>1</v>
      </c>
      <c r="I1155" s="22"/>
    </row>
    <row r="1156" spans="1:9" ht="27" x14ac:dyDescent="0.25">
      <c r="A1156" s="78">
        <v>5113</v>
      </c>
      <c r="B1156" s="78" t="s">
        <v>6976</v>
      </c>
      <c r="C1156" s="78" t="s">
        <v>1094</v>
      </c>
      <c r="D1156" s="78" t="s">
        <v>13</v>
      </c>
      <c r="E1156" s="78" t="s">
        <v>14</v>
      </c>
      <c r="F1156" s="78">
        <v>380000</v>
      </c>
      <c r="G1156" s="78">
        <v>380000</v>
      </c>
      <c r="H1156" s="78">
        <v>1</v>
      </c>
      <c r="I1156" s="22"/>
    </row>
    <row r="1157" spans="1:9" ht="27" x14ac:dyDescent="0.25">
      <c r="A1157" s="78">
        <v>5113</v>
      </c>
      <c r="B1157" s="78" t="s">
        <v>6977</v>
      </c>
      <c r="C1157" s="78" t="s">
        <v>1094</v>
      </c>
      <c r="D1157" s="78" t="s">
        <v>13</v>
      </c>
      <c r="E1157" s="78" t="s">
        <v>14</v>
      </c>
      <c r="F1157" s="78">
        <v>790000</v>
      </c>
      <c r="G1157" s="78">
        <v>790000</v>
      </c>
      <c r="H1157" s="78">
        <v>1</v>
      </c>
      <c r="I1157" s="22"/>
    </row>
    <row r="1158" spans="1:9" ht="27" x14ac:dyDescent="0.25">
      <c r="A1158" s="78">
        <v>5113</v>
      </c>
      <c r="B1158" s="78" t="s">
        <v>6978</v>
      </c>
      <c r="C1158" s="78" t="s">
        <v>1094</v>
      </c>
      <c r="D1158" s="78" t="s">
        <v>13</v>
      </c>
      <c r="E1158" s="78" t="s">
        <v>14</v>
      </c>
      <c r="F1158" s="78">
        <v>544000</v>
      </c>
      <c r="G1158" s="78">
        <v>544000</v>
      </c>
      <c r="H1158" s="78">
        <v>1</v>
      </c>
      <c r="I1158" s="22"/>
    </row>
    <row r="1159" spans="1:9" ht="27" x14ac:dyDescent="0.25">
      <c r="A1159" s="78">
        <v>5113</v>
      </c>
      <c r="B1159" s="78" t="s">
        <v>6979</v>
      </c>
      <c r="C1159" s="78" t="s">
        <v>1094</v>
      </c>
      <c r="D1159" s="78" t="s">
        <v>13</v>
      </c>
      <c r="E1159" s="78" t="s">
        <v>14</v>
      </c>
      <c r="F1159" s="78">
        <v>254000</v>
      </c>
      <c r="G1159" s="78">
        <v>254000</v>
      </c>
      <c r="H1159" s="78">
        <v>1</v>
      </c>
      <c r="I1159" s="22"/>
    </row>
    <row r="1160" spans="1:9" ht="27" x14ac:dyDescent="0.25">
      <c r="A1160" s="78">
        <v>5113</v>
      </c>
      <c r="B1160" s="78" t="s">
        <v>6980</v>
      </c>
      <c r="C1160" s="78" t="s">
        <v>1094</v>
      </c>
      <c r="D1160" s="78" t="s">
        <v>13</v>
      </c>
      <c r="E1160" s="78" t="s">
        <v>14</v>
      </c>
      <c r="F1160" s="78">
        <v>341000</v>
      </c>
      <c r="G1160" s="78">
        <v>341000</v>
      </c>
      <c r="H1160" s="78">
        <v>1</v>
      </c>
      <c r="I1160" s="22"/>
    </row>
    <row r="1161" spans="1:9" ht="27" x14ac:dyDescent="0.25">
      <c r="A1161" s="78">
        <v>5113</v>
      </c>
      <c r="B1161" s="78" t="s">
        <v>5002</v>
      </c>
      <c r="C1161" s="78" t="s">
        <v>455</v>
      </c>
      <c r="D1161" s="78" t="s">
        <v>1213</v>
      </c>
      <c r="E1161" s="78" t="s">
        <v>14</v>
      </c>
      <c r="F1161" s="78">
        <v>848000</v>
      </c>
      <c r="G1161" s="78">
        <v>848000</v>
      </c>
      <c r="H1161" s="78">
        <v>1</v>
      </c>
      <c r="I1161" s="22"/>
    </row>
    <row r="1162" spans="1:9" ht="27" x14ac:dyDescent="0.25">
      <c r="A1162" s="78">
        <v>5113</v>
      </c>
      <c r="B1162" s="78" t="s">
        <v>4325</v>
      </c>
      <c r="C1162" s="78" t="s">
        <v>455</v>
      </c>
      <c r="D1162" s="78" t="s">
        <v>1213</v>
      </c>
      <c r="E1162" s="78" t="s">
        <v>14</v>
      </c>
      <c r="F1162" s="78">
        <v>114000</v>
      </c>
      <c r="G1162" s="78">
        <v>114000</v>
      </c>
      <c r="H1162" s="78">
        <v>1</v>
      </c>
      <c r="I1162" s="22"/>
    </row>
    <row r="1163" spans="1:9" ht="27" x14ac:dyDescent="0.25">
      <c r="A1163" s="78">
        <v>4251</v>
      </c>
      <c r="B1163" s="78" t="s">
        <v>1758</v>
      </c>
      <c r="C1163" s="78" t="s">
        <v>455</v>
      </c>
      <c r="D1163" s="78" t="s">
        <v>15</v>
      </c>
      <c r="E1163" s="78" t="s">
        <v>14</v>
      </c>
      <c r="F1163" s="78">
        <v>200000</v>
      </c>
      <c r="G1163" s="78">
        <v>200000</v>
      </c>
      <c r="H1163" s="78">
        <v>1</v>
      </c>
      <c r="I1163" s="22"/>
    </row>
    <row r="1164" spans="1:9" ht="27" x14ac:dyDescent="0.25">
      <c r="A1164" s="78">
        <v>4251</v>
      </c>
      <c r="B1164" s="78" t="s">
        <v>1666</v>
      </c>
      <c r="C1164" s="78" t="s">
        <v>455</v>
      </c>
      <c r="D1164" s="78" t="s">
        <v>15</v>
      </c>
      <c r="E1164" s="78" t="s">
        <v>14</v>
      </c>
      <c r="F1164" s="78">
        <v>200000</v>
      </c>
      <c r="G1164" s="78">
        <v>200000</v>
      </c>
      <c r="H1164" s="78">
        <v>1</v>
      </c>
      <c r="I1164" s="22"/>
    </row>
    <row r="1165" spans="1:9" ht="27" x14ac:dyDescent="0.25">
      <c r="A1165" s="78">
        <v>5113</v>
      </c>
      <c r="B1165" s="78" t="s">
        <v>4316</v>
      </c>
      <c r="C1165" s="78" t="s">
        <v>455</v>
      </c>
      <c r="D1165" s="78" t="s">
        <v>15</v>
      </c>
      <c r="E1165" s="78" t="s">
        <v>14</v>
      </c>
      <c r="F1165" s="78">
        <v>1341000</v>
      </c>
      <c r="G1165" s="78">
        <v>1341000</v>
      </c>
      <c r="H1165" s="78">
        <v>1</v>
      </c>
      <c r="I1165" s="22"/>
    </row>
    <row r="1166" spans="1:9" ht="27" x14ac:dyDescent="0.25">
      <c r="A1166" s="78">
        <v>5113</v>
      </c>
      <c r="B1166" s="78" t="s">
        <v>4318</v>
      </c>
      <c r="C1166" s="78" t="s">
        <v>455</v>
      </c>
      <c r="D1166" s="78" t="s">
        <v>15</v>
      </c>
      <c r="E1166" s="78" t="s">
        <v>14</v>
      </c>
      <c r="F1166" s="78">
        <v>1362000</v>
      </c>
      <c r="G1166" s="78">
        <v>1362000</v>
      </c>
      <c r="H1166" s="78">
        <v>1</v>
      </c>
      <c r="I1166" s="22"/>
    </row>
    <row r="1167" spans="1:9" ht="27" x14ac:dyDescent="0.25">
      <c r="A1167" s="78">
        <v>5113</v>
      </c>
      <c r="B1167" s="78" t="s">
        <v>3989</v>
      </c>
      <c r="C1167" s="78" t="s">
        <v>455</v>
      </c>
      <c r="D1167" s="78" t="s">
        <v>15</v>
      </c>
      <c r="E1167" s="78" t="s">
        <v>14</v>
      </c>
      <c r="F1167" s="78">
        <v>1590000</v>
      </c>
      <c r="G1167" s="78">
        <v>1590000</v>
      </c>
      <c r="H1167" s="78">
        <v>1</v>
      </c>
      <c r="I1167" s="22"/>
    </row>
    <row r="1168" spans="1:9" ht="27" x14ac:dyDescent="0.25">
      <c r="A1168" s="78">
        <v>5113</v>
      </c>
      <c r="B1168" s="78" t="s">
        <v>4320</v>
      </c>
      <c r="C1168" s="78" t="s">
        <v>455</v>
      </c>
      <c r="D1168" s="78" t="s">
        <v>15</v>
      </c>
      <c r="E1168" s="78" t="s">
        <v>14</v>
      </c>
      <c r="F1168" s="78">
        <v>2141000</v>
      </c>
      <c r="G1168" s="78">
        <v>2141000</v>
      </c>
      <c r="H1168" s="78">
        <v>1</v>
      </c>
      <c r="I1168" s="22"/>
    </row>
    <row r="1169" spans="1:9" ht="27" x14ac:dyDescent="0.25">
      <c r="A1169" s="78">
        <v>5113</v>
      </c>
      <c r="B1169" s="78" t="s">
        <v>6981</v>
      </c>
      <c r="C1169" s="78" t="s">
        <v>455</v>
      </c>
      <c r="D1169" s="78" t="s">
        <v>15</v>
      </c>
      <c r="E1169" s="78" t="s">
        <v>14</v>
      </c>
      <c r="F1169" s="78">
        <v>280000</v>
      </c>
      <c r="G1169" s="78">
        <v>280000</v>
      </c>
      <c r="H1169" s="78">
        <v>1</v>
      </c>
      <c r="I1169" s="22"/>
    </row>
    <row r="1170" spans="1:9" ht="27" x14ac:dyDescent="0.25">
      <c r="A1170" s="78">
        <v>5113</v>
      </c>
      <c r="B1170" s="78" t="s">
        <v>6982</v>
      </c>
      <c r="C1170" s="78" t="s">
        <v>455</v>
      </c>
      <c r="D1170" s="78" t="s">
        <v>15</v>
      </c>
      <c r="E1170" s="78" t="s">
        <v>14</v>
      </c>
      <c r="F1170" s="78">
        <v>140000</v>
      </c>
      <c r="G1170" s="78">
        <v>140000</v>
      </c>
      <c r="H1170" s="78">
        <v>1</v>
      </c>
      <c r="I1170" s="22"/>
    </row>
    <row r="1171" spans="1:9" x14ac:dyDescent="0.25">
      <c r="A1171" s="219" t="s">
        <v>8</v>
      </c>
      <c r="B1171" s="220"/>
      <c r="C1171" s="220"/>
      <c r="D1171" s="220"/>
      <c r="E1171" s="220"/>
      <c r="F1171" s="220"/>
      <c r="G1171" s="220"/>
      <c r="H1171" s="221"/>
      <c r="I1171" s="22"/>
    </row>
    <row r="1172" spans="1:9" ht="28.5" customHeight="1" x14ac:dyDescent="0.25">
      <c r="A1172" s="29"/>
      <c r="B1172" s="29"/>
      <c r="C1172" s="29"/>
      <c r="D1172" s="29"/>
      <c r="E1172" s="29"/>
      <c r="F1172" s="29"/>
      <c r="G1172" s="29"/>
      <c r="H1172" s="29"/>
      <c r="I1172" s="22"/>
    </row>
    <row r="1173" spans="1:9" x14ac:dyDescent="0.25">
      <c r="A1173" s="129" t="s">
        <v>4931</v>
      </c>
      <c r="B1173" s="130"/>
      <c r="C1173" s="130"/>
      <c r="D1173" s="130"/>
      <c r="E1173" s="130"/>
      <c r="F1173" s="130"/>
      <c r="G1173" s="130"/>
      <c r="H1173" s="130"/>
      <c r="I1173" s="22"/>
    </row>
    <row r="1174" spans="1:9" ht="17.25" customHeight="1" x14ac:dyDescent="0.25">
      <c r="A1174" s="219" t="s">
        <v>12</v>
      </c>
      <c r="B1174" s="220"/>
      <c r="C1174" s="220"/>
      <c r="D1174" s="220"/>
      <c r="E1174" s="220"/>
      <c r="F1174" s="220"/>
      <c r="G1174" s="220"/>
      <c r="H1174" s="221"/>
      <c r="I1174" s="22"/>
    </row>
    <row r="1175" spans="1:9" ht="40.5" x14ac:dyDescent="0.25">
      <c r="A1175" s="103">
        <v>4861</v>
      </c>
      <c r="B1175" s="103" t="s">
        <v>4503</v>
      </c>
      <c r="C1175" s="102" t="s">
        <v>496</v>
      </c>
      <c r="D1175" s="103" t="s">
        <v>382</v>
      </c>
      <c r="E1175" s="103" t="s">
        <v>14</v>
      </c>
      <c r="F1175" s="103">
        <v>30000000</v>
      </c>
      <c r="G1175" s="103">
        <v>30000000</v>
      </c>
      <c r="H1175" s="103">
        <v>1</v>
      </c>
      <c r="I1175" s="22"/>
    </row>
    <row r="1176" spans="1:9" ht="27" x14ac:dyDescent="0.25">
      <c r="A1176" s="103">
        <v>4251</v>
      </c>
      <c r="B1176" s="103" t="s">
        <v>3340</v>
      </c>
      <c r="C1176" s="102" t="s">
        <v>455</v>
      </c>
      <c r="D1176" s="103" t="s">
        <v>1213</v>
      </c>
      <c r="E1176" s="103" t="s">
        <v>14</v>
      </c>
      <c r="F1176" s="103">
        <v>0</v>
      </c>
      <c r="G1176" s="103">
        <v>0</v>
      </c>
      <c r="H1176" s="103">
        <v>1</v>
      </c>
      <c r="I1176" s="22"/>
    </row>
    <row r="1177" spans="1:9" ht="27" x14ac:dyDescent="0.25">
      <c r="A1177" s="103">
        <v>4251</v>
      </c>
      <c r="B1177" s="103" t="s">
        <v>3341</v>
      </c>
      <c r="C1177" s="102" t="s">
        <v>455</v>
      </c>
      <c r="D1177" s="103" t="s">
        <v>1213</v>
      </c>
      <c r="E1177" s="103" t="s">
        <v>14</v>
      </c>
      <c r="F1177" s="103">
        <v>0</v>
      </c>
      <c r="G1177" s="103">
        <v>0</v>
      </c>
      <c r="H1177" s="103">
        <v>1</v>
      </c>
      <c r="I1177" s="22"/>
    </row>
    <row r="1178" spans="1:9" ht="27" x14ac:dyDescent="0.25">
      <c r="A1178" s="103">
        <v>4251</v>
      </c>
      <c r="B1178" s="103" t="s">
        <v>3342</v>
      </c>
      <c r="C1178" s="102" t="s">
        <v>455</v>
      </c>
      <c r="D1178" s="103" t="s">
        <v>1213</v>
      </c>
      <c r="E1178" s="103" t="s">
        <v>14</v>
      </c>
      <c r="F1178" s="103">
        <v>0</v>
      </c>
      <c r="G1178" s="103">
        <v>0</v>
      </c>
      <c r="H1178" s="103">
        <v>1</v>
      </c>
      <c r="I1178" s="22"/>
    </row>
    <row r="1179" spans="1:9" ht="27" x14ac:dyDescent="0.25">
      <c r="A1179" s="103">
        <v>4251</v>
      </c>
      <c r="B1179" s="103" t="s">
        <v>3343</v>
      </c>
      <c r="C1179" s="102" t="s">
        <v>455</v>
      </c>
      <c r="D1179" s="103" t="s">
        <v>1213</v>
      </c>
      <c r="E1179" s="103" t="s">
        <v>14</v>
      </c>
      <c r="F1179" s="103">
        <v>0</v>
      </c>
      <c r="G1179" s="103">
        <v>0</v>
      </c>
      <c r="H1179" s="103">
        <v>1</v>
      </c>
      <c r="I1179" s="22"/>
    </row>
    <row r="1180" spans="1:9" ht="27" x14ac:dyDescent="0.25">
      <c r="A1180" s="103">
        <v>4251</v>
      </c>
      <c r="B1180" s="103" t="s">
        <v>3344</v>
      </c>
      <c r="C1180" s="102" t="s">
        <v>455</v>
      </c>
      <c r="D1180" s="103" t="s">
        <v>1213</v>
      </c>
      <c r="E1180" s="103" t="s">
        <v>14</v>
      </c>
      <c r="F1180" s="103">
        <v>0</v>
      </c>
      <c r="G1180" s="103">
        <v>0</v>
      </c>
      <c r="H1180" s="103">
        <v>1</v>
      </c>
      <c r="I1180" s="22"/>
    </row>
    <row r="1181" spans="1:9" ht="27" x14ac:dyDescent="0.25">
      <c r="A1181" s="103">
        <v>4251</v>
      </c>
      <c r="B1181" s="103" t="s">
        <v>3345</v>
      </c>
      <c r="C1181" s="102" t="s">
        <v>455</v>
      </c>
      <c r="D1181" s="103" t="s">
        <v>1213</v>
      </c>
      <c r="E1181" s="103" t="s">
        <v>14</v>
      </c>
      <c r="F1181" s="103">
        <v>0</v>
      </c>
      <c r="G1181" s="103">
        <v>0</v>
      </c>
      <c r="H1181" s="103">
        <v>1</v>
      </c>
      <c r="I1181" s="22"/>
    </row>
    <row r="1182" spans="1:9" ht="27" x14ac:dyDescent="0.25">
      <c r="A1182" s="103">
        <v>4861</v>
      </c>
      <c r="B1182" s="103" t="s">
        <v>1995</v>
      </c>
      <c r="C1182" s="102" t="s">
        <v>455</v>
      </c>
      <c r="D1182" s="103" t="s">
        <v>1213</v>
      </c>
      <c r="E1182" s="103" t="s">
        <v>14</v>
      </c>
      <c r="F1182" s="103">
        <v>1404000</v>
      </c>
      <c r="G1182" s="103">
        <v>1404000</v>
      </c>
      <c r="H1182" s="103">
        <v>1</v>
      </c>
      <c r="I1182" s="22"/>
    </row>
    <row r="1183" spans="1:9" ht="27" x14ac:dyDescent="0.25">
      <c r="A1183" s="103">
        <v>4861</v>
      </c>
      <c r="B1183" s="103" t="s">
        <v>1580</v>
      </c>
      <c r="C1183" s="102" t="s">
        <v>455</v>
      </c>
      <c r="D1183" s="102" t="s">
        <v>1213</v>
      </c>
      <c r="E1183" s="102" t="s">
        <v>14</v>
      </c>
      <c r="F1183" s="102">
        <v>70000</v>
      </c>
      <c r="G1183" s="102">
        <v>70000</v>
      </c>
      <c r="H1183" s="102">
        <v>1</v>
      </c>
      <c r="I1183" s="22"/>
    </row>
    <row r="1184" spans="1:9" ht="17.25" customHeight="1" x14ac:dyDescent="0.25">
      <c r="A1184" s="219" t="s">
        <v>40</v>
      </c>
      <c r="B1184" s="220"/>
      <c r="C1184" s="220"/>
      <c r="D1184" s="220"/>
      <c r="E1184" s="220"/>
      <c r="F1184" s="220"/>
      <c r="G1184" s="220"/>
      <c r="H1184" s="221"/>
      <c r="I1184" s="22"/>
    </row>
    <row r="1185" spans="1:9" ht="27" x14ac:dyDescent="0.25">
      <c r="A1185" s="4">
        <v>4251</v>
      </c>
      <c r="B1185" s="4" t="s">
        <v>3334</v>
      </c>
      <c r="C1185" s="4" t="s">
        <v>20</v>
      </c>
      <c r="D1185" s="4" t="s">
        <v>382</v>
      </c>
      <c r="E1185" s="4" t="s">
        <v>14</v>
      </c>
      <c r="F1185" s="4">
        <v>0</v>
      </c>
      <c r="G1185" s="4">
        <v>0</v>
      </c>
      <c r="H1185" s="4">
        <v>1</v>
      </c>
      <c r="I1185" s="22"/>
    </row>
    <row r="1186" spans="1:9" ht="27" x14ac:dyDescent="0.25">
      <c r="A1186" s="4">
        <v>4251</v>
      </c>
      <c r="B1186" s="4" t="s">
        <v>3335</v>
      </c>
      <c r="C1186" s="4" t="s">
        <v>20</v>
      </c>
      <c r="D1186" s="4" t="s">
        <v>382</v>
      </c>
      <c r="E1186" s="4" t="s">
        <v>14</v>
      </c>
      <c r="F1186" s="4">
        <v>0</v>
      </c>
      <c r="G1186" s="4">
        <v>0</v>
      </c>
      <c r="H1186" s="4">
        <v>1</v>
      </c>
      <c r="I1186" s="22"/>
    </row>
    <row r="1187" spans="1:9" ht="27" x14ac:dyDescent="0.25">
      <c r="A1187" s="4">
        <v>4251</v>
      </c>
      <c r="B1187" s="4" t="s">
        <v>3336</v>
      </c>
      <c r="C1187" s="4" t="s">
        <v>20</v>
      </c>
      <c r="D1187" s="4" t="s">
        <v>382</v>
      </c>
      <c r="E1187" s="4" t="s">
        <v>14</v>
      </c>
      <c r="F1187" s="4">
        <v>0</v>
      </c>
      <c r="G1187" s="4">
        <v>0</v>
      </c>
      <c r="H1187" s="4">
        <v>1</v>
      </c>
      <c r="I1187" s="22"/>
    </row>
    <row r="1188" spans="1:9" ht="27" x14ac:dyDescent="0.25">
      <c r="A1188" s="4">
        <v>4251</v>
      </c>
      <c r="B1188" s="4" t="s">
        <v>3337</v>
      </c>
      <c r="C1188" s="4" t="s">
        <v>20</v>
      </c>
      <c r="D1188" s="4" t="s">
        <v>382</v>
      </c>
      <c r="E1188" s="4" t="s">
        <v>14</v>
      </c>
      <c r="F1188" s="4">
        <v>0</v>
      </c>
      <c r="G1188" s="4">
        <v>0</v>
      </c>
      <c r="H1188" s="4">
        <v>1</v>
      </c>
      <c r="I1188" s="22"/>
    </row>
    <row r="1189" spans="1:9" ht="27" x14ac:dyDescent="0.25">
      <c r="A1189" s="4">
        <v>4251</v>
      </c>
      <c r="B1189" s="4" t="s">
        <v>3338</v>
      </c>
      <c r="C1189" s="4" t="s">
        <v>20</v>
      </c>
      <c r="D1189" s="4" t="s">
        <v>382</v>
      </c>
      <c r="E1189" s="4" t="s">
        <v>14</v>
      </c>
      <c r="F1189" s="4">
        <v>0</v>
      </c>
      <c r="G1189" s="4">
        <v>0</v>
      </c>
      <c r="H1189" s="4">
        <v>1</v>
      </c>
      <c r="I1189" s="22"/>
    </row>
    <row r="1190" spans="1:9" ht="27" x14ac:dyDescent="0.25">
      <c r="A1190" s="4">
        <v>4251</v>
      </c>
      <c r="B1190" s="4" t="s">
        <v>3339</v>
      </c>
      <c r="C1190" s="4" t="s">
        <v>20</v>
      </c>
      <c r="D1190" s="4" t="s">
        <v>382</v>
      </c>
      <c r="E1190" s="4" t="s">
        <v>14</v>
      </c>
      <c r="F1190" s="4">
        <v>0</v>
      </c>
      <c r="G1190" s="4">
        <v>0</v>
      </c>
      <c r="H1190" s="4">
        <v>1</v>
      </c>
      <c r="I1190" s="22"/>
    </row>
    <row r="1191" spans="1:9" ht="33.75" customHeight="1" x14ac:dyDescent="0.25">
      <c r="A1191" s="4" t="s">
        <v>23</v>
      </c>
      <c r="B1191" s="4" t="s">
        <v>1996</v>
      </c>
      <c r="C1191" s="4" t="s">
        <v>20</v>
      </c>
      <c r="D1191" s="4" t="s">
        <v>382</v>
      </c>
      <c r="E1191" s="4" t="s">
        <v>14</v>
      </c>
      <c r="F1191" s="4">
        <v>78001277</v>
      </c>
      <c r="G1191" s="4">
        <v>78001277</v>
      </c>
      <c r="H1191" s="4">
        <v>1</v>
      </c>
      <c r="I1191" s="22"/>
    </row>
    <row r="1192" spans="1:9" ht="40.5" x14ac:dyDescent="0.25">
      <c r="A1192" s="4">
        <v>4251</v>
      </c>
      <c r="B1192" s="4" t="s">
        <v>1139</v>
      </c>
      <c r="C1192" s="4" t="s">
        <v>423</v>
      </c>
      <c r="D1192" s="4" t="s">
        <v>15</v>
      </c>
      <c r="E1192" s="4" t="s">
        <v>14</v>
      </c>
      <c r="F1192" s="4">
        <v>0</v>
      </c>
      <c r="G1192" s="4">
        <v>0</v>
      </c>
      <c r="H1192" s="4">
        <v>1</v>
      </c>
      <c r="I1192" s="22"/>
    </row>
    <row r="1193" spans="1:9" ht="27" x14ac:dyDescent="0.25">
      <c r="A1193" s="4">
        <v>4861</v>
      </c>
      <c r="B1193" s="4" t="s">
        <v>6250</v>
      </c>
      <c r="C1193" s="4" t="s">
        <v>20</v>
      </c>
      <c r="D1193" s="4" t="s">
        <v>382</v>
      </c>
      <c r="E1193" s="4" t="s">
        <v>14</v>
      </c>
      <c r="F1193" s="4">
        <v>78001549</v>
      </c>
      <c r="G1193" s="4">
        <v>78001549</v>
      </c>
      <c r="H1193" s="4">
        <v>1</v>
      </c>
      <c r="I1193" s="22"/>
    </row>
    <row r="1194" spans="1:9" ht="27" x14ac:dyDescent="0.25">
      <c r="A1194" s="4">
        <v>4861</v>
      </c>
      <c r="B1194" s="4" t="s">
        <v>6787</v>
      </c>
      <c r="C1194" s="4" t="s">
        <v>20</v>
      </c>
      <c r="D1194" s="4" t="s">
        <v>382</v>
      </c>
      <c r="E1194" s="4" t="s">
        <v>14</v>
      </c>
      <c r="F1194" s="4">
        <v>44096303</v>
      </c>
      <c r="G1194" s="4">
        <v>44096303</v>
      </c>
      <c r="H1194" s="4">
        <v>1</v>
      </c>
      <c r="I1194" s="22"/>
    </row>
    <row r="1195" spans="1:9" ht="15" customHeight="1" x14ac:dyDescent="0.25">
      <c r="A1195" s="129" t="s">
        <v>4930</v>
      </c>
      <c r="B1195" s="130"/>
      <c r="C1195" s="130"/>
      <c r="D1195" s="130"/>
      <c r="E1195" s="130"/>
      <c r="F1195" s="130"/>
      <c r="G1195" s="130"/>
      <c r="H1195" s="130"/>
      <c r="I1195" s="22"/>
    </row>
    <row r="1196" spans="1:9" x14ac:dyDescent="0.25">
      <c r="A1196" s="126" t="s">
        <v>16</v>
      </c>
      <c r="B1196" s="127"/>
      <c r="C1196" s="127"/>
      <c r="D1196" s="127"/>
      <c r="E1196" s="127"/>
      <c r="F1196" s="127"/>
      <c r="G1196" s="127"/>
      <c r="H1196" s="128"/>
      <c r="I1196" s="22"/>
    </row>
    <row r="1197" spans="1:9" ht="27" x14ac:dyDescent="0.25">
      <c r="A1197" s="14">
        <v>5112</v>
      </c>
      <c r="B1197" s="14" t="s">
        <v>4661</v>
      </c>
      <c r="C1197" s="15" t="s">
        <v>2797</v>
      </c>
      <c r="D1197" s="14" t="s">
        <v>382</v>
      </c>
      <c r="E1197" s="14" t="s">
        <v>14</v>
      </c>
      <c r="F1197" s="14">
        <v>0</v>
      </c>
      <c r="G1197" s="14">
        <v>0</v>
      </c>
      <c r="H1197" s="14">
        <v>1</v>
      </c>
      <c r="I1197" s="22"/>
    </row>
    <row r="1198" spans="1:9" ht="27" x14ac:dyDescent="0.25">
      <c r="A1198" s="14">
        <v>5112</v>
      </c>
      <c r="B1198" s="14" t="s">
        <v>447</v>
      </c>
      <c r="C1198" s="15" t="s">
        <v>287</v>
      </c>
      <c r="D1198" s="14" t="s">
        <v>382</v>
      </c>
      <c r="E1198" s="14" t="s">
        <v>14</v>
      </c>
      <c r="F1198" s="14">
        <v>0</v>
      </c>
      <c r="G1198" s="14">
        <v>0</v>
      </c>
      <c r="H1198" s="14">
        <v>1</v>
      </c>
      <c r="I1198" s="22"/>
    </row>
    <row r="1199" spans="1:9" ht="27" x14ac:dyDescent="0.25">
      <c r="A1199" s="14">
        <v>5112</v>
      </c>
      <c r="B1199" s="14" t="s">
        <v>368</v>
      </c>
      <c r="C1199" s="15" t="s">
        <v>287</v>
      </c>
      <c r="D1199" s="14" t="s">
        <v>382</v>
      </c>
      <c r="E1199" s="14" t="s">
        <v>14</v>
      </c>
      <c r="F1199" s="14">
        <v>0</v>
      </c>
      <c r="G1199" s="14">
        <v>0</v>
      </c>
      <c r="H1199" s="14">
        <v>1</v>
      </c>
      <c r="I1199" s="22"/>
    </row>
    <row r="1200" spans="1:9" ht="27" x14ac:dyDescent="0.25">
      <c r="A1200" s="14">
        <v>5112</v>
      </c>
      <c r="B1200" s="14" t="s">
        <v>368</v>
      </c>
      <c r="C1200" s="15" t="s">
        <v>287</v>
      </c>
      <c r="D1200" s="14" t="s">
        <v>15</v>
      </c>
      <c r="E1200" s="14" t="s">
        <v>14</v>
      </c>
      <c r="F1200" s="14">
        <v>0</v>
      </c>
      <c r="G1200" s="14">
        <v>0</v>
      </c>
      <c r="H1200" s="14">
        <v>1</v>
      </c>
      <c r="I1200" s="22"/>
    </row>
    <row r="1201" spans="1:9" ht="27" x14ac:dyDescent="0.25">
      <c r="A1201" s="14">
        <v>5112</v>
      </c>
      <c r="B1201" s="14" t="s">
        <v>368</v>
      </c>
      <c r="C1201" s="15" t="s">
        <v>287</v>
      </c>
      <c r="D1201" s="14" t="s">
        <v>382</v>
      </c>
      <c r="E1201" s="14" t="s">
        <v>14</v>
      </c>
      <c r="F1201" s="14">
        <v>17880000</v>
      </c>
      <c r="G1201" s="14">
        <v>17880000</v>
      </c>
      <c r="H1201" s="14">
        <v>1</v>
      </c>
      <c r="I1201" s="22"/>
    </row>
    <row r="1202" spans="1:9" x14ac:dyDescent="0.25">
      <c r="A1202" s="126" t="s">
        <v>12</v>
      </c>
      <c r="B1202" s="127"/>
      <c r="C1202" s="127"/>
      <c r="D1202" s="127"/>
      <c r="E1202" s="127"/>
      <c r="F1202" s="127"/>
      <c r="G1202" s="127"/>
      <c r="H1202" s="128"/>
      <c r="I1202" s="22"/>
    </row>
    <row r="1203" spans="1:9" ht="27" x14ac:dyDescent="0.25">
      <c r="A1203" s="33">
        <v>5112</v>
      </c>
      <c r="B1203" s="33" t="s">
        <v>4662</v>
      </c>
      <c r="C1203" s="34" t="s">
        <v>455</v>
      </c>
      <c r="D1203" s="33" t="s">
        <v>1213</v>
      </c>
      <c r="E1203" s="33" t="s">
        <v>14</v>
      </c>
      <c r="F1203" s="33">
        <v>0</v>
      </c>
      <c r="G1203" s="33">
        <v>0</v>
      </c>
      <c r="H1203" s="33">
        <v>1</v>
      </c>
      <c r="I1203" s="22"/>
    </row>
    <row r="1204" spans="1:9" ht="27" x14ac:dyDescent="0.25">
      <c r="A1204" s="33">
        <v>5112</v>
      </c>
      <c r="B1204" s="33" t="s">
        <v>3999</v>
      </c>
      <c r="C1204" s="34" t="s">
        <v>455</v>
      </c>
      <c r="D1204" s="33" t="s">
        <v>1213</v>
      </c>
      <c r="E1204" s="33" t="s">
        <v>14</v>
      </c>
      <c r="F1204" s="33">
        <v>0</v>
      </c>
      <c r="G1204" s="33">
        <v>0</v>
      </c>
      <c r="H1204" s="33">
        <v>1</v>
      </c>
      <c r="I1204" s="22"/>
    </row>
    <row r="1205" spans="1:9" ht="27" x14ac:dyDescent="0.25">
      <c r="A1205" s="33">
        <v>4252</v>
      </c>
      <c r="B1205" s="33" t="s">
        <v>3040</v>
      </c>
      <c r="C1205" s="34" t="s">
        <v>455</v>
      </c>
      <c r="D1205" s="33" t="s">
        <v>1213</v>
      </c>
      <c r="E1205" s="33" t="s">
        <v>14</v>
      </c>
      <c r="F1205" s="33">
        <v>0</v>
      </c>
      <c r="G1205" s="33">
        <v>0</v>
      </c>
      <c r="H1205" s="33">
        <v>1</v>
      </c>
      <c r="I1205" s="22"/>
    </row>
    <row r="1206" spans="1:9" ht="27" x14ac:dyDescent="0.25">
      <c r="A1206" s="33">
        <v>5112</v>
      </c>
      <c r="B1206" s="33" t="s">
        <v>3040</v>
      </c>
      <c r="C1206" s="34" t="s">
        <v>455</v>
      </c>
      <c r="D1206" s="33" t="s">
        <v>1213</v>
      </c>
      <c r="E1206" s="33" t="s">
        <v>14</v>
      </c>
      <c r="F1206" s="33">
        <v>83000</v>
      </c>
      <c r="G1206" s="33">
        <v>83000</v>
      </c>
      <c r="H1206" s="33">
        <v>1</v>
      </c>
      <c r="I1206" s="22"/>
    </row>
    <row r="1207" spans="1:9" ht="27" x14ac:dyDescent="0.25">
      <c r="A1207" s="33">
        <v>5112</v>
      </c>
      <c r="B1207" s="33" t="s">
        <v>5406</v>
      </c>
      <c r="C1207" s="34" t="s">
        <v>1094</v>
      </c>
      <c r="D1207" s="33" t="s">
        <v>13</v>
      </c>
      <c r="E1207" s="33" t="s">
        <v>14</v>
      </c>
      <c r="F1207" s="33">
        <v>105000</v>
      </c>
      <c r="G1207" s="33">
        <v>105000</v>
      </c>
      <c r="H1207" s="33">
        <v>1</v>
      </c>
      <c r="I1207" s="22"/>
    </row>
    <row r="1208" spans="1:9" ht="27" x14ac:dyDescent="0.25">
      <c r="A1208" s="33">
        <v>5112</v>
      </c>
      <c r="B1208" s="33" t="s">
        <v>6041</v>
      </c>
      <c r="C1208" s="34" t="s">
        <v>455</v>
      </c>
      <c r="D1208" s="33" t="s">
        <v>5198</v>
      </c>
      <c r="E1208" s="33" t="s">
        <v>14</v>
      </c>
      <c r="F1208" s="33">
        <v>83000</v>
      </c>
      <c r="G1208" s="33">
        <v>83000</v>
      </c>
      <c r="H1208" s="33">
        <v>1</v>
      </c>
      <c r="I1208" s="22"/>
    </row>
    <row r="1209" spans="1:9" ht="22.5" customHeight="1" x14ac:dyDescent="0.25">
      <c r="A1209" s="132" t="s">
        <v>45</v>
      </c>
      <c r="B1209" s="133"/>
      <c r="C1209" s="133"/>
      <c r="D1209" s="133"/>
      <c r="E1209" s="133"/>
      <c r="F1209" s="133"/>
      <c r="G1209" s="133"/>
      <c r="H1209" s="133"/>
      <c r="I1209" s="22"/>
    </row>
    <row r="1210" spans="1:9" x14ac:dyDescent="0.25">
      <c r="A1210" s="126" t="s">
        <v>12</v>
      </c>
      <c r="B1210" s="127"/>
      <c r="C1210" s="127"/>
      <c r="D1210" s="127"/>
      <c r="E1210" s="127"/>
      <c r="F1210" s="127"/>
      <c r="G1210" s="127"/>
      <c r="H1210" s="128"/>
      <c r="I1210" s="22"/>
    </row>
    <row r="1211" spans="1:9" ht="27" x14ac:dyDescent="0.25">
      <c r="A1211" s="32">
        <v>4861</v>
      </c>
      <c r="B1211" s="32" t="s">
        <v>659</v>
      </c>
      <c r="C1211" s="32" t="s">
        <v>660</v>
      </c>
      <c r="D1211" s="32" t="s">
        <v>15</v>
      </c>
      <c r="E1211" s="32" t="s">
        <v>14</v>
      </c>
      <c r="F1211" s="32">
        <v>0</v>
      </c>
      <c r="G1211" s="32">
        <v>0</v>
      </c>
      <c r="H1211" s="32">
        <v>1</v>
      </c>
      <c r="I1211" s="22"/>
    </row>
    <row r="1212" spans="1:9" ht="27" x14ac:dyDescent="0.25">
      <c r="A1212" s="85" t="s">
        <v>23</v>
      </c>
      <c r="B1212" s="32" t="s">
        <v>1993</v>
      </c>
      <c r="C1212" s="32" t="s">
        <v>660</v>
      </c>
      <c r="D1212" s="32" t="s">
        <v>15</v>
      </c>
      <c r="E1212" s="32" t="s">
        <v>14</v>
      </c>
      <c r="F1212" s="32">
        <v>90000000</v>
      </c>
      <c r="G1212" s="32">
        <v>90000000</v>
      </c>
      <c r="H1212" s="32">
        <v>1</v>
      </c>
      <c r="I1212" s="22"/>
    </row>
    <row r="1213" spans="1:9" x14ac:dyDescent="0.25">
      <c r="A1213" s="129" t="s">
        <v>1857</v>
      </c>
      <c r="B1213" s="130"/>
      <c r="C1213" s="130"/>
      <c r="D1213" s="130"/>
      <c r="E1213" s="130"/>
      <c r="F1213" s="130"/>
      <c r="G1213" s="130"/>
      <c r="H1213" s="130"/>
      <c r="I1213" s="22"/>
    </row>
    <row r="1214" spans="1:9" x14ac:dyDescent="0.25">
      <c r="A1214" s="126" t="s">
        <v>16</v>
      </c>
      <c r="B1214" s="127"/>
      <c r="C1214" s="127"/>
      <c r="D1214" s="127"/>
      <c r="E1214" s="127"/>
      <c r="F1214" s="127"/>
      <c r="G1214" s="127"/>
      <c r="H1214" s="128"/>
      <c r="I1214" s="22"/>
    </row>
    <row r="1215" spans="1:9" x14ac:dyDescent="0.25">
      <c r="A1215" s="29"/>
      <c r="B1215" s="29"/>
      <c r="C1215" s="29"/>
      <c r="D1215" s="29"/>
      <c r="E1215" s="29"/>
      <c r="F1215" s="29"/>
      <c r="G1215" s="29"/>
      <c r="H1215" s="29"/>
      <c r="I1215" s="22"/>
    </row>
    <row r="1216" spans="1:9" x14ac:dyDescent="0.25">
      <c r="A1216" s="129" t="s">
        <v>300</v>
      </c>
      <c r="B1216" s="130"/>
      <c r="C1216" s="130"/>
      <c r="D1216" s="130"/>
      <c r="E1216" s="130"/>
      <c r="F1216" s="130"/>
      <c r="G1216" s="130"/>
      <c r="H1216" s="130"/>
      <c r="I1216" s="22"/>
    </row>
    <row r="1217" spans="1:9" x14ac:dyDescent="0.25">
      <c r="A1217" s="126" t="s">
        <v>8</v>
      </c>
      <c r="B1217" s="127"/>
      <c r="C1217" s="127"/>
      <c r="D1217" s="127"/>
      <c r="E1217" s="127"/>
      <c r="F1217" s="127"/>
      <c r="G1217" s="127"/>
      <c r="H1217" s="128"/>
      <c r="I1217" s="22"/>
    </row>
    <row r="1218" spans="1:9" ht="27" x14ac:dyDescent="0.25">
      <c r="A1218" s="32">
        <v>5129</v>
      </c>
      <c r="B1218" s="32" t="s">
        <v>3746</v>
      </c>
      <c r="C1218" s="32" t="s">
        <v>425</v>
      </c>
      <c r="D1218" s="32" t="s">
        <v>13</v>
      </c>
      <c r="E1218" s="32" t="s">
        <v>14</v>
      </c>
      <c r="F1218" s="32">
        <v>8300</v>
      </c>
      <c r="G1218" s="32">
        <f>+F1218*H1218</f>
        <v>398400</v>
      </c>
      <c r="H1218" s="32">
        <v>48</v>
      </c>
      <c r="I1218" s="22"/>
    </row>
    <row r="1219" spans="1:9" ht="27" x14ac:dyDescent="0.25">
      <c r="A1219" s="32">
        <v>5129</v>
      </c>
      <c r="B1219" s="32" t="s">
        <v>3747</v>
      </c>
      <c r="C1219" s="32" t="s">
        <v>425</v>
      </c>
      <c r="D1219" s="32" t="s">
        <v>13</v>
      </c>
      <c r="E1219" s="32" t="s">
        <v>14</v>
      </c>
      <c r="F1219" s="32">
        <v>29400</v>
      </c>
      <c r="G1219" s="32">
        <f>+F1219*H1219</f>
        <v>588000</v>
      </c>
      <c r="H1219" s="32">
        <v>20</v>
      </c>
      <c r="I1219" s="22"/>
    </row>
    <row r="1220" spans="1:9" x14ac:dyDescent="0.25">
      <c r="A1220" s="32">
        <v>5129</v>
      </c>
      <c r="B1220" s="32" t="s">
        <v>5778</v>
      </c>
      <c r="C1220" s="32" t="s">
        <v>5779</v>
      </c>
      <c r="D1220" s="32" t="s">
        <v>9</v>
      </c>
      <c r="E1220" s="32" t="s">
        <v>10</v>
      </c>
      <c r="F1220" s="32">
        <v>0</v>
      </c>
      <c r="G1220" s="32">
        <v>0</v>
      </c>
      <c r="H1220" s="32">
        <v>100</v>
      </c>
      <c r="I1220" s="22"/>
    </row>
    <row r="1221" spans="1:9" x14ac:dyDescent="0.25">
      <c r="A1221" s="32">
        <v>5129</v>
      </c>
      <c r="B1221" s="32" t="s">
        <v>5862</v>
      </c>
      <c r="C1221" s="32" t="s">
        <v>5779</v>
      </c>
      <c r="D1221" s="32" t="s">
        <v>9</v>
      </c>
      <c r="E1221" s="32" t="s">
        <v>10</v>
      </c>
      <c r="F1221" s="32">
        <v>0</v>
      </c>
      <c r="G1221" s="32">
        <v>0</v>
      </c>
      <c r="H1221" s="32">
        <v>100</v>
      </c>
      <c r="I1221" s="22"/>
    </row>
    <row r="1222" spans="1:9" x14ac:dyDescent="0.25">
      <c r="A1222" s="32">
        <v>5129</v>
      </c>
      <c r="B1222" s="32" t="s">
        <v>5863</v>
      </c>
      <c r="C1222" s="32" t="s">
        <v>5779</v>
      </c>
      <c r="D1222" s="32" t="s">
        <v>9</v>
      </c>
      <c r="E1222" s="32" t="s">
        <v>10</v>
      </c>
      <c r="F1222" s="32">
        <v>0</v>
      </c>
      <c r="G1222" s="32">
        <v>0</v>
      </c>
      <c r="H1222" s="32">
        <v>100</v>
      </c>
      <c r="I1222" s="22"/>
    </row>
    <row r="1223" spans="1:9" x14ac:dyDescent="0.25">
      <c r="A1223" s="126" t="s">
        <v>16</v>
      </c>
      <c r="B1223" s="127"/>
      <c r="C1223" s="127"/>
      <c r="D1223" s="127"/>
      <c r="E1223" s="127"/>
      <c r="F1223" s="127"/>
      <c r="G1223" s="127"/>
      <c r="H1223" s="128"/>
      <c r="I1223" s="22"/>
    </row>
    <row r="1224" spans="1:9" x14ac:dyDescent="0.25">
      <c r="A1224" s="29">
        <v>5129</v>
      </c>
      <c r="B1224" s="29" t="s">
        <v>2217</v>
      </c>
      <c r="C1224" s="29" t="s">
        <v>1810</v>
      </c>
      <c r="D1224" s="29" t="s">
        <v>382</v>
      </c>
      <c r="E1224" s="29" t="s">
        <v>10</v>
      </c>
      <c r="F1224" s="29">
        <v>46517</v>
      </c>
      <c r="G1224" s="29">
        <f>F1224*H1224</f>
        <v>22002541</v>
      </c>
      <c r="H1224" s="29">
        <v>473</v>
      </c>
      <c r="I1224" s="22"/>
    </row>
    <row r="1225" spans="1:9" ht="27" x14ac:dyDescent="0.25">
      <c r="A1225" s="29">
        <v>4251</v>
      </c>
      <c r="B1225" s="29" t="s">
        <v>1757</v>
      </c>
      <c r="C1225" s="29" t="s">
        <v>20</v>
      </c>
      <c r="D1225" s="29" t="s">
        <v>15</v>
      </c>
      <c r="E1225" s="29" t="s">
        <v>14</v>
      </c>
      <c r="F1225" s="29">
        <v>0</v>
      </c>
      <c r="G1225" s="29">
        <v>0</v>
      </c>
      <c r="H1225" s="29">
        <v>1</v>
      </c>
      <c r="I1225" s="22"/>
    </row>
    <row r="1226" spans="1:9" ht="27" x14ac:dyDescent="0.25">
      <c r="A1226" s="29">
        <v>4251</v>
      </c>
      <c r="B1226" s="29" t="s">
        <v>1592</v>
      </c>
      <c r="C1226" s="29" t="s">
        <v>1593</v>
      </c>
      <c r="D1226" s="29" t="s">
        <v>15</v>
      </c>
      <c r="E1226" s="29" t="s">
        <v>14</v>
      </c>
      <c r="F1226" s="29">
        <v>0</v>
      </c>
      <c r="G1226" s="29">
        <v>0</v>
      </c>
      <c r="H1226" s="29">
        <v>1</v>
      </c>
      <c r="I1226" s="22"/>
    </row>
    <row r="1227" spans="1:9" ht="27" x14ac:dyDescent="0.25">
      <c r="A1227" s="29">
        <v>5129</v>
      </c>
      <c r="B1227" s="29" t="s">
        <v>424</v>
      </c>
      <c r="C1227" s="29" t="s">
        <v>425</v>
      </c>
      <c r="D1227" s="29" t="s">
        <v>382</v>
      </c>
      <c r="E1227" s="29" t="s">
        <v>14</v>
      </c>
      <c r="F1227" s="29">
        <v>0</v>
      </c>
      <c r="G1227" s="29">
        <v>0</v>
      </c>
      <c r="H1227" s="29">
        <v>1</v>
      </c>
      <c r="I1227" s="22"/>
    </row>
    <row r="1228" spans="1:9" ht="27" x14ac:dyDescent="0.25">
      <c r="A1228" s="29">
        <v>5129</v>
      </c>
      <c r="B1228" s="29" t="s">
        <v>426</v>
      </c>
      <c r="C1228" s="29" t="s">
        <v>425</v>
      </c>
      <c r="D1228" s="29" t="s">
        <v>382</v>
      </c>
      <c r="E1228" s="29" t="s">
        <v>14</v>
      </c>
      <c r="F1228" s="29">
        <v>0</v>
      </c>
      <c r="G1228" s="29">
        <v>0</v>
      </c>
      <c r="H1228" s="29">
        <v>1</v>
      </c>
      <c r="I1228" s="22"/>
    </row>
    <row r="1229" spans="1:9" ht="27" x14ac:dyDescent="0.25">
      <c r="A1229" s="29">
        <v>5129</v>
      </c>
      <c r="B1229" s="29" t="s">
        <v>2533</v>
      </c>
      <c r="C1229" s="29" t="s">
        <v>425</v>
      </c>
      <c r="D1229" s="29" t="s">
        <v>382</v>
      </c>
      <c r="E1229" s="29" t="s">
        <v>14</v>
      </c>
      <c r="F1229" s="29">
        <v>54000</v>
      </c>
      <c r="G1229" s="29">
        <f>F1229*H1229</f>
        <v>39960000</v>
      </c>
      <c r="H1229" s="29">
        <v>740</v>
      </c>
      <c r="I1229" s="22"/>
    </row>
    <row r="1230" spans="1:9" ht="40.5" x14ac:dyDescent="0.25">
      <c r="A1230" s="29">
        <v>5129</v>
      </c>
      <c r="B1230" s="29" t="s">
        <v>5513</v>
      </c>
      <c r="C1230" s="29" t="s">
        <v>5514</v>
      </c>
      <c r="D1230" s="29" t="s">
        <v>382</v>
      </c>
      <c r="E1230" s="29" t="s">
        <v>14</v>
      </c>
      <c r="F1230" s="29">
        <v>0</v>
      </c>
      <c r="G1230" s="29">
        <v>0</v>
      </c>
      <c r="H1230" s="29">
        <v>1</v>
      </c>
      <c r="I1230" s="22"/>
    </row>
    <row r="1231" spans="1:9" ht="40.5" x14ac:dyDescent="0.25">
      <c r="A1231" s="29">
        <v>5129</v>
      </c>
      <c r="B1231" s="29" t="s">
        <v>5515</v>
      </c>
      <c r="C1231" s="29" t="s">
        <v>5514</v>
      </c>
      <c r="D1231" s="29" t="s">
        <v>382</v>
      </c>
      <c r="E1231" s="29" t="s">
        <v>14</v>
      </c>
      <c r="F1231" s="29">
        <v>0</v>
      </c>
      <c r="G1231" s="29">
        <v>0</v>
      </c>
      <c r="H1231" s="29">
        <v>1</v>
      </c>
      <c r="I1231" s="22"/>
    </row>
    <row r="1232" spans="1:9" ht="40.5" x14ac:dyDescent="0.25">
      <c r="A1232" s="29">
        <v>5129</v>
      </c>
      <c r="B1232" s="29" t="s">
        <v>5516</v>
      </c>
      <c r="C1232" s="29" t="s">
        <v>5514</v>
      </c>
      <c r="D1232" s="29" t="s">
        <v>382</v>
      </c>
      <c r="E1232" s="29" t="s">
        <v>14</v>
      </c>
      <c r="F1232" s="29">
        <v>0</v>
      </c>
      <c r="G1232" s="29">
        <v>0</v>
      </c>
      <c r="H1232" s="29">
        <v>1</v>
      </c>
      <c r="I1232" s="22"/>
    </row>
    <row r="1233" spans="1:9" ht="40.5" x14ac:dyDescent="0.25">
      <c r="A1233" s="29">
        <v>5129</v>
      </c>
      <c r="B1233" s="29" t="s">
        <v>5517</v>
      </c>
      <c r="C1233" s="29" t="s">
        <v>5514</v>
      </c>
      <c r="D1233" s="29" t="s">
        <v>382</v>
      </c>
      <c r="E1233" s="29" t="s">
        <v>14</v>
      </c>
      <c r="F1233" s="29">
        <v>0</v>
      </c>
      <c r="G1233" s="29">
        <v>0</v>
      </c>
      <c r="H1233" s="29">
        <v>1</v>
      </c>
      <c r="I1233" s="22"/>
    </row>
    <row r="1234" spans="1:9" ht="40.5" x14ac:dyDescent="0.25">
      <c r="A1234" s="29">
        <v>5129</v>
      </c>
      <c r="B1234" s="29" t="s">
        <v>5518</v>
      </c>
      <c r="C1234" s="29" t="s">
        <v>5514</v>
      </c>
      <c r="D1234" s="29" t="s">
        <v>382</v>
      </c>
      <c r="E1234" s="29" t="s">
        <v>14</v>
      </c>
      <c r="F1234" s="29">
        <v>0</v>
      </c>
      <c r="G1234" s="29">
        <v>0</v>
      </c>
      <c r="H1234" s="29">
        <v>1</v>
      </c>
      <c r="I1234" s="22"/>
    </row>
    <row r="1235" spans="1:9" ht="40.5" x14ac:dyDescent="0.25">
      <c r="A1235" s="29">
        <v>5129</v>
      </c>
      <c r="B1235" s="29" t="s">
        <v>5519</v>
      </c>
      <c r="C1235" s="29" t="s">
        <v>5514</v>
      </c>
      <c r="D1235" s="29" t="s">
        <v>382</v>
      </c>
      <c r="E1235" s="29" t="s">
        <v>14</v>
      </c>
      <c r="F1235" s="29">
        <v>0</v>
      </c>
      <c r="G1235" s="29">
        <v>0</v>
      </c>
      <c r="H1235" s="29">
        <v>1</v>
      </c>
      <c r="I1235" s="22"/>
    </row>
    <row r="1236" spans="1:9" ht="40.5" x14ac:dyDescent="0.25">
      <c r="A1236" s="29">
        <v>5129</v>
      </c>
      <c r="B1236" s="29" t="s">
        <v>5520</v>
      </c>
      <c r="C1236" s="29" t="s">
        <v>5514</v>
      </c>
      <c r="D1236" s="29" t="s">
        <v>382</v>
      </c>
      <c r="E1236" s="29" t="s">
        <v>14</v>
      </c>
      <c r="F1236" s="29">
        <v>0</v>
      </c>
      <c r="G1236" s="29">
        <v>0</v>
      </c>
      <c r="H1236" s="29">
        <v>1</v>
      </c>
      <c r="I1236" s="22"/>
    </row>
    <row r="1237" spans="1:9" ht="40.5" x14ac:dyDescent="0.25">
      <c r="A1237" s="29">
        <v>5129</v>
      </c>
      <c r="B1237" s="29" t="s">
        <v>5521</v>
      </c>
      <c r="C1237" s="29" t="s">
        <v>5514</v>
      </c>
      <c r="D1237" s="29" t="s">
        <v>382</v>
      </c>
      <c r="E1237" s="29" t="s">
        <v>14</v>
      </c>
      <c r="F1237" s="29">
        <v>0</v>
      </c>
      <c r="G1237" s="29">
        <v>0</v>
      </c>
      <c r="H1237" s="29">
        <v>1</v>
      </c>
      <c r="I1237" s="22"/>
    </row>
    <row r="1238" spans="1:9" ht="40.5" x14ac:dyDescent="0.25">
      <c r="A1238" s="29">
        <v>5129</v>
      </c>
      <c r="B1238" s="29" t="s">
        <v>5522</v>
      </c>
      <c r="C1238" s="29" t="s">
        <v>5514</v>
      </c>
      <c r="D1238" s="29" t="s">
        <v>382</v>
      </c>
      <c r="E1238" s="29" t="s">
        <v>14</v>
      </c>
      <c r="F1238" s="29">
        <v>0</v>
      </c>
      <c r="G1238" s="29">
        <v>0</v>
      </c>
      <c r="H1238" s="29">
        <v>1</v>
      </c>
      <c r="I1238" s="22"/>
    </row>
    <row r="1239" spans="1:9" ht="40.5" x14ac:dyDescent="0.25">
      <c r="A1239" s="29">
        <v>5129</v>
      </c>
      <c r="B1239" s="29" t="s">
        <v>5523</v>
      </c>
      <c r="C1239" s="29" t="s">
        <v>5514</v>
      </c>
      <c r="D1239" s="29" t="s">
        <v>382</v>
      </c>
      <c r="E1239" s="29" t="s">
        <v>14</v>
      </c>
      <c r="F1239" s="29">
        <v>0</v>
      </c>
      <c r="G1239" s="29">
        <v>0</v>
      </c>
      <c r="H1239" s="29">
        <v>1</v>
      </c>
      <c r="I1239" s="22"/>
    </row>
    <row r="1240" spans="1:9" ht="40.5" x14ac:dyDescent="0.25">
      <c r="A1240" s="29">
        <v>5129</v>
      </c>
      <c r="B1240" s="29" t="s">
        <v>5524</v>
      </c>
      <c r="C1240" s="29" t="s">
        <v>5514</v>
      </c>
      <c r="D1240" s="29" t="s">
        <v>382</v>
      </c>
      <c r="E1240" s="29" t="s">
        <v>14</v>
      </c>
      <c r="F1240" s="29">
        <v>0</v>
      </c>
      <c r="G1240" s="29">
        <v>0</v>
      </c>
      <c r="H1240" s="29">
        <v>1</v>
      </c>
      <c r="I1240" s="22"/>
    </row>
    <row r="1241" spans="1:9" ht="40.5" x14ac:dyDescent="0.25">
      <c r="A1241" s="29">
        <v>5129</v>
      </c>
      <c r="B1241" s="29" t="s">
        <v>5525</v>
      </c>
      <c r="C1241" s="29" t="s">
        <v>5514</v>
      </c>
      <c r="D1241" s="29" t="s">
        <v>382</v>
      </c>
      <c r="E1241" s="29" t="s">
        <v>14</v>
      </c>
      <c r="F1241" s="29">
        <v>0</v>
      </c>
      <c r="G1241" s="29">
        <v>0</v>
      </c>
      <c r="H1241" s="29">
        <v>1</v>
      </c>
      <c r="I1241" s="22"/>
    </row>
    <row r="1242" spans="1:9" ht="40.5" x14ac:dyDescent="0.25">
      <c r="A1242" s="29">
        <v>5129</v>
      </c>
      <c r="B1242" s="29" t="s">
        <v>5526</v>
      </c>
      <c r="C1242" s="29" t="s">
        <v>5514</v>
      </c>
      <c r="D1242" s="29" t="s">
        <v>382</v>
      </c>
      <c r="E1242" s="29" t="s">
        <v>14</v>
      </c>
      <c r="F1242" s="29">
        <v>0</v>
      </c>
      <c r="G1242" s="29">
        <v>0</v>
      </c>
      <c r="H1242" s="29">
        <v>1</v>
      </c>
      <c r="I1242" s="22"/>
    </row>
    <row r="1243" spans="1:9" ht="40.5" x14ac:dyDescent="0.25">
      <c r="A1243" s="29">
        <v>5129</v>
      </c>
      <c r="B1243" s="29" t="s">
        <v>5527</v>
      </c>
      <c r="C1243" s="29" t="s">
        <v>5514</v>
      </c>
      <c r="D1243" s="29" t="s">
        <v>382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40.5" x14ac:dyDescent="0.25">
      <c r="A1244" s="29">
        <v>5129</v>
      </c>
      <c r="B1244" s="29" t="s">
        <v>5528</v>
      </c>
      <c r="C1244" s="29" t="s">
        <v>5514</v>
      </c>
      <c r="D1244" s="29" t="s">
        <v>382</v>
      </c>
      <c r="E1244" s="29" t="s">
        <v>14</v>
      </c>
      <c r="F1244" s="29">
        <v>0</v>
      </c>
      <c r="G1244" s="29">
        <v>0</v>
      </c>
      <c r="H1244" s="29">
        <v>1</v>
      </c>
      <c r="I1244" s="22"/>
    </row>
    <row r="1245" spans="1:9" ht="40.5" x14ac:dyDescent="0.25">
      <c r="A1245" s="29">
        <v>5129</v>
      </c>
      <c r="B1245" s="29" t="s">
        <v>5530</v>
      </c>
      <c r="C1245" s="29" t="s">
        <v>5514</v>
      </c>
      <c r="D1245" s="29" t="s">
        <v>382</v>
      </c>
      <c r="E1245" s="29" t="s">
        <v>14</v>
      </c>
      <c r="F1245" s="29">
        <v>0</v>
      </c>
      <c r="G1245" s="29">
        <v>0</v>
      </c>
      <c r="H1245" s="29">
        <v>1</v>
      </c>
      <c r="I1245" s="22"/>
    </row>
    <row r="1246" spans="1:9" ht="40.5" x14ac:dyDescent="0.25">
      <c r="A1246" s="29">
        <v>5129</v>
      </c>
      <c r="B1246" s="29" t="s">
        <v>5529</v>
      </c>
      <c r="C1246" s="29" t="s">
        <v>5514</v>
      </c>
      <c r="D1246" s="29" t="s">
        <v>382</v>
      </c>
      <c r="E1246" s="29" t="s">
        <v>14</v>
      </c>
      <c r="F1246" s="29">
        <v>2496000</v>
      </c>
      <c r="G1246" s="29">
        <v>2496000</v>
      </c>
      <c r="H1246" s="29">
        <v>1</v>
      </c>
      <c r="I1246" s="22"/>
    </row>
    <row r="1247" spans="1:9" ht="40.5" x14ac:dyDescent="0.25">
      <c r="A1247" s="29">
        <v>5129</v>
      </c>
      <c r="B1247" s="29" t="s">
        <v>5524</v>
      </c>
      <c r="C1247" s="29" t="s">
        <v>5514</v>
      </c>
      <c r="D1247" s="29" t="s">
        <v>382</v>
      </c>
      <c r="E1247" s="29" t="s">
        <v>14</v>
      </c>
      <c r="F1247" s="29">
        <v>2496000</v>
      </c>
      <c r="G1247" s="29">
        <v>2496000</v>
      </c>
      <c r="H1247" s="29">
        <v>1</v>
      </c>
      <c r="I1247" s="22"/>
    </row>
    <row r="1248" spans="1:9" ht="40.5" x14ac:dyDescent="0.25">
      <c r="A1248" s="29">
        <v>5129</v>
      </c>
      <c r="B1248" s="29" t="s">
        <v>5522</v>
      </c>
      <c r="C1248" s="29" t="s">
        <v>5514</v>
      </c>
      <c r="D1248" s="29" t="s">
        <v>382</v>
      </c>
      <c r="E1248" s="29" t="s">
        <v>14</v>
      </c>
      <c r="F1248" s="29">
        <v>2496000</v>
      </c>
      <c r="G1248" s="29">
        <v>2496000</v>
      </c>
      <c r="H1248" s="29">
        <v>1</v>
      </c>
      <c r="I1248" s="22"/>
    </row>
    <row r="1249" spans="1:9" ht="40.5" x14ac:dyDescent="0.25">
      <c r="A1249" s="29">
        <v>5129</v>
      </c>
      <c r="B1249" s="29" t="s">
        <v>5521</v>
      </c>
      <c r="C1249" s="29" t="s">
        <v>5514</v>
      </c>
      <c r="D1249" s="29" t="s">
        <v>382</v>
      </c>
      <c r="E1249" s="29" t="s">
        <v>14</v>
      </c>
      <c r="F1249" s="29">
        <v>2428800</v>
      </c>
      <c r="G1249" s="29">
        <v>2428800</v>
      </c>
      <c r="H1249" s="29">
        <v>1</v>
      </c>
      <c r="I1249" s="22"/>
    </row>
    <row r="1250" spans="1:9" ht="40.5" x14ac:dyDescent="0.25">
      <c r="A1250" s="29">
        <v>5129</v>
      </c>
      <c r="B1250" s="29" t="s">
        <v>5525</v>
      </c>
      <c r="C1250" s="29" t="s">
        <v>5514</v>
      </c>
      <c r="D1250" s="29" t="s">
        <v>382</v>
      </c>
      <c r="E1250" s="29" t="s">
        <v>14</v>
      </c>
      <c r="F1250" s="29">
        <v>2376000</v>
      </c>
      <c r="G1250" s="29">
        <v>2376000</v>
      </c>
      <c r="H1250" s="29">
        <v>1</v>
      </c>
      <c r="I1250" s="22"/>
    </row>
    <row r="1251" spans="1:9" ht="40.5" x14ac:dyDescent="0.25">
      <c r="A1251" s="29">
        <v>5129</v>
      </c>
      <c r="B1251" s="29" t="s">
        <v>5513</v>
      </c>
      <c r="C1251" s="29" t="s">
        <v>5514</v>
      </c>
      <c r="D1251" s="29" t="s">
        <v>382</v>
      </c>
      <c r="E1251" s="29" t="s">
        <v>14</v>
      </c>
      <c r="F1251" s="29">
        <v>2673930</v>
      </c>
      <c r="G1251" s="29">
        <v>2673930</v>
      </c>
      <c r="H1251" s="29">
        <v>1</v>
      </c>
      <c r="I1251" s="22"/>
    </row>
    <row r="1252" spans="1:9" ht="40.5" x14ac:dyDescent="0.25">
      <c r="A1252" s="29">
        <v>5129</v>
      </c>
      <c r="B1252" s="29" t="s">
        <v>5528</v>
      </c>
      <c r="C1252" s="29" t="s">
        <v>5514</v>
      </c>
      <c r="D1252" s="29" t="s">
        <v>382</v>
      </c>
      <c r="E1252" s="29" t="s">
        <v>14</v>
      </c>
      <c r="F1252" s="29">
        <v>2496000</v>
      </c>
      <c r="G1252" s="29">
        <v>2496000</v>
      </c>
      <c r="H1252" s="29">
        <v>1</v>
      </c>
      <c r="I1252" s="22"/>
    </row>
    <row r="1253" spans="1:9" ht="40.5" x14ac:dyDescent="0.25">
      <c r="A1253" s="29">
        <v>5129</v>
      </c>
      <c r="B1253" s="29" t="s">
        <v>5520</v>
      </c>
      <c r="C1253" s="29" t="s">
        <v>5514</v>
      </c>
      <c r="D1253" s="29" t="s">
        <v>382</v>
      </c>
      <c r="E1253" s="29" t="s">
        <v>14</v>
      </c>
      <c r="F1253" s="29">
        <v>4087200</v>
      </c>
      <c r="G1253" s="29">
        <v>4087200</v>
      </c>
      <c r="H1253" s="29">
        <v>1</v>
      </c>
      <c r="I1253" s="22"/>
    </row>
    <row r="1254" spans="1:9" ht="40.5" x14ac:dyDescent="0.25">
      <c r="A1254" s="29">
        <v>5129</v>
      </c>
      <c r="B1254" s="29" t="s">
        <v>5527</v>
      </c>
      <c r="C1254" s="29" t="s">
        <v>5514</v>
      </c>
      <c r="D1254" s="29" t="s">
        <v>382</v>
      </c>
      <c r="E1254" s="29" t="s">
        <v>14</v>
      </c>
      <c r="F1254" s="29">
        <v>2376000</v>
      </c>
      <c r="G1254" s="29">
        <v>2376000</v>
      </c>
      <c r="H1254" s="29">
        <v>1</v>
      </c>
      <c r="I1254" s="22"/>
    </row>
    <row r="1255" spans="1:9" ht="40.5" x14ac:dyDescent="0.25">
      <c r="A1255" s="29">
        <v>5129</v>
      </c>
      <c r="B1255" s="29" t="s">
        <v>5518</v>
      </c>
      <c r="C1255" s="29" t="s">
        <v>5514</v>
      </c>
      <c r="D1255" s="29" t="s">
        <v>382</v>
      </c>
      <c r="E1255" s="29" t="s">
        <v>14</v>
      </c>
      <c r="F1255" s="29">
        <v>2428800</v>
      </c>
      <c r="G1255" s="29">
        <v>2428800</v>
      </c>
      <c r="H1255" s="29">
        <v>1</v>
      </c>
      <c r="I1255" s="22"/>
    </row>
    <row r="1256" spans="1:9" ht="40.5" x14ac:dyDescent="0.25">
      <c r="A1256" s="29">
        <v>5129</v>
      </c>
      <c r="B1256" s="29" t="s">
        <v>5517</v>
      </c>
      <c r="C1256" s="29" t="s">
        <v>5514</v>
      </c>
      <c r="D1256" s="29" t="s">
        <v>382</v>
      </c>
      <c r="E1256" s="29" t="s">
        <v>14</v>
      </c>
      <c r="F1256" s="29">
        <v>2436000</v>
      </c>
      <c r="G1256" s="29">
        <v>2436000</v>
      </c>
      <c r="H1256" s="29">
        <v>1</v>
      </c>
      <c r="I1256" s="22"/>
    </row>
    <row r="1257" spans="1:9" ht="40.5" x14ac:dyDescent="0.25">
      <c r="A1257" s="29">
        <v>5129</v>
      </c>
      <c r="B1257" s="29" t="s">
        <v>5515</v>
      </c>
      <c r="C1257" s="29" t="s">
        <v>5514</v>
      </c>
      <c r="D1257" s="29" t="s">
        <v>382</v>
      </c>
      <c r="E1257" s="29" t="s">
        <v>14</v>
      </c>
      <c r="F1257" s="29">
        <v>2426400</v>
      </c>
      <c r="G1257" s="29">
        <v>2426400</v>
      </c>
      <c r="H1257" s="29">
        <v>1</v>
      </c>
      <c r="I1257" s="22"/>
    </row>
    <row r="1258" spans="1:9" ht="40.5" x14ac:dyDescent="0.25">
      <c r="A1258" s="29">
        <v>5129</v>
      </c>
      <c r="B1258" s="29" t="s">
        <v>5519</v>
      </c>
      <c r="C1258" s="29" t="s">
        <v>5514</v>
      </c>
      <c r="D1258" s="29" t="s">
        <v>382</v>
      </c>
      <c r="E1258" s="29" t="s">
        <v>14</v>
      </c>
      <c r="F1258" s="29">
        <v>2544000</v>
      </c>
      <c r="G1258" s="29">
        <v>2544000</v>
      </c>
      <c r="H1258" s="29">
        <v>1</v>
      </c>
      <c r="I1258" s="22"/>
    </row>
    <row r="1259" spans="1:9" ht="40.5" x14ac:dyDescent="0.25">
      <c r="A1259" s="29">
        <v>5129</v>
      </c>
      <c r="B1259" s="29" t="s">
        <v>5516</v>
      </c>
      <c r="C1259" s="29" t="s">
        <v>5514</v>
      </c>
      <c r="D1259" s="29" t="s">
        <v>382</v>
      </c>
      <c r="E1259" s="29" t="s">
        <v>14</v>
      </c>
      <c r="F1259" s="29">
        <v>2673930</v>
      </c>
      <c r="G1259" s="29">
        <v>2673930</v>
      </c>
      <c r="H1259" s="29">
        <v>1</v>
      </c>
      <c r="I1259" s="22"/>
    </row>
    <row r="1260" spans="1:9" ht="40.5" x14ac:dyDescent="0.25">
      <c r="A1260" s="29">
        <v>5129</v>
      </c>
      <c r="B1260" s="29" t="s">
        <v>5526</v>
      </c>
      <c r="C1260" s="29" t="s">
        <v>5514</v>
      </c>
      <c r="D1260" s="29" t="s">
        <v>382</v>
      </c>
      <c r="E1260" s="29" t="s">
        <v>14</v>
      </c>
      <c r="F1260" s="29">
        <v>2376000</v>
      </c>
      <c r="G1260" s="29">
        <v>2376000</v>
      </c>
      <c r="H1260" s="29">
        <v>1</v>
      </c>
      <c r="I1260" s="22"/>
    </row>
    <row r="1261" spans="1:9" ht="40.5" x14ac:dyDescent="0.25">
      <c r="A1261" s="29">
        <v>5129</v>
      </c>
      <c r="B1261" s="29" t="s">
        <v>5530</v>
      </c>
      <c r="C1261" s="29" t="s">
        <v>5514</v>
      </c>
      <c r="D1261" s="29" t="s">
        <v>382</v>
      </c>
      <c r="E1261" s="29" t="s">
        <v>14</v>
      </c>
      <c r="F1261" s="29">
        <v>3549600</v>
      </c>
      <c r="G1261" s="29">
        <v>3549600</v>
      </c>
      <c r="H1261" s="29">
        <v>1</v>
      </c>
      <c r="I1261" s="22"/>
    </row>
    <row r="1262" spans="1:9" ht="40.5" x14ac:dyDescent="0.25">
      <c r="A1262" s="29">
        <v>5129</v>
      </c>
      <c r="B1262" s="29" t="s">
        <v>5523</v>
      </c>
      <c r="C1262" s="29" t="s">
        <v>5514</v>
      </c>
      <c r="D1262" s="29" t="s">
        <v>382</v>
      </c>
      <c r="E1262" s="29" t="s">
        <v>14</v>
      </c>
      <c r="F1262" s="29">
        <v>2496000</v>
      </c>
      <c r="G1262" s="29">
        <v>2496000</v>
      </c>
      <c r="H1262" s="29">
        <v>1</v>
      </c>
      <c r="I1262" s="22"/>
    </row>
    <row r="1263" spans="1:9" x14ac:dyDescent="0.25">
      <c r="A1263" s="126" t="s">
        <v>12</v>
      </c>
      <c r="B1263" s="127"/>
      <c r="C1263" s="127"/>
      <c r="D1263" s="127"/>
      <c r="E1263" s="127"/>
      <c r="F1263" s="127"/>
      <c r="G1263" s="127"/>
      <c r="H1263" s="128"/>
      <c r="I1263" s="22"/>
    </row>
    <row r="1264" spans="1:9" ht="27" x14ac:dyDescent="0.25">
      <c r="A1264" s="29">
        <v>5129</v>
      </c>
      <c r="B1264" s="29" t="s">
        <v>2218</v>
      </c>
      <c r="C1264" s="29" t="s">
        <v>455</v>
      </c>
      <c r="D1264" s="29" t="s">
        <v>1213</v>
      </c>
      <c r="E1264" s="29" t="s">
        <v>14</v>
      </c>
      <c r="F1264" s="29">
        <v>440000</v>
      </c>
      <c r="G1264" s="29">
        <v>440000</v>
      </c>
      <c r="H1264" s="29">
        <v>1</v>
      </c>
      <c r="I1264" s="22"/>
    </row>
    <row r="1265" spans="1:9" ht="27" x14ac:dyDescent="0.25">
      <c r="A1265" s="29">
        <v>4251</v>
      </c>
      <c r="B1265" s="29" t="s">
        <v>1674</v>
      </c>
      <c r="C1265" s="29" t="s">
        <v>455</v>
      </c>
      <c r="D1265" s="29" t="s">
        <v>15</v>
      </c>
      <c r="E1265" s="29" t="s">
        <v>14</v>
      </c>
      <c r="F1265" s="29">
        <v>0</v>
      </c>
      <c r="G1265" s="29">
        <v>0</v>
      </c>
      <c r="H1265" s="29">
        <v>1</v>
      </c>
      <c r="I1265" s="22"/>
    </row>
    <row r="1266" spans="1:9" ht="27" x14ac:dyDescent="0.25">
      <c r="A1266" s="29">
        <v>5129</v>
      </c>
      <c r="B1266" s="29" t="s">
        <v>5986</v>
      </c>
      <c r="C1266" s="29" t="s">
        <v>455</v>
      </c>
      <c r="D1266" s="29" t="s">
        <v>1213</v>
      </c>
      <c r="E1266" s="29" t="s">
        <v>14</v>
      </c>
      <c r="F1266" s="29">
        <v>52400</v>
      </c>
      <c r="G1266" s="29">
        <v>52400</v>
      </c>
      <c r="H1266" s="29">
        <v>1</v>
      </c>
      <c r="I1266" s="22"/>
    </row>
    <row r="1267" spans="1:9" ht="27" x14ac:dyDescent="0.25">
      <c r="A1267" s="29">
        <v>5129</v>
      </c>
      <c r="B1267" s="29" t="s">
        <v>5987</v>
      </c>
      <c r="C1267" s="29" t="s">
        <v>455</v>
      </c>
      <c r="D1267" s="29" t="s">
        <v>1213</v>
      </c>
      <c r="E1267" s="29" t="s">
        <v>14</v>
      </c>
      <c r="F1267" s="29">
        <v>47700</v>
      </c>
      <c r="G1267" s="29">
        <v>47700</v>
      </c>
      <c r="H1267" s="29">
        <v>1</v>
      </c>
      <c r="I1267" s="22"/>
    </row>
    <row r="1268" spans="1:9" ht="27" x14ac:dyDescent="0.25">
      <c r="A1268" s="29">
        <v>5129</v>
      </c>
      <c r="B1268" s="29" t="s">
        <v>5988</v>
      </c>
      <c r="C1268" s="29" t="s">
        <v>455</v>
      </c>
      <c r="D1268" s="29" t="s">
        <v>1213</v>
      </c>
      <c r="E1268" s="29" t="s">
        <v>14</v>
      </c>
      <c r="F1268" s="29">
        <v>51900</v>
      </c>
      <c r="G1268" s="29">
        <v>51900</v>
      </c>
      <c r="H1268" s="29">
        <v>1</v>
      </c>
      <c r="I1268" s="22"/>
    </row>
    <row r="1269" spans="1:9" ht="27" x14ac:dyDescent="0.25">
      <c r="A1269" s="29">
        <v>5129</v>
      </c>
      <c r="B1269" s="29" t="s">
        <v>5989</v>
      </c>
      <c r="C1269" s="29" t="s">
        <v>455</v>
      </c>
      <c r="D1269" s="29" t="s">
        <v>1213</v>
      </c>
      <c r="E1269" s="29" t="s">
        <v>14</v>
      </c>
      <c r="F1269" s="29">
        <v>47900</v>
      </c>
      <c r="G1269" s="29">
        <v>47900</v>
      </c>
      <c r="H1269" s="29">
        <v>1</v>
      </c>
      <c r="I1269" s="22"/>
    </row>
    <row r="1270" spans="1:9" ht="27" x14ac:dyDescent="0.25">
      <c r="A1270" s="29">
        <v>5129</v>
      </c>
      <c r="B1270" s="29" t="s">
        <v>5990</v>
      </c>
      <c r="C1270" s="29" t="s">
        <v>455</v>
      </c>
      <c r="D1270" s="29" t="s">
        <v>1213</v>
      </c>
      <c r="E1270" s="29" t="s">
        <v>14</v>
      </c>
      <c r="F1270" s="29">
        <v>47700</v>
      </c>
      <c r="G1270" s="29">
        <v>47700</v>
      </c>
      <c r="H1270" s="29">
        <v>1</v>
      </c>
      <c r="I1270" s="22"/>
    </row>
    <row r="1271" spans="1:9" ht="27" x14ac:dyDescent="0.25">
      <c r="A1271" s="29">
        <v>5129</v>
      </c>
      <c r="B1271" s="29" t="s">
        <v>5991</v>
      </c>
      <c r="C1271" s="29" t="s">
        <v>455</v>
      </c>
      <c r="D1271" s="29" t="s">
        <v>1213</v>
      </c>
      <c r="E1271" s="29" t="s">
        <v>14</v>
      </c>
      <c r="F1271" s="29">
        <v>50000</v>
      </c>
      <c r="G1271" s="29">
        <v>50000</v>
      </c>
      <c r="H1271" s="29">
        <v>1</v>
      </c>
      <c r="I1271" s="22"/>
    </row>
    <row r="1272" spans="1:9" ht="27" x14ac:dyDescent="0.25">
      <c r="A1272" s="29">
        <v>5129</v>
      </c>
      <c r="B1272" s="29" t="s">
        <v>5992</v>
      </c>
      <c r="C1272" s="29" t="s">
        <v>455</v>
      </c>
      <c r="D1272" s="29" t="s">
        <v>1213</v>
      </c>
      <c r="E1272" s="29" t="s">
        <v>14</v>
      </c>
      <c r="F1272" s="29">
        <v>80200</v>
      </c>
      <c r="G1272" s="29">
        <v>80200</v>
      </c>
      <c r="H1272" s="29">
        <v>1</v>
      </c>
      <c r="I1272" s="22"/>
    </row>
    <row r="1273" spans="1:9" ht="27" x14ac:dyDescent="0.25">
      <c r="A1273" s="29">
        <v>5129</v>
      </c>
      <c r="B1273" s="29" t="s">
        <v>5993</v>
      </c>
      <c r="C1273" s="29" t="s">
        <v>455</v>
      </c>
      <c r="D1273" s="29" t="s">
        <v>1213</v>
      </c>
      <c r="E1273" s="29" t="s">
        <v>14</v>
      </c>
      <c r="F1273" s="29">
        <v>47600</v>
      </c>
      <c r="G1273" s="29">
        <v>47600</v>
      </c>
      <c r="H1273" s="29">
        <v>1</v>
      </c>
      <c r="I1273" s="22"/>
    </row>
    <row r="1274" spans="1:9" ht="27" x14ac:dyDescent="0.25">
      <c r="A1274" s="29">
        <v>5129</v>
      </c>
      <c r="B1274" s="29" t="s">
        <v>5994</v>
      </c>
      <c r="C1274" s="29" t="s">
        <v>455</v>
      </c>
      <c r="D1274" s="29" t="s">
        <v>1213</v>
      </c>
      <c r="E1274" s="29" t="s">
        <v>14</v>
      </c>
      <c r="F1274" s="29">
        <v>49000</v>
      </c>
      <c r="G1274" s="29">
        <v>49000</v>
      </c>
      <c r="H1274" s="29">
        <v>1</v>
      </c>
      <c r="I1274" s="22"/>
    </row>
    <row r="1275" spans="1:9" ht="27" x14ac:dyDescent="0.25">
      <c r="A1275" s="29">
        <v>5129</v>
      </c>
      <c r="B1275" s="29" t="s">
        <v>5995</v>
      </c>
      <c r="C1275" s="29" t="s">
        <v>455</v>
      </c>
      <c r="D1275" s="29" t="s">
        <v>1213</v>
      </c>
      <c r="E1275" s="29" t="s">
        <v>14</v>
      </c>
      <c r="F1275" s="29">
        <v>49700</v>
      </c>
      <c r="G1275" s="29">
        <v>49700</v>
      </c>
      <c r="H1275" s="29">
        <v>1</v>
      </c>
      <c r="I1275" s="22"/>
    </row>
    <row r="1276" spans="1:9" ht="27" x14ac:dyDescent="0.25">
      <c r="A1276" s="29">
        <v>5129</v>
      </c>
      <c r="B1276" s="29" t="s">
        <v>5996</v>
      </c>
      <c r="C1276" s="29" t="s">
        <v>455</v>
      </c>
      <c r="D1276" s="29" t="s">
        <v>1213</v>
      </c>
      <c r="E1276" s="29" t="s">
        <v>14</v>
      </c>
      <c r="F1276" s="29">
        <v>49300</v>
      </c>
      <c r="G1276" s="29">
        <v>49300</v>
      </c>
      <c r="H1276" s="29">
        <v>1</v>
      </c>
      <c r="I1276" s="22"/>
    </row>
    <row r="1277" spans="1:9" ht="27" x14ac:dyDescent="0.25">
      <c r="A1277" s="29">
        <v>5129</v>
      </c>
      <c r="B1277" s="29" t="s">
        <v>5997</v>
      </c>
      <c r="C1277" s="29" t="s">
        <v>455</v>
      </c>
      <c r="D1277" s="29" t="s">
        <v>1213</v>
      </c>
      <c r="E1277" s="29" t="s">
        <v>14</v>
      </c>
      <c r="F1277" s="29">
        <v>47900</v>
      </c>
      <c r="G1277" s="29">
        <v>47900</v>
      </c>
      <c r="H1277" s="29">
        <v>1</v>
      </c>
      <c r="I1277" s="22"/>
    </row>
    <row r="1278" spans="1:9" ht="27" x14ac:dyDescent="0.25">
      <c r="A1278" s="29">
        <v>5129</v>
      </c>
      <c r="B1278" s="29" t="s">
        <v>5998</v>
      </c>
      <c r="C1278" s="29" t="s">
        <v>455</v>
      </c>
      <c r="D1278" s="29" t="s">
        <v>1213</v>
      </c>
      <c r="E1278" s="29" t="s">
        <v>14</v>
      </c>
      <c r="F1278" s="29">
        <v>47300</v>
      </c>
      <c r="G1278" s="29">
        <v>47300</v>
      </c>
      <c r="H1278" s="29">
        <v>1</v>
      </c>
      <c r="I1278" s="22"/>
    </row>
    <row r="1279" spans="1:9" ht="27" x14ac:dyDescent="0.25">
      <c r="A1279" s="29">
        <v>5129</v>
      </c>
      <c r="B1279" s="29" t="s">
        <v>5999</v>
      </c>
      <c r="C1279" s="29" t="s">
        <v>455</v>
      </c>
      <c r="D1279" s="29" t="s">
        <v>1213</v>
      </c>
      <c r="E1279" s="29" t="s">
        <v>14</v>
      </c>
      <c r="F1279" s="29">
        <v>47900</v>
      </c>
      <c r="G1279" s="29">
        <v>47900</v>
      </c>
      <c r="H1279" s="29">
        <v>1</v>
      </c>
      <c r="I1279" s="22"/>
    </row>
    <row r="1280" spans="1:9" ht="27" x14ac:dyDescent="0.25">
      <c r="A1280" s="29">
        <v>5129</v>
      </c>
      <c r="B1280" s="29" t="s">
        <v>6000</v>
      </c>
      <c r="C1280" s="29" t="s">
        <v>455</v>
      </c>
      <c r="D1280" s="29" t="s">
        <v>1213</v>
      </c>
      <c r="E1280" s="29" t="s">
        <v>14</v>
      </c>
      <c r="F1280" s="29">
        <v>49300</v>
      </c>
      <c r="G1280" s="29">
        <v>49300</v>
      </c>
      <c r="H1280" s="29">
        <v>1</v>
      </c>
      <c r="I1280" s="22"/>
    </row>
    <row r="1281" spans="1:9" ht="27" x14ac:dyDescent="0.25">
      <c r="A1281" s="29">
        <v>5129</v>
      </c>
      <c r="B1281" s="29" t="s">
        <v>6001</v>
      </c>
      <c r="C1281" s="29" t="s">
        <v>455</v>
      </c>
      <c r="D1281" s="29" t="s">
        <v>1213</v>
      </c>
      <c r="E1281" s="29" t="s">
        <v>14</v>
      </c>
      <c r="F1281" s="29">
        <v>49300</v>
      </c>
      <c r="G1281" s="29">
        <v>49300</v>
      </c>
      <c r="H1281" s="29">
        <v>1</v>
      </c>
      <c r="I1281" s="22"/>
    </row>
    <row r="1282" spans="1:9" ht="27" x14ac:dyDescent="0.25">
      <c r="A1282" s="29">
        <v>5129</v>
      </c>
      <c r="B1282" s="29" t="s">
        <v>6002</v>
      </c>
      <c r="C1282" s="29" t="s">
        <v>455</v>
      </c>
      <c r="D1282" s="29" t="s">
        <v>1213</v>
      </c>
      <c r="E1282" s="29" t="s">
        <v>14</v>
      </c>
      <c r="F1282" s="29">
        <v>69700</v>
      </c>
      <c r="G1282" s="29">
        <v>69700</v>
      </c>
      <c r="H1282" s="29">
        <v>1</v>
      </c>
      <c r="I1282" s="22"/>
    </row>
    <row r="1283" spans="1:9" ht="27" x14ac:dyDescent="0.25">
      <c r="A1283" s="29">
        <v>5129</v>
      </c>
      <c r="B1283" s="29" t="s">
        <v>6003</v>
      </c>
      <c r="C1283" s="29" t="s">
        <v>1094</v>
      </c>
      <c r="D1283" s="29" t="s">
        <v>13</v>
      </c>
      <c r="E1283" s="29" t="s">
        <v>14</v>
      </c>
      <c r="F1283" s="29">
        <v>265600</v>
      </c>
      <c r="G1283" s="29">
        <v>265600</v>
      </c>
      <c r="H1283" s="29">
        <v>1</v>
      </c>
      <c r="I1283" s="22"/>
    </row>
    <row r="1284" spans="1:9" ht="15" customHeight="1" x14ac:dyDescent="0.25">
      <c r="A1284" s="129" t="s">
        <v>46</v>
      </c>
      <c r="B1284" s="130"/>
      <c r="C1284" s="130"/>
      <c r="D1284" s="130"/>
      <c r="E1284" s="130"/>
      <c r="F1284" s="130"/>
      <c r="G1284" s="130"/>
      <c r="H1284" s="130"/>
      <c r="I1284" s="22"/>
    </row>
    <row r="1285" spans="1:9" x14ac:dyDescent="0.25">
      <c r="A1285" s="126" t="s">
        <v>16</v>
      </c>
      <c r="B1285" s="127"/>
      <c r="C1285" s="127"/>
      <c r="D1285" s="127"/>
      <c r="E1285" s="127"/>
      <c r="F1285" s="127"/>
      <c r="G1285" s="127"/>
      <c r="H1285" s="128"/>
      <c r="I1285" s="22"/>
    </row>
    <row r="1286" spans="1:9" x14ac:dyDescent="0.25">
      <c r="A1286" s="20"/>
      <c r="B1286" s="20"/>
      <c r="C1286" s="20"/>
      <c r="D1286" s="20"/>
      <c r="E1286" s="20"/>
      <c r="F1286" s="20"/>
      <c r="G1286" s="20"/>
      <c r="H1286" s="20"/>
      <c r="I1286" s="22"/>
    </row>
    <row r="1287" spans="1:9" x14ac:dyDescent="0.25">
      <c r="A1287" s="126" t="s">
        <v>12</v>
      </c>
      <c r="B1287" s="127"/>
      <c r="C1287" s="127"/>
      <c r="D1287" s="127"/>
      <c r="E1287" s="127"/>
      <c r="F1287" s="127"/>
      <c r="G1287" s="127"/>
      <c r="H1287" s="128"/>
      <c r="I1287" s="22"/>
    </row>
    <row r="1288" spans="1:9" x14ac:dyDescent="0.25">
      <c r="A1288" s="129" t="s">
        <v>238</v>
      </c>
      <c r="B1288" s="130"/>
      <c r="C1288" s="130"/>
      <c r="D1288" s="130"/>
      <c r="E1288" s="130"/>
      <c r="F1288" s="130"/>
      <c r="G1288" s="130"/>
      <c r="H1288" s="130"/>
      <c r="I1288" s="22"/>
    </row>
    <row r="1289" spans="1:9" x14ac:dyDescent="0.25">
      <c r="A1289" s="126" t="s">
        <v>12</v>
      </c>
      <c r="B1289" s="127"/>
      <c r="C1289" s="127"/>
      <c r="D1289" s="127"/>
      <c r="E1289" s="127"/>
      <c r="F1289" s="127"/>
      <c r="G1289" s="127"/>
      <c r="H1289" s="128"/>
      <c r="I1289" s="22"/>
    </row>
    <row r="1290" spans="1:9" x14ac:dyDescent="0.25">
      <c r="A1290" s="29"/>
      <c r="B1290" s="29"/>
      <c r="C1290" s="29"/>
      <c r="D1290" s="29"/>
      <c r="E1290" s="29"/>
      <c r="F1290" s="29"/>
      <c r="G1290" s="29"/>
      <c r="H1290" s="29"/>
      <c r="I1290" s="22"/>
    </row>
    <row r="1291" spans="1:9" ht="15" customHeight="1" x14ac:dyDescent="0.25">
      <c r="A1291" s="129" t="s">
        <v>5538</v>
      </c>
      <c r="B1291" s="130"/>
      <c r="C1291" s="130"/>
      <c r="D1291" s="130"/>
      <c r="E1291" s="130"/>
      <c r="F1291" s="130"/>
      <c r="G1291" s="130"/>
      <c r="H1291" s="130"/>
      <c r="I1291" s="22"/>
    </row>
    <row r="1292" spans="1:9" x14ac:dyDescent="0.25">
      <c r="A1292" s="126" t="s">
        <v>8</v>
      </c>
      <c r="B1292" s="127"/>
      <c r="C1292" s="127"/>
      <c r="D1292" s="127"/>
      <c r="E1292" s="127"/>
      <c r="F1292" s="127"/>
      <c r="G1292" s="127"/>
      <c r="H1292" s="128"/>
      <c r="I1292" s="22"/>
    </row>
    <row r="1293" spans="1:9" ht="27" x14ac:dyDescent="0.25">
      <c r="A1293" s="32">
        <v>5129</v>
      </c>
      <c r="B1293" s="32" t="s">
        <v>3919</v>
      </c>
      <c r="C1293" s="32" t="s">
        <v>3920</v>
      </c>
      <c r="D1293" s="32" t="s">
        <v>9</v>
      </c>
      <c r="E1293" s="32" t="s">
        <v>10</v>
      </c>
      <c r="F1293" s="32">
        <v>0</v>
      </c>
      <c r="G1293" s="32">
        <v>0</v>
      </c>
      <c r="H1293" s="32">
        <v>2500</v>
      </c>
      <c r="I1293" s="22"/>
    </row>
    <row r="1294" spans="1:9" x14ac:dyDescent="0.25">
      <c r="A1294" s="32">
        <v>5121</v>
      </c>
      <c r="B1294" s="32" t="s">
        <v>3324</v>
      </c>
      <c r="C1294" s="32" t="s">
        <v>39</v>
      </c>
      <c r="D1294" s="32" t="s">
        <v>9</v>
      </c>
      <c r="E1294" s="32" t="s">
        <v>10</v>
      </c>
      <c r="F1294" s="32">
        <v>0</v>
      </c>
      <c r="G1294" s="32">
        <v>0</v>
      </c>
      <c r="H1294" s="32">
        <v>4</v>
      </c>
      <c r="I1294" s="22"/>
    </row>
    <row r="1295" spans="1:9" x14ac:dyDescent="0.25">
      <c r="A1295" s="32">
        <v>4267</v>
      </c>
      <c r="B1295" s="32" t="s">
        <v>359</v>
      </c>
      <c r="C1295" s="32" t="s">
        <v>360</v>
      </c>
      <c r="D1295" s="32" t="s">
        <v>9</v>
      </c>
      <c r="E1295" s="32" t="s">
        <v>10</v>
      </c>
      <c r="F1295" s="32">
        <v>1499</v>
      </c>
      <c r="G1295" s="32">
        <f t="shared" ref="G1295:G1302" si="27">+F1295*H1295</f>
        <v>1499000</v>
      </c>
      <c r="H1295" s="32">
        <v>1000</v>
      </c>
      <c r="I1295" s="22"/>
    </row>
    <row r="1296" spans="1:9" ht="27" x14ac:dyDescent="0.25">
      <c r="A1296" s="32">
        <v>4267</v>
      </c>
      <c r="B1296" s="32" t="s">
        <v>36</v>
      </c>
      <c r="C1296" s="32" t="s">
        <v>35</v>
      </c>
      <c r="D1296" s="32" t="s">
        <v>9</v>
      </c>
      <c r="E1296" s="32" t="s">
        <v>10</v>
      </c>
      <c r="F1296" s="32">
        <v>30</v>
      </c>
      <c r="G1296" s="32">
        <f t="shared" si="27"/>
        <v>3000000</v>
      </c>
      <c r="H1296" s="32">
        <v>100000</v>
      </c>
      <c r="I1296" s="22"/>
    </row>
    <row r="1297" spans="1:9" x14ac:dyDescent="0.25">
      <c r="A1297" s="32">
        <v>4267</v>
      </c>
      <c r="B1297" s="32" t="s">
        <v>358</v>
      </c>
      <c r="C1297" s="32" t="s">
        <v>18</v>
      </c>
      <c r="D1297" s="32" t="s">
        <v>9</v>
      </c>
      <c r="E1297" s="32" t="s">
        <v>10</v>
      </c>
      <c r="F1297" s="32">
        <v>84</v>
      </c>
      <c r="G1297" s="32">
        <f t="shared" si="27"/>
        <v>8400000</v>
      </c>
      <c r="H1297" s="32">
        <v>100000</v>
      </c>
      <c r="I1297" s="22"/>
    </row>
    <row r="1298" spans="1:9" x14ac:dyDescent="0.25">
      <c r="A1298" s="32">
        <v>5121</v>
      </c>
      <c r="B1298" s="32" t="s">
        <v>395</v>
      </c>
      <c r="C1298" s="32" t="s">
        <v>39</v>
      </c>
      <c r="D1298" s="32" t="s">
        <v>9</v>
      </c>
      <c r="E1298" s="32" t="s">
        <v>10</v>
      </c>
      <c r="F1298" s="32">
        <v>33222000</v>
      </c>
      <c r="G1298" s="32">
        <f t="shared" si="27"/>
        <v>66444000</v>
      </c>
      <c r="H1298" s="32">
        <v>2</v>
      </c>
      <c r="I1298" s="22"/>
    </row>
    <row r="1299" spans="1:9" x14ac:dyDescent="0.25">
      <c r="A1299" s="32">
        <v>5121</v>
      </c>
      <c r="B1299" s="32" t="s">
        <v>394</v>
      </c>
      <c r="C1299" s="32" t="s">
        <v>39</v>
      </c>
      <c r="D1299" s="32" t="s">
        <v>9</v>
      </c>
      <c r="E1299" s="32" t="s">
        <v>10</v>
      </c>
      <c r="F1299" s="32">
        <v>49000000</v>
      </c>
      <c r="G1299" s="32">
        <f t="shared" si="27"/>
        <v>196000000</v>
      </c>
      <c r="H1299" s="32">
        <v>4</v>
      </c>
      <c r="I1299" s="22"/>
    </row>
    <row r="1300" spans="1:9" x14ac:dyDescent="0.25">
      <c r="A1300" s="32">
        <v>4269</v>
      </c>
      <c r="B1300" s="32" t="s">
        <v>5534</v>
      </c>
      <c r="C1300" s="32" t="s">
        <v>357</v>
      </c>
      <c r="D1300" s="32" t="s">
        <v>9</v>
      </c>
      <c r="E1300" s="32" t="s">
        <v>10</v>
      </c>
      <c r="F1300" s="32">
        <v>1488</v>
      </c>
      <c r="G1300" s="32">
        <f t="shared" si="27"/>
        <v>744000</v>
      </c>
      <c r="H1300" s="32">
        <v>500</v>
      </c>
      <c r="I1300" s="22"/>
    </row>
    <row r="1301" spans="1:9" ht="27.75" customHeight="1" x14ac:dyDescent="0.25">
      <c r="A1301" s="32">
        <v>5121</v>
      </c>
      <c r="B1301" s="32" t="s">
        <v>5539</v>
      </c>
      <c r="C1301" s="32" t="s">
        <v>5540</v>
      </c>
      <c r="D1301" s="32" t="s">
        <v>9</v>
      </c>
      <c r="E1301" s="32" t="s">
        <v>10</v>
      </c>
      <c r="F1301" s="32">
        <v>0</v>
      </c>
      <c r="G1301" s="32">
        <f t="shared" si="27"/>
        <v>0</v>
      </c>
      <c r="H1301" s="32">
        <v>12</v>
      </c>
      <c r="I1301" s="22"/>
    </row>
    <row r="1302" spans="1:9" ht="29.25" customHeight="1" x14ac:dyDescent="0.25">
      <c r="A1302" s="32">
        <v>5121</v>
      </c>
      <c r="B1302" s="32" t="s">
        <v>5541</v>
      </c>
      <c r="C1302" s="32" t="s">
        <v>5540</v>
      </c>
      <c r="D1302" s="32" t="s">
        <v>9</v>
      </c>
      <c r="E1302" s="32" t="s">
        <v>10</v>
      </c>
      <c r="F1302" s="32">
        <v>0</v>
      </c>
      <c r="G1302" s="32">
        <f t="shared" si="27"/>
        <v>0</v>
      </c>
      <c r="H1302" s="32">
        <v>8</v>
      </c>
      <c r="I1302" s="22"/>
    </row>
    <row r="1303" spans="1:9" ht="29.25" customHeight="1" x14ac:dyDescent="0.25">
      <c r="A1303" s="32">
        <v>5129</v>
      </c>
      <c r="B1303" s="32" t="s">
        <v>6009</v>
      </c>
      <c r="C1303" s="32" t="s">
        <v>6010</v>
      </c>
      <c r="D1303" s="32" t="s">
        <v>13</v>
      </c>
      <c r="E1303" s="32" t="s">
        <v>10</v>
      </c>
      <c r="F1303" s="32">
        <v>10594950</v>
      </c>
      <c r="G1303" s="32">
        <f>H1303*F1303</f>
        <v>31784850</v>
      </c>
      <c r="H1303" s="32">
        <v>3</v>
      </c>
      <c r="I1303" s="22"/>
    </row>
    <row r="1304" spans="1:9" ht="29.25" customHeight="1" x14ac:dyDescent="0.25">
      <c r="A1304" s="32">
        <v>5129</v>
      </c>
      <c r="B1304" s="32" t="s">
        <v>6011</v>
      </c>
      <c r="C1304" s="32" t="s">
        <v>6010</v>
      </c>
      <c r="D1304" s="32" t="s">
        <v>13</v>
      </c>
      <c r="E1304" s="32" t="s">
        <v>10</v>
      </c>
      <c r="F1304" s="32">
        <v>6500000</v>
      </c>
      <c r="G1304" s="32">
        <f t="shared" ref="G1304:G1308" si="28">H1304*F1304</f>
        <v>19500000</v>
      </c>
      <c r="H1304" s="32">
        <v>3</v>
      </c>
      <c r="I1304" s="22"/>
    </row>
    <row r="1305" spans="1:9" ht="29.25" customHeight="1" x14ac:dyDescent="0.25">
      <c r="A1305" s="32">
        <v>5129</v>
      </c>
      <c r="B1305" s="32" t="s">
        <v>6012</v>
      </c>
      <c r="C1305" s="32" t="s">
        <v>6010</v>
      </c>
      <c r="D1305" s="32" t="s">
        <v>13</v>
      </c>
      <c r="E1305" s="32" t="s">
        <v>10</v>
      </c>
      <c r="F1305" s="32">
        <v>9500000</v>
      </c>
      <c r="G1305" s="32">
        <f t="shared" si="28"/>
        <v>28500000</v>
      </c>
      <c r="H1305" s="32">
        <v>3</v>
      </c>
      <c r="I1305" s="22"/>
    </row>
    <row r="1306" spans="1:9" ht="29.25" customHeight="1" x14ac:dyDescent="0.25">
      <c r="A1306" s="32">
        <v>5129</v>
      </c>
      <c r="B1306" s="32" t="s">
        <v>6013</v>
      </c>
      <c r="C1306" s="32" t="s">
        <v>39</v>
      </c>
      <c r="D1306" s="32" t="s">
        <v>13</v>
      </c>
      <c r="E1306" s="32" t="s">
        <v>10</v>
      </c>
      <c r="F1306" s="32">
        <v>52500000</v>
      </c>
      <c r="G1306" s="32">
        <f t="shared" si="28"/>
        <v>420000000</v>
      </c>
      <c r="H1306" s="32">
        <v>8</v>
      </c>
      <c r="I1306" s="22"/>
    </row>
    <row r="1307" spans="1:9" ht="29.25" customHeight="1" x14ac:dyDescent="0.25">
      <c r="A1307" s="32">
        <v>5121</v>
      </c>
      <c r="B1307" s="32" t="s">
        <v>6190</v>
      </c>
      <c r="C1307" s="32" t="s">
        <v>5540</v>
      </c>
      <c r="D1307" s="32" t="s">
        <v>9</v>
      </c>
      <c r="E1307" s="32" t="s">
        <v>10</v>
      </c>
      <c r="F1307" s="32">
        <v>0</v>
      </c>
      <c r="G1307" s="32">
        <f t="shared" si="28"/>
        <v>0</v>
      </c>
      <c r="H1307" s="32">
        <v>14</v>
      </c>
      <c r="I1307" s="22"/>
    </row>
    <row r="1308" spans="1:9" ht="29.25" customHeight="1" x14ac:dyDescent="0.25">
      <c r="A1308" s="32">
        <v>5121</v>
      </c>
      <c r="B1308" s="32" t="s">
        <v>6373</v>
      </c>
      <c r="C1308" s="32" t="s">
        <v>5540</v>
      </c>
      <c r="D1308" s="32" t="s">
        <v>9</v>
      </c>
      <c r="E1308" s="32" t="s">
        <v>10</v>
      </c>
      <c r="F1308" s="32">
        <v>0</v>
      </c>
      <c r="G1308" s="32">
        <f t="shared" si="28"/>
        <v>0</v>
      </c>
      <c r="H1308" s="32">
        <v>4</v>
      </c>
      <c r="I1308" s="22"/>
    </row>
    <row r="1309" spans="1:9" ht="29.25" customHeight="1" x14ac:dyDescent="0.25">
      <c r="A1309" s="32">
        <v>5121</v>
      </c>
      <c r="B1309" s="32" t="s">
        <v>6223</v>
      </c>
      <c r="C1309" s="32" t="s">
        <v>5540</v>
      </c>
      <c r="D1309" s="32" t="s">
        <v>9</v>
      </c>
      <c r="E1309" s="32" t="s">
        <v>14</v>
      </c>
      <c r="F1309" s="32">
        <v>0</v>
      </c>
      <c r="G1309" s="32">
        <v>0</v>
      </c>
      <c r="H1309" s="32">
        <v>6</v>
      </c>
      <c r="I1309" s="22"/>
    </row>
    <row r="1310" spans="1:9" ht="29.25" customHeight="1" x14ac:dyDescent="0.25">
      <c r="A1310" s="32">
        <v>5121</v>
      </c>
      <c r="B1310" s="32" t="s">
        <v>6224</v>
      </c>
      <c r="C1310" s="32" t="s">
        <v>5540</v>
      </c>
      <c r="D1310" s="32" t="s">
        <v>9</v>
      </c>
      <c r="E1310" s="32" t="s">
        <v>14</v>
      </c>
      <c r="F1310" s="32">
        <v>0</v>
      </c>
      <c r="G1310" s="32">
        <v>0</v>
      </c>
      <c r="H1310" s="32">
        <v>6</v>
      </c>
      <c r="I1310" s="22"/>
    </row>
    <row r="1311" spans="1:9" ht="29.25" customHeight="1" x14ac:dyDescent="0.25">
      <c r="A1311" s="32">
        <v>5121</v>
      </c>
      <c r="B1311" s="32" t="s">
        <v>6374</v>
      </c>
      <c r="C1311" s="32" t="s">
        <v>5540</v>
      </c>
      <c r="D1311" s="32" t="s">
        <v>9</v>
      </c>
      <c r="E1311" s="32" t="s">
        <v>14</v>
      </c>
      <c r="F1311" s="32">
        <v>0</v>
      </c>
      <c r="G1311" s="32">
        <v>0</v>
      </c>
      <c r="H1311" s="32">
        <v>2</v>
      </c>
      <c r="I1311" s="22"/>
    </row>
    <row r="1312" spans="1:9" x14ac:dyDescent="0.25">
      <c r="A1312" s="126" t="s">
        <v>16</v>
      </c>
      <c r="B1312" s="127"/>
      <c r="C1312" s="127"/>
      <c r="D1312" s="127"/>
      <c r="E1312" s="127"/>
      <c r="F1312" s="127"/>
      <c r="G1312" s="127"/>
      <c r="H1312" s="128"/>
      <c r="I1312" s="22"/>
    </row>
    <row r="1313" spans="1:9" ht="27" x14ac:dyDescent="0.25">
      <c r="A1313" s="32">
        <v>4251</v>
      </c>
      <c r="B1313" s="32" t="s">
        <v>3119</v>
      </c>
      <c r="C1313" s="32" t="s">
        <v>3120</v>
      </c>
      <c r="D1313" s="32" t="s">
        <v>382</v>
      </c>
      <c r="E1313" s="32" t="s">
        <v>14</v>
      </c>
      <c r="F1313" s="32">
        <v>49000000</v>
      </c>
      <c r="G1313" s="32">
        <v>49000000</v>
      </c>
      <c r="H1313" s="32">
        <v>1</v>
      </c>
      <c r="I1313" s="22"/>
    </row>
    <row r="1314" spans="1:9" x14ac:dyDescent="0.25">
      <c r="A1314" s="126" t="s">
        <v>12</v>
      </c>
      <c r="B1314" s="127"/>
      <c r="C1314" s="127"/>
      <c r="D1314" s="127"/>
      <c r="E1314" s="127"/>
      <c r="F1314" s="127"/>
      <c r="G1314" s="127"/>
      <c r="H1314" s="128"/>
      <c r="I1314" s="22"/>
    </row>
    <row r="1315" spans="1:9" ht="27" x14ac:dyDescent="0.25">
      <c r="A1315" s="32">
        <v>4213</v>
      </c>
      <c r="B1315" s="32" t="s">
        <v>3175</v>
      </c>
      <c r="C1315" s="32" t="s">
        <v>1242</v>
      </c>
      <c r="D1315" s="32" t="s">
        <v>9</v>
      </c>
      <c r="E1315" s="32" t="s">
        <v>14</v>
      </c>
      <c r="F1315" s="32">
        <v>7000</v>
      </c>
      <c r="G1315" s="32">
        <v>7000</v>
      </c>
      <c r="H1315" s="32">
        <v>1</v>
      </c>
      <c r="I1315" s="22"/>
    </row>
    <row r="1316" spans="1:9" ht="27" x14ac:dyDescent="0.25">
      <c r="A1316" s="32">
        <v>4251</v>
      </c>
      <c r="B1316" s="32" t="s">
        <v>3118</v>
      </c>
      <c r="C1316" s="32" t="s">
        <v>455</v>
      </c>
      <c r="D1316" s="32" t="s">
        <v>1213</v>
      </c>
      <c r="E1316" s="32" t="s">
        <v>14</v>
      </c>
      <c r="F1316" s="32">
        <v>1000000</v>
      </c>
      <c r="G1316" s="32">
        <v>1000000</v>
      </c>
      <c r="H1316" s="32">
        <v>1</v>
      </c>
      <c r="I1316" s="22"/>
    </row>
    <row r="1317" spans="1:9" ht="27" x14ac:dyDescent="0.25">
      <c r="A1317" s="32">
        <v>4213</v>
      </c>
      <c r="B1317" s="32" t="s">
        <v>1675</v>
      </c>
      <c r="C1317" s="32" t="s">
        <v>1242</v>
      </c>
      <c r="D1317" s="32" t="s">
        <v>9</v>
      </c>
      <c r="E1317" s="32" t="s">
        <v>1676</v>
      </c>
      <c r="F1317" s="32">
        <v>6400</v>
      </c>
      <c r="G1317" s="32">
        <f>+F1317*H1317</f>
        <v>57600000</v>
      </c>
      <c r="H1317" s="32">
        <v>9000</v>
      </c>
      <c r="I1317" s="22"/>
    </row>
    <row r="1318" spans="1:9" ht="27" x14ac:dyDescent="0.25">
      <c r="A1318" s="32">
        <v>4213</v>
      </c>
      <c r="B1318" s="32" t="s">
        <v>1675</v>
      </c>
      <c r="C1318" s="32" t="s">
        <v>1242</v>
      </c>
      <c r="D1318" s="32" t="s">
        <v>9</v>
      </c>
      <c r="E1318" s="32" t="s">
        <v>1676</v>
      </c>
      <c r="F1318" s="32">
        <v>6400</v>
      </c>
      <c r="G1318" s="32">
        <f>+F1318*H1318</f>
        <v>5760000</v>
      </c>
      <c r="H1318" s="32">
        <v>900</v>
      </c>
      <c r="I1318" s="22"/>
    </row>
    <row r="1319" spans="1:9" ht="27" x14ac:dyDescent="0.25">
      <c r="A1319" s="32">
        <v>4213</v>
      </c>
      <c r="B1319" s="32" t="s">
        <v>1443</v>
      </c>
      <c r="C1319" s="32" t="s">
        <v>1242</v>
      </c>
      <c r="D1319" s="32" t="s">
        <v>9</v>
      </c>
      <c r="E1319" s="32" t="s">
        <v>14</v>
      </c>
      <c r="F1319" s="32">
        <v>0</v>
      </c>
      <c r="G1319" s="32">
        <v>0</v>
      </c>
      <c r="H1319" s="32">
        <v>1</v>
      </c>
      <c r="I1319" s="22"/>
    </row>
    <row r="1320" spans="1:9" ht="27" x14ac:dyDescent="0.25">
      <c r="A1320" s="32">
        <v>4213</v>
      </c>
      <c r="B1320" s="32" t="s">
        <v>1322</v>
      </c>
      <c r="C1320" s="32" t="s">
        <v>455</v>
      </c>
      <c r="D1320" s="32" t="s">
        <v>15</v>
      </c>
      <c r="E1320" s="32" t="s">
        <v>14</v>
      </c>
      <c r="F1320" s="32">
        <v>99000</v>
      </c>
      <c r="G1320" s="32">
        <f>+F1320*H1320</f>
        <v>99000</v>
      </c>
      <c r="H1320" s="32">
        <v>1</v>
      </c>
      <c r="I1320" s="22"/>
    </row>
    <row r="1321" spans="1:9" ht="25.5" customHeight="1" x14ac:dyDescent="0.25">
      <c r="A1321" s="129" t="s">
        <v>311</v>
      </c>
      <c r="B1321" s="130"/>
      <c r="C1321" s="130"/>
      <c r="D1321" s="130"/>
      <c r="E1321" s="130"/>
      <c r="F1321" s="130"/>
      <c r="G1321" s="130"/>
      <c r="H1321" s="130"/>
      <c r="I1321" s="22"/>
    </row>
    <row r="1322" spans="1:9" x14ac:dyDescent="0.25">
      <c r="A1322" s="126" t="s">
        <v>16</v>
      </c>
      <c r="B1322" s="127"/>
      <c r="C1322" s="127"/>
      <c r="D1322" s="127"/>
      <c r="E1322" s="127"/>
      <c r="F1322" s="127"/>
      <c r="G1322" s="127"/>
      <c r="H1322" s="128"/>
      <c r="I1322" s="22"/>
    </row>
    <row r="1323" spans="1:9" x14ac:dyDescent="0.25">
      <c r="A1323" s="32"/>
      <c r="B1323" s="32"/>
      <c r="C1323" s="32"/>
      <c r="D1323" s="32"/>
      <c r="E1323" s="32"/>
      <c r="F1323" s="32"/>
      <c r="G1323" s="32"/>
      <c r="H1323" s="32"/>
      <c r="I1323" s="22"/>
    </row>
    <row r="1324" spans="1:9" x14ac:dyDescent="0.25">
      <c r="A1324" s="126" t="s">
        <v>8</v>
      </c>
      <c r="B1324" s="127"/>
      <c r="C1324" s="127"/>
      <c r="D1324" s="127"/>
      <c r="E1324" s="127"/>
      <c r="F1324" s="127"/>
      <c r="G1324" s="127"/>
      <c r="H1324" s="128"/>
      <c r="I1324" s="22"/>
    </row>
    <row r="1325" spans="1:9" x14ac:dyDescent="0.25">
      <c r="A1325" s="4"/>
      <c r="B1325" s="4"/>
      <c r="C1325" s="4"/>
      <c r="D1325" s="4"/>
      <c r="E1325" s="4"/>
      <c r="F1325" s="4"/>
      <c r="G1325" s="4"/>
      <c r="H1325" s="4"/>
      <c r="I1325" s="22"/>
    </row>
    <row r="1326" spans="1:9" x14ac:dyDescent="0.25">
      <c r="A1326" s="126" t="s">
        <v>12</v>
      </c>
      <c r="B1326" s="127"/>
      <c r="C1326" s="127"/>
      <c r="D1326" s="127"/>
      <c r="E1326" s="127"/>
      <c r="F1326" s="127"/>
      <c r="G1326" s="127"/>
      <c r="H1326" s="128"/>
      <c r="I1326" s="22"/>
    </row>
    <row r="1327" spans="1:9" ht="40.5" x14ac:dyDescent="0.25">
      <c r="A1327" s="12">
        <v>5134</v>
      </c>
      <c r="B1327" s="12" t="s">
        <v>312</v>
      </c>
      <c r="C1327" s="12" t="s">
        <v>313</v>
      </c>
      <c r="D1327" s="12" t="s">
        <v>15</v>
      </c>
      <c r="E1327" s="12" t="s">
        <v>14</v>
      </c>
      <c r="F1327" s="12">
        <v>0</v>
      </c>
      <c r="G1327" s="12">
        <v>0</v>
      </c>
      <c r="H1327" s="12">
        <v>1</v>
      </c>
      <c r="I1327" s="22"/>
    </row>
    <row r="1328" spans="1:9" x14ac:dyDescent="0.25">
      <c r="A1328" s="132" t="s">
        <v>134</v>
      </c>
      <c r="B1328" s="133"/>
      <c r="C1328" s="133"/>
      <c r="D1328" s="133"/>
      <c r="E1328" s="133"/>
      <c r="F1328" s="133"/>
      <c r="G1328" s="133"/>
      <c r="H1328" s="133"/>
      <c r="I1328" s="22"/>
    </row>
    <row r="1329" spans="1:9" x14ac:dyDescent="0.25">
      <c r="A1329" s="126" t="s">
        <v>16</v>
      </c>
      <c r="B1329" s="127"/>
      <c r="C1329" s="127"/>
      <c r="D1329" s="127"/>
      <c r="E1329" s="127"/>
      <c r="F1329" s="127"/>
      <c r="G1329" s="127"/>
      <c r="H1329" s="127"/>
      <c r="I1329" s="22"/>
    </row>
    <row r="1330" spans="1:9" ht="27" x14ac:dyDescent="0.25">
      <c r="A1330" s="32">
        <v>5112</v>
      </c>
      <c r="B1330" s="32" t="s">
        <v>3625</v>
      </c>
      <c r="C1330" s="32" t="s">
        <v>3626</v>
      </c>
      <c r="D1330" s="32" t="s">
        <v>15</v>
      </c>
      <c r="E1330" s="32" t="s">
        <v>14</v>
      </c>
      <c r="F1330" s="32">
        <v>0</v>
      </c>
      <c r="G1330" s="32">
        <v>0</v>
      </c>
      <c r="H1330" s="32">
        <v>1</v>
      </c>
      <c r="I1330" s="22"/>
    </row>
    <row r="1331" spans="1:9" ht="27" x14ac:dyDescent="0.25">
      <c r="A1331" s="32">
        <v>5112</v>
      </c>
      <c r="B1331" s="32" t="s">
        <v>3627</v>
      </c>
      <c r="C1331" s="32" t="s">
        <v>3626</v>
      </c>
      <c r="D1331" s="32" t="s">
        <v>15</v>
      </c>
      <c r="E1331" s="32" t="s">
        <v>14</v>
      </c>
      <c r="F1331" s="32">
        <v>0</v>
      </c>
      <c r="G1331" s="32">
        <v>0</v>
      </c>
      <c r="H1331" s="32">
        <v>1</v>
      </c>
      <c r="I1331" s="22"/>
    </row>
    <row r="1332" spans="1:9" ht="27" x14ac:dyDescent="0.25">
      <c r="A1332" s="32">
        <v>5112</v>
      </c>
      <c r="B1332" s="32" t="s">
        <v>3628</v>
      </c>
      <c r="C1332" s="32" t="s">
        <v>3626</v>
      </c>
      <c r="D1332" s="32" t="s">
        <v>15</v>
      </c>
      <c r="E1332" s="32" t="s">
        <v>14</v>
      </c>
      <c r="F1332" s="32">
        <v>0</v>
      </c>
      <c r="G1332" s="32">
        <v>0</v>
      </c>
      <c r="H1332" s="32">
        <v>1</v>
      </c>
      <c r="I1332" s="22"/>
    </row>
    <row r="1333" spans="1:9" ht="27" x14ac:dyDescent="0.25">
      <c r="A1333" s="32">
        <v>5112</v>
      </c>
      <c r="B1333" s="32" t="s">
        <v>3629</v>
      </c>
      <c r="C1333" s="32" t="s">
        <v>3626</v>
      </c>
      <c r="D1333" s="32" t="s">
        <v>15</v>
      </c>
      <c r="E1333" s="32" t="s">
        <v>14</v>
      </c>
      <c r="F1333" s="32">
        <v>0</v>
      </c>
      <c r="G1333" s="32">
        <v>0</v>
      </c>
      <c r="H1333" s="32">
        <v>1</v>
      </c>
      <c r="I1333" s="22"/>
    </row>
    <row r="1334" spans="1:9" x14ac:dyDescent="0.25">
      <c r="A1334" s="32">
        <v>5112</v>
      </c>
      <c r="B1334" s="32" t="s">
        <v>1370</v>
      </c>
      <c r="C1334" s="32" t="s">
        <v>1369</v>
      </c>
      <c r="D1334" s="32" t="s">
        <v>15</v>
      </c>
      <c r="E1334" s="32" t="s">
        <v>14</v>
      </c>
      <c r="F1334" s="32">
        <v>33353200</v>
      </c>
      <c r="G1334" s="32">
        <v>33353200</v>
      </c>
      <c r="H1334" s="32">
        <v>1</v>
      </c>
      <c r="I1334" s="22"/>
    </row>
    <row r="1335" spans="1:9" x14ac:dyDescent="0.25">
      <c r="A1335" s="32"/>
      <c r="B1335" s="69"/>
      <c r="C1335" s="69"/>
      <c r="D1335" s="69"/>
      <c r="E1335" s="69"/>
      <c r="F1335" s="69"/>
      <c r="G1335" s="69"/>
      <c r="H1335" s="69"/>
      <c r="I1335" s="22"/>
    </row>
    <row r="1336" spans="1:9" x14ac:dyDescent="0.25">
      <c r="A1336" s="126" t="s">
        <v>12</v>
      </c>
      <c r="B1336" s="127"/>
      <c r="C1336" s="127"/>
      <c r="D1336" s="127"/>
      <c r="E1336" s="127"/>
      <c r="F1336" s="127"/>
      <c r="G1336" s="127"/>
      <c r="H1336" s="128"/>
      <c r="I1336" s="22"/>
    </row>
    <row r="1337" spans="1:9" ht="27" x14ac:dyDescent="0.25">
      <c r="A1337" s="32">
        <v>5112</v>
      </c>
      <c r="B1337" s="32" t="s">
        <v>3757</v>
      </c>
      <c r="C1337" s="32" t="s">
        <v>1094</v>
      </c>
      <c r="D1337" s="32" t="s">
        <v>13</v>
      </c>
      <c r="E1337" s="32" t="s">
        <v>14</v>
      </c>
      <c r="F1337" s="32">
        <v>0</v>
      </c>
      <c r="G1337" s="32">
        <v>0</v>
      </c>
      <c r="H1337" s="32">
        <v>1</v>
      </c>
      <c r="I1337" s="22"/>
    </row>
    <row r="1338" spans="1:9" ht="27" x14ac:dyDescent="0.25">
      <c r="A1338" s="32">
        <v>5112</v>
      </c>
      <c r="B1338" s="32" t="s">
        <v>3758</v>
      </c>
      <c r="C1338" s="32" t="s">
        <v>1094</v>
      </c>
      <c r="D1338" s="32" t="s">
        <v>13</v>
      </c>
      <c r="E1338" s="32" t="s">
        <v>14</v>
      </c>
      <c r="F1338" s="32">
        <v>0</v>
      </c>
      <c r="G1338" s="32">
        <v>0</v>
      </c>
      <c r="H1338" s="32">
        <v>1</v>
      </c>
      <c r="I1338" s="22"/>
    </row>
    <row r="1339" spans="1:9" ht="27" x14ac:dyDescent="0.25">
      <c r="A1339" s="32">
        <v>5112</v>
      </c>
      <c r="B1339" s="32" t="s">
        <v>3759</v>
      </c>
      <c r="C1339" s="32" t="s">
        <v>1094</v>
      </c>
      <c r="D1339" s="32" t="s">
        <v>13</v>
      </c>
      <c r="E1339" s="32" t="s">
        <v>14</v>
      </c>
      <c r="F1339" s="32">
        <v>0</v>
      </c>
      <c r="G1339" s="32">
        <v>0</v>
      </c>
      <c r="H1339" s="32">
        <v>1</v>
      </c>
      <c r="I1339" s="22"/>
    </row>
    <row r="1340" spans="1:9" ht="27" x14ac:dyDescent="0.25">
      <c r="A1340" s="32">
        <v>5112</v>
      </c>
      <c r="B1340" s="32" t="s">
        <v>3760</v>
      </c>
      <c r="C1340" s="32" t="s">
        <v>1094</v>
      </c>
      <c r="D1340" s="32" t="s">
        <v>13</v>
      </c>
      <c r="E1340" s="32" t="s">
        <v>14</v>
      </c>
      <c r="F1340" s="32">
        <v>0</v>
      </c>
      <c r="G1340" s="32">
        <v>0</v>
      </c>
      <c r="H1340" s="32">
        <v>1</v>
      </c>
      <c r="I1340" s="22"/>
    </row>
    <row r="1341" spans="1:9" ht="27" x14ac:dyDescent="0.25">
      <c r="A1341" s="32">
        <v>5112</v>
      </c>
      <c r="B1341" s="32" t="s">
        <v>3753</v>
      </c>
      <c r="C1341" s="32" t="s">
        <v>455</v>
      </c>
      <c r="D1341" s="32" t="s">
        <v>15</v>
      </c>
      <c r="E1341" s="32" t="s">
        <v>14</v>
      </c>
      <c r="F1341" s="32">
        <v>0</v>
      </c>
      <c r="G1341" s="32">
        <v>0</v>
      </c>
      <c r="H1341" s="32">
        <v>1</v>
      </c>
      <c r="I1341" s="22"/>
    </row>
    <row r="1342" spans="1:9" ht="27" x14ac:dyDescent="0.25">
      <c r="A1342" s="32">
        <v>5112</v>
      </c>
      <c r="B1342" s="32" t="s">
        <v>3754</v>
      </c>
      <c r="C1342" s="32" t="s">
        <v>455</v>
      </c>
      <c r="D1342" s="32" t="s">
        <v>15</v>
      </c>
      <c r="E1342" s="32" t="s">
        <v>14</v>
      </c>
      <c r="F1342" s="32">
        <v>0</v>
      </c>
      <c r="G1342" s="32">
        <v>0</v>
      </c>
      <c r="H1342" s="32">
        <v>1</v>
      </c>
      <c r="I1342" s="22"/>
    </row>
    <row r="1343" spans="1:9" ht="27" x14ac:dyDescent="0.25">
      <c r="A1343" s="32">
        <v>5112</v>
      </c>
      <c r="B1343" s="32" t="s">
        <v>3755</v>
      </c>
      <c r="C1343" s="32" t="s">
        <v>455</v>
      </c>
      <c r="D1343" s="32" t="s">
        <v>15</v>
      </c>
      <c r="E1343" s="32" t="s">
        <v>14</v>
      </c>
      <c r="F1343" s="32">
        <v>0</v>
      </c>
      <c r="G1343" s="32">
        <v>0</v>
      </c>
      <c r="H1343" s="32">
        <v>1</v>
      </c>
      <c r="I1343" s="22"/>
    </row>
    <row r="1344" spans="1:9" ht="27" x14ac:dyDescent="0.25">
      <c r="A1344" s="32">
        <v>5112</v>
      </c>
      <c r="B1344" s="32" t="s">
        <v>3756</v>
      </c>
      <c r="C1344" s="32" t="s">
        <v>455</v>
      </c>
      <c r="D1344" s="32" t="s">
        <v>15</v>
      </c>
      <c r="E1344" s="32" t="s">
        <v>14</v>
      </c>
      <c r="F1344" s="32">
        <v>0</v>
      </c>
      <c r="G1344" s="32">
        <v>0</v>
      </c>
      <c r="H1344" s="32">
        <v>1</v>
      </c>
      <c r="I1344" s="22"/>
    </row>
    <row r="1345" spans="1:9" ht="27" x14ac:dyDescent="0.25">
      <c r="A1345" s="32">
        <v>5113</v>
      </c>
      <c r="B1345" s="32" t="s">
        <v>1574</v>
      </c>
      <c r="C1345" s="32" t="s">
        <v>455</v>
      </c>
      <c r="D1345" s="32" t="s">
        <v>15</v>
      </c>
      <c r="E1345" s="32" t="s">
        <v>14</v>
      </c>
      <c r="F1345" s="32">
        <v>40000</v>
      </c>
      <c r="G1345" s="32">
        <v>40000</v>
      </c>
      <c r="H1345" s="32">
        <v>1</v>
      </c>
      <c r="I1345" s="22"/>
    </row>
    <row r="1346" spans="1:9" ht="27" x14ac:dyDescent="0.25">
      <c r="A1346" s="32">
        <v>4861</v>
      </c>
      <c r="B1346" s="32" t="s">
        <v>5405</v>
      </c>
      <c r="C1346" s="32" t="s">
        <v>1094</v>
      </c>
      <c r="D1346" s="32" t="s">
        <v>13</v>
      </c>
      <c r="E1346" s="32" t="s">
        <v>14</v>
      </c>
      <c r="F1346" s="32">
        <v>453000</v>
      </c>
      <c r="G1346" s="32">
        <v>453000</v>
      </c>
      <c r="H1346" s="32">
        <v>1</v>
      </c>
      <c r="I1346" s="22"/>
    </row>
    <row r="1347" spans="1:9" x14ac:dyDescent="0.25">
      <c r="A1347" s="129" t="s">
        <v>1969</v>
      </c>
      <c r="B1347" s="130"/>
      <c r="C1347" s="130"/>
      <c r="D1347" s="130"/>
      <c r="E1347" s="130"/>
      <c r="F1347" s="130"/>
      <c r="G1347" s="130"/>
      <c r="H1347" s="130"/>
      <c r="I1347" s="22"/>
    </row>
    <row r="1348" spans="1:9" x14ac:dyDescent="0.25">
      <c r="A1348" s="126" t="s">
        <v>16</v>
      </c>
      <c r="B1348" s="127"/>
      <c r="C1348" s="127"/>
      <c r="D1348" s="127"/>
      <c r="E1348" s="127"/>
      <c r="F1348" s="127"/>
      <c r="G1348" s="127"/>
      <c r="H1348" s="128"/>
      <c r="I1348" s="22"/>
    </row>
    <row r="1349" spans="1:9" ht="27" x14ac:dyDescent="0.25">
      <c r="A1349" s="29">
        <v>4861</v>
      </c>
      <c r="B1349" s="29" t="s">
        <v>1970</v>
      </c>
      <c r="C1349" s="29" t="s">
        <v>468</v>
      </c>
      <c r="D1349" s="29" t="s">
        <v>13</v>
      </c>
      <c r="E1349" s="29" t="s">
        <v>14</v>
      </c>
      <c r="F1349" s="29">
        <v>0</v>
      </c>
      <c r="G1349" s="29">
        <v>0</v>
      </c>
      <c r="H1349" s="29">
        <v>1</v>
      </c>
      <c r="I1349" s="22"/>
    </row>
    <row r="1350" spans="1:9" x14ac:dyDescent="0.25">
      <c r="A1350" s="129" t="s">
        <v>739</v>
      </c>
      <c r="B1350" s="130"/>
      <c r="C1350" s="130"/>
      <c r="D1350" s="130"/>
      <c r="E1350" s="130"/>
      <c r="F1350" s="130"/>
      <c r="G1350" s="130"/>
      <c r="H1350" s="130"/>
      <c r="I1350" s="22"/>
    </row>
    <row r="1351" spans="1:9" x14ac:dyDescent="0.25">
      <c r="A1351" s="126" t="s">
        <v>12</v>
      </c>
      <c r="B1351" s="127"/>
      <c r="C1351" s="127"/>
      <c r="D1351" s="127"/>
      <c r="E1351" s="127"/>
      <c r="F1351" s="127"/>
      <c r="G1351" s="127"/>
      <c r="H1351" s="128"/>
      <c r="I1351" s="22"/>
    </row>
    <row r="1352" spans="1:9" ht="27" x14ac:dyDescent="0.25">
      <c r="A1352" s="32">
        <v>4251</v>
      </c>
      <c r="B1352" s="32" t="s">
        <v>3440</v>
      </c>
      <c r="C1352" s="32" t="s">
        <v>455</v>
      </c>
      <c r="D1352" s="32" t="s">
        <v>15</v>
      </c>
      <c r="E1352" s="32" t="s">
        <v>14</v>
      </c>
      <c r="F1352" s="32">
        <v>0</v>
      </c>
      <c r="G1352" s="32">
        <v>0</v>
      </c>
      <c r="H1352" s="32">
        <v>1</v>
      </c>
      <c r="I1352" s="22"/>
    </row>
    <row r="1353" spans="1:9" ht="27" x14ac:dyDescent="0.25">
      <c r="A1353" s="32">
        <v>4251</v>
      </c>
      <c r="B1353" s="32" t="s">
        <v>3441</v>
      </c>
      <c r="C1353" s="32" t="s">
        <v>455</v>
      </c>
      <c r="D1353" s="32" t="s">
        <v>15</v>
      </c>
      <c r="E1353" s="32" t="s">
        <v>14</v>
      </c>
      <c r="F1353" s="32">
        <v>0</v>
      </c>
      <c r="G1353" s="32">
        <v>0</v>
      </c>
      <c r="H1353" s="32">
        <v>1</v>
      </c>
      <c r="I1353" s="22"/>
    </row>
    <row r="1354" spans="1:9" ht="27" x14ac:dyDescent="0.25">
      <c r="A1354" s="32">
        <v>4251</v>
      </c>
      <c r="B1354" s="32" t="s">
        <v>3441</v>
      </c>
      <c r="C1354" s="32" t="s">
        <v>455</v>
      </c>
      <c r="D1354" s="32" t="s">
        <v>15</v>
      </c>
      <c r="E1354" s="32" t="s">
        <v>14</v>
      </c>
      <c r="F1354" s="32">
        <v>1327554</v>
      </c>
      <c r="G1354" s="32">
        <v>1327554</v>
      </c>
      <c r="H1354" s="32">
        <v>1</v>
      </c>
      <c r="I1354" s="22"/>
    </row>
    <row r="1355" spans="1:9" ht="27" x14ac:dyDescent="0.25">
      <c r="A1355" s="32">
        <v>4251</v>
      </c>
      <c r="B1355" s="32" t="s">
        <v>3443</v>
      </c>
      <c r="C1355" s="32" t="s">
        <v>1138</v>
      </c>
      <c r="D1355" s="32" t="s">
        <v>15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4251</v>
      </c>
      <c r="B1356" s="32" t="s">
        <v>3444</v>
      </c>
      <c r="C1356" s="32" t="s">
        <v>1138</v>
      </c>
      <c r="D1356" s="32" t="s">
        <v>15</v>
      </c>
      <c r="E1356" s="32" t="s">
        <v>14</v>
      </c>
      <c r="F1356" s="32">
        <v>0</v>
      </c>
      <c r="G1356" s="32">
        <v>0</v>
      </c>
      <c r="H1356" s="32">
        <v>1</v>
      </c>
      <c r="I1356" s="22"/>
    </row>
    <row r="1357" spans="1:9" ht="27" x14ac:dyDescent="0.25">
      <c r="A1357" s="32">
        <v>4251</v>
      </c>
      <c r="B1357" s="32" t="s">
        <v>3445</v>
      </c>
      <c r="C1357" s="32" t="s">
        <v>1138</v>
      </c>
      <c r="D1357" s="32" t="s">
        <v>15</v>
      </c>
      <c r="E1357" s="32" t="s">
        <v>14</v>
      </c>
      <c r="F1357" s="32">
        <v>0</v>
      </c>
      <c r="G1357" s="32">
        <v>0</v>
      </c>
      <c r="H1357" s="32">
        <v>1</v>
      </c>
      <c r="I1357" s="22"/>
    </row>
    <row r="1358" spans="1:9" ht="27" x14ac:dyDescent="0.25">
      <c r="A1358" s="32">
        <v>4251</v>
      </c>
      <c r="B1358" s="32" t="s">
        <v>3446</v>
      </c>
      <c r="C1358" s="32" t="s">
        <v>1138</v>
      </c>
      <c r="D1358" s="32" t="s">
        <v>15</v>
      </c>
      <c r="E1358" s="32" t="s">
        <v>14</v>
      </c>
      <c r="F1358" s="32">
        <v>0</v>
      </c>
      <c r="G1358" s="32">
        <v>0</v>
      </c>
      <c r="H1358" s="32">
        <v>1</v>
      </c>
      <c r="I1358" s="22"/>
    </row>
    <row r="1359" spans="1:9" ht="27" x14ac:dyDescent="0.25">
      <c r="A1359" s="32">
        <v>4251</v>
      </c>
      <c r="B1359" s="32" t="s">
        <v>3447</v>
      </c>
      <c r="C1359" s="32" t="s">
        <v>1138</v>
      </c>
      <c r="D1359" s="32" t="s">
        <v>15</v>
      </c>
      <c r="E1359" s="32" t="s">
        <v>14</v>
      </c>
      <c r="F1359" s="32">
        <v>0</v>
      </c>
      <c r="G1359" s="32">
        <v>0</v>
      </c>
      <c r="H1359" s="32">
        <v>1</v>
      </c>
      <c r="I1359" s="22"/>
    </row>
    <row r="1360" spans="1:9" ht="27" x14ac:dyDescent="0.25">
      <c r="A1360" s="32">
        <v>4251</v>
      </c>
      <c r="B1360" s="32" t="s">
        <v>3448</v>
      </c>
      <c r="C1360" s="32" t="s">
        <v>455</v>
      </c>
      <c r="D1360" s="32" t="s">
        <v>15</v>
      </c>
      <c r="E1360" s="32" t="s">
        <v>14</v>
      </c>
      <c r="F1360" s="32">
        <v>0</v>
      </c>
      <c r="G1360" s="32">
        <v>0</v>
      </c>
      <c r="H1360" s="32">
        <v>1</v>
      </c>
      <c r="I1360" s="22"/>
    </row>
    <row r="1361" spans="1:9" ht="27" x14ac:dyDescent="0.25">
      <c r="A1361" s="32">
        <v>4251</v>
      </c>
      <c r="B1361" s="32" t="s">
        <v>1770</v>
      </c>
      <c r="C1361" s="32" t="s">
        <v>455</v>
      </c>
      <c r="D1361" s="32" t="s">
        <v>15</v>
      </c>
      <c r="E1361" s="32" t="s">
        <v>14</v>
      </c>
      <c r="F1361" s="32">
        <v>140000</v>
      </c>
      <c r="G1361" s="32">
        <v>140000</v>
      </c>
      <c r="H1361" s="32">
        <v>1</v>
      </c>
      <c r="I1361" s="22"/>
    </row>
    <row r="1362" spans="1:9" ht="27" x14ac:dyDescent="0.25">
      <c r="A1362" s="32">
        <v>4251</v>
      </c>
      <c r="B1362" s="32" t="s">
        <v>1771</v>
      </c>
      <c r="C1362" s="32" t="s">
        <v>455</v>
      </c>
      <c r="D1362" s="32" t="s">
        <v>15</v>
      </c>
      <c r="E1362" s="32" t="s">
        <v>14</v>
      </c>
      <c r="F1362" s="32">
        <v>270000</v>
      </c>
      <c r="G1362" s="32">
        <v>270000</v>
      </c>
      <c r="H1362" s="32">
        <v>1</v>
      </c>
      <c r="I1362" s="22"/>
    </row>
    <row r="1363" spans="1:9" ht="27" x14ac:dyDescent="0.25">
      <c r="A1363" s="32">
        <v>4251</v>
      </c>
      <c r="B1363" s="32" t="s">
        <v>1772</v>
      </c>
      <c r="C1363" s="32" t="s">
        <v>455</v>
      </c>
      <c r="D1363" s="32" t="s">
        <v>15</v>
      </c>
      <c r="E1363" s="32" t="s">
        <v>14</v>
      </c>
      <c r="F1363" s="32">
        <v>69000</v>
      </c>
      <c r="G1363" s="32">
        <v>69000</v>
      </c>
      <c r="H1363" s="32">
        <v>1</v>
      </c>
      <c r="I1363" s="22"/>
    </row>
    <row r="1364" spans="1:9" ht="27" x14ac:dyDescent="0.25">
      <c r="A1364" s="32">
        <v>4251</v>
      </c>
      <c r="B1364" s="32" t="s">
        <v>1773</v>
      </c>
      <c r="C1364" s="32" t="s">
        <v>455</v>
      </c>
      <c r="D1364" s="32" t="s">
        <v>15</v>
      </c>
      <c r="E1364" s="32" t="s">
        <v>14</v>
      </c>
      <c r="F1364" s="32">
        <v>60000</v>
      </c>
      <c r="G1364" s="32">
        <v>60000</v>
      </c>
      <c r="H1364" s="32">
        <v>1</v>
      </c>
      <c r="I1364" s="22"/>
    </row>
    <row r="1365" spans="1:9" ht="27" x14ac:dyDescent="0.25">
      <c r="A1365" s="32">
        <v>4251</v>
      </c>
      <c r="B1365" s="32" t="s">
        <v>1774</v>
      </c>
      <c r="C1365" s="32" t="s">
        <v>455</v>
      </c>
      <c r="D1365" s="32" t="s">
        <v>15</v>
      </c>
      <c r="E1365" s="32" t="s">
        <v>14</v>
      </c>
      <c r="F1365" s="32">
        <v>128000</v>
      </c>
      <c r="G1365" s="32">
        <v>128000</v>
      </c>
      <c r="H1365" s="32">
        <v>1</v>
      </c>
      <c r="I1365" s="22"/>
    </row>
    <row r="1366" spans="1:9" ht="27" x14ac:dyDescent="0.25">
      <c r="A1366" s="32">
        <v>4251</v>
      </c>
      <c r="B1366" s="32" t="s">
        <v>1775</v>
      </c>
      <c r="C1366" s="32" t="s">
        <v>455</v>
      </c>
      <c r="D1366" s="32" t="s">
        <v>15</v>
      </c>
      <c r="E1366" s="32" t="s">
        <v>14</v>
      </c>
      <c r="F1366" s="32">
        <v>60000</v>
      </c>
      <c r="G1366" s="32">
        <v>60000</v>
      </c>
      <c r="H1366" s="32">
        <v>1</v>
      </c>
      <c r="I1366" s="22"/>
    </row>
    <row r="1367" spans="1:9" ht="27" x14ac:dyDescent="0.25">
      <c r="A1367" s="32">
        <v>4251</v>
      </c>
      <c r="B1367" s="32" t="s">
        <v>1776</v>
      </c>
      <c r="C1367" s="32" t="s">
        <v>455</v>
      </c>
      <c r="D1367" s="32" t="s">
        <v>15</v>
      </c>
      <c r="E1367" s="32" t="s">
        <v>14</v>
      </c>
      <c r="F1367" s="32">
        <v>130000</v>
      </c>
      <c r="G1367" s="32">
        <v>130000</v>
      </c>
      <c r="H1367" s="32">
        <v>1</v>
      </c>
      <c r="I1367" s="22"/>
    </row>
    <row r="1368" spans="1:9" ht="27" x14ac:dyDescent="0.25">
      <c r="A1368" s="32">
        <v>4251</v>
      </c>
      <c r="B1368" s="32" t="s">
        <v>1777</v>
      </c>
      <c r="C1368" s="32" t="s">
        <v>455</v>
      </c>
      <c r="D1368" s="32" t="s">
        <v>15</v>
      </c>
      <c r="E1368" s="32" t="s">
        <v>14</v>
      </c>
      <c r="F1368" s="32">
        <v>89000</v>
      </c>
      <c r="G1368" s="32">
        <v>89000</v>
      </c>
      <c r="H1368" s="32">
        <v>1</v>
      </c>
      <c r="I1368" s="22"/>
    </row>
    <row r="1369" spans="1:9" ht="27" x14ac:dyDescent="0.25">
      <c r="A1369" s="32">
        <v>4251</v>
      </c>
      <c r="B1369" s="32" t="s">
        <v>1628</v>
      </c>
      <c r="C1369" s="32" t="s">
        <v>455</v>
      </c>
      <c r="D1369" s="32" t="s">
        <v>15</v>
      </c>
      <c r="E1369" s="32" t="s">
        <v>14</v>
      </c>
      <c r="F1369" s="32">
        <v>0</v>
      </c>
      <c r="G1369" s="32">
        <v>0</v>
      </c>
      <c r="H1369" s="32">
        <v>1</v>
      </c>
      <c r="I1369" s="22"/>
    </row>
    <row r="1370" spans="1:9" ht="27" x14ac:dyDescent="0.25">
      <c r="A1370" s="32">
        <v>4251</v>
      </c>
      <c r="B1370" s="32" t="s">
        <v>1629</v>
      </c>
      <c r="C1370" s="32" t="s">
        <v>455</v>
      </c>
      <c r="D1370" s="32" t="s">
        <v>15</v>
      </c>
      <c r="E1370" s="32" t="s">
        <v>14</v>
      </c>
      <c r="F1370" s="32">
        <v>0</v>
      </c>
      <c r="G1370" s="32">
        <v>0</v>
      </c>
      <c r="H1370" s="32">
        <v>1</v>
      </c>
      <c r="I1370" s="22"/>
    </row>
    <row r="1371" spans="1:9" ht="27" x14ac:dyDescent="0.25">
      <c r="A1371" s="32">
        <v>4251</v>
      </c>
      <c r="B1371" s="32" t="s">
        <v>993</v>
      </c>
      <c r="C1371" s="32" t="s">
        <v>455</v>
      </c>
      <c r="D1371" s="32" t="s">
        <v>15</v>
      </c>
      <c r="E1371" s="32" t="s">
        <v>14</v>
      </c>
      <c r="F1371" s="32">
        <v>0</v>
      </c>
      <c r="G1371" s="32">
        <v>0</v>
      </c>
      <c r="H1371" s="32">
        <v>1</v>
      </c>
      <c r="I1371" s="22"/>
    </row>
    <row r="1372" spans="1:9" ht="27" x14ac:dyDescent="0.25">
      <c r="A1372" s="32">
        <v>4251</v>
      </c>
      <c r="B1372" s="32" t="s">
        <v>994</v>
      </c>
      <c r="C1372" s="32" t="s">
        <v>455</v>
      </c>
      <c r="D1372" s="32" t="s">
        <v>15</v>
      </c>
      <c r="E1372" s="32" t="s">
        <v>14</v>
      </c>
      <c r="F1372" s="32">
        <v>0</v>
      </c>
      <c r="G1372" s="32">
        <v>0</v>
      </c>
      <c r="H1372" s="32">
        <v>1</v>
      </c>
      <c r="I1372" s="22"/>
    </row>
    <row r="1373" spans="1:9" ht="27" x14ac:dyDescent="0.25">
      <c r="A1373" s="32">
        <v>4251</v>
      </c>
      <c r="B1373" s="32" t="s">
        <v>995</v>
      </c>
      <c r="C1373" s="32" t="s">
        <v>455</v>
      </c>
      <c r="D1373" s="32" t="s">
        <v>15</v>
      </c>
      <c r="E1373" s="32" t="s">
        <v>14</v>
      </c>
      <c r="F1373" s="32">
        <v>0</v>
      </c>
      <c r="G1373" s="32">
        <v>0</v>
      </c>
      <c r="H1373" s="32">
        <v>1</v>
      </c>
      <c r="I1373" s="22"/>
    </row>
    <row r="1374" spans="1:9" ht="27" x14ac:dyDescent="0.25">
      <c r="A1374" s="32">
        <v>4251</v>
      </c>
      <c r="B1374" s="32" t="s">
        <v>996</v>
      </c>
      <c r="C1374" s="32" t="s">
        <v>455</v>
      </c>
      <c r="D1374" s="32" t="s">
        <v>15</v>
      </c>
      <c r="E1374" s="32" t="s">
        <v>14</v>
      </c>
      <c r="F1374" s="32">
        <v>0</v>
      </c>
      <c r="G1374" s="32">
        <v>0</v>
      </c>
      <c r="H1374" s="32">
        <v>1</v>
      </c>
      <c r="I1374" s="22"/>
    </row>
    <row r="1375" spans="1:9" ht="27" x14ac:dyDescent="0.25">
      <c r="A1375" s="32">
        <v>4251</v>
      </c>
      <c r="B1375" s="32" t="s">
        <v>997</v>
      </c>
      <c r="C1375" s="32" t="s">
        <v>455</v>
      </c>
      <c r="D1375" s="32" t="s">
        <v>15</v>
      </c>
      <c r="E1375" s="32" t="s">
        <v>14</v>
      </c>
      <c r="F1375" s="32">
        <v>0</v>
      </c>
      <c r="G1375" s="32">
        <v>0</v>
      </c>
      <c r="H1375" s="32">
        <v>1</v>
      </c>
      <c r="I1375" s="22"/>
    </row>
    <row r="1376" spans="1:9" ht="27" x14ac:dyDescent="0.25">
      <c r="A1376" s="32">
        <v>4251</v>
      </c>
      <c r="B1376" s="32" t="s">
        <v>998</v>
      </c>
      <c r="C1376" s="32" t="s">
        <v>455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4251</v>
      </c>
      <c r="B1377" s="32" t="s">
        <v>485</v>
      </c>
      <c r="C1377" s="32" t="s">
        <v>455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484</v>
      </c>
      <c r="C1378" s="32" t="s">
        <v>455</v>
      </c>
      <c r="D1378" s="32" t="s">
        <v>15</v>
      </c>
      <c r="E1378" s="32" t="s">
        <v>14</v>
      </c>
      <c r="F1378" s="32">
        <v>0</v>
      </c>
      <c r="G1378" s="32">
        <v>0</v>
      </c>
      <c r="H1378" s="32">
        <v>1</v>
      </c>
      <c r="I1378" s="22"/>
    </row>
    <row r="1379" spans="1:9" ht="27" x14ac:dyDescent="0.25">
      <c r="A1379" s="32">
        <v>4251</v>
      </c>
      <c r="B1379" s="32" t="s">
        <v>3449</v>
      </c>
      <c r="C1379" s="32" t="s">
        <v>455</v>
      </c>
      <c r="D1379" s="32" t="s">
        <v>15</v>
      </c>
      <c r="E1379" s="32" t="s">
        <v>14</v>
      </c>
      <c r="F1379" s="32">
        <v>1236659</v>
      </c>
      <c r="G1379" s="32">
        <v>1236659</v>
      </c>
      <c r="H1379" s="32">
        <v>1</v>
      </c>
      <c r="I1379" s="22"/>
    </row>
    <row r="1380" spans="1:9" ht="27" x14ac:dyDescent="0.25">
      <c r="A1380" s="32">
        <v>4251</v>
      </c>
      <c r="B1380" s="32" t="s">
        <v>3442</v>
      </c>
      <c r="C1380" s="32" t="s">
        <v>455</v>
      </c>
      <c r="D1380" s="32" t="s">
        <v>15</v>
      </c>
      <c r="E1380" s="32" t="s">
        <v>14</v>
      </c>
      <c r="F1380" s="32">
        <v>1586000</v>
      </c>
      <c r="G1380" s="32">
        <v>1586000</v>
      </c>
      <c r="H1380" s="32">
        <v>1</v>
      </c>
      <c r="I1380" s="22"/>
    </row>
    <row r="1381" spans="1:9" ht="27" x14ac:dyDescent="0.25">
      <c r="A1381" s="32">
        <v>4251</v>
      </c>
      <c r="B1381" s="32" t="s">
        <v>5866</v>
      </c>
      <c r="C1381" s="32" t="s">
        <v>455</v>
      </c>
      <c r="D1381" s="32" t="s">
        <v>1213</v>
      </c>
      <c r="E1381" s="32" t="s">
        <v>14</v>
      </c>
      <c r="F1381" s="32">
        <v>1102000</v>
      </c>
      <c r="G1381" s="32">
        <v>1102000</v>
      </c>
      <c r="H1381" s="32">
        <v>1</v>
      </c>
      <c r="I1381" s="22"/>
    </row>
    <row r="1382" spans="1:9" ht="27" x14ac:dyDescent="0.25">
      <c r="A1382" s="32">
        <v>4251</v>
      </c>
      <c r="B1382" s="32" t="s">
        <v>5867</v>
      </c>
      <c r="C1382" s="32" t="s">
        <v>455</v>
      </c>
      <c r="D1382" s="32" t="s">
        <v>1213</v>
      </c>
      <c r="E1382" s="32" t="s">
        <v>14</v>
      </c>
      <c r="F1382" s="32">
        <v>1347000</v>
      </c>
      <c r="G1382" s="32">
        <v>1347000</v>
      </c>
      <c r="H1382" s="32">
        <v>1</v>
      </c>
      <c r="I1382" s="22"/>
    </row>
    <row r="1383" spans="1:9" ht="27" x14ac:dyDescent="0.25">
      <c r="A1383" s="32">
        <v>4251</v>
      </c>
      <c r="B1383" s="32" t="s">
        <v>5868</v>
      </c>
      <c r="C1383" s="32" t="s">
        <v>455</v>
      </c>
      <c r="D1383" s="32" t="s">
        <v>1213</v>
      </c>
      <c r="E1383" s="32" t="s">
        <v>14</v>
      </c>
      <c r="F1383" s="32">
        <v>2041000</v>
      </c>
      <c r="G1383" s="32">
        <v>2041000</v>
      </c>
      <c r="H1383" s="32">
        <v>1</v>
      </c>
      <c r="I1383" s="22"/>
    </row>
    <row r="1384" spans="1:9" ht="27" x14ac:dyDescent="0.25">
      <c r="A1384" s="32">
        <v>4251</v>
      </c>
      <c r="B1384" s="32" t="s">
        <v>5869</v>
      </c>
      <c r="C1384" s="32" t="s">
        <v>455</v>
      </c>
      <c r="D1384" s="32" t="s">
        <v>1213</v>
      </c>
      <c r="E1384" s="32" t="s">
        <v>14</v>
      </c>
      <c r="F1384" s="32">
        <v>1592000</v>
      </c>
      <c r="G1384" s="32">
        <v>1592000</v>
      </c>
      <c r="H1384" s="32">
        <v>1</v>
      </c>
      <c r="I1384" s="22"/>
    </row>
    <row r="1385" spans="1:9" ht="27" x14ac:dyDescent="0.25">
      <c r="A1385" s="32">
        <v>4251</v>
      </c>
      <c r="B1385" s="32" t="s">
        <v>5870</v>
      </c>
      <c r="C1385" s="32" t="s">
        <v>455</v>
      </c>
      <c r="D1385" s="32" t="s">
        <v>1213</v>
      </c>
      <c r="E1385" s="32" t="s">
        <v>14</v>
      </c>
      <c r="F1385" s="32">
        <v>1939000</v>
      </c>
      <c r="G1385" s="32">
        <v>1939000</v>
      </c>
      <c r="H1385" s="32">
        <v>1</v>
      </c>
      <c r="I1385" s="22"/>
    </row>
    <row r="1386" spans="1:9" ht="27" x14ac:dyDescent="0.25">
      <c r="A1386" s="32">
        <v>4251</v>
      </c>
      <c r="B1386" s="32" t="s">
        <v>6035</v>
      </c>
      <c r="C1386" s="32" t="s">
        <v>455</v>
      </c>
      <c r="D1386" s="32" t="s">
        <v>5198</v>
      </c>
      <c r="E1386" s="32" t="s">
        <v>14</v>
      </c>
      <c r="F1386" s="32">
        <v>117900</v>
      </c>
      <c r="G1386" s="32">
        <v>117900</v>
      </c>
      <c r="H1386" s="32">
        <v>1</v>
      </c>
      <c r="I1386" s="22"/>
    </row>
    <row r="1387" spans="1:9" ht="27" x14ac:dyDescent="0.25">
      <c r="A1387" s="32">
        <v>4251</v>
      </c>
      <c r="B1387" s="32" t="s">
        <v>6036</v>
      </c>
      <c r="C1387" s="32" t="s">
        <v>455</v>
      </c>
      <c r="D1387" s="32" t="s">
        <v>5198</v>
      </c>
      <c r="E1387" s="32" t="s">
        <v>14</v>
      </c>
      <c r="F1387" s="32">
        <v>79280</v>
      </c>
      <c r="G1387" s="32">
        <v>79280</v>
      </c>
      <c r="H1387" s="32">
        <v>1</v>
      </c>
      <c r="I1387" s="22"/>
    </row>
    <row r="1388" spans="1:9" ht="27" x14ac:dyDescent="0.25">
      <c r="A1388" s="32">
        <v>4251</v>
      </c>
      <c r="B1388" s="32" t="s">
        <v>6037</v>
      </c>
      <c r="C1388" s="32" t="s">
        <v>455</v>
      </c>
      <c r="D1388" s="32" t="s">
        <v>5198</v>
      </c>
      <c r="E1388" s="32" t="s">
        <v>14</v>
      </c>
      <c r="F1388" s="32">
        <v>51600</v>
      </c>
      <c r="G1388" s="32">
        <v>51600</v>
      </c>
      <c r="H1388" s="32">
        <v>1</v>
      </c>
      <c r="I1388" s="22"/>
    </row>
    <row r="1389" spans="1:9" ht="27" x14ac:dyDescent="0.25">
      <c r="A1389" s="32">
        <v>4251</v>
      </c>
      <c r="B1389" s="32" t="s">
        <v>6244</v>
      </c>
      <c r="C1389" s="32" t="s">
        <v>455</v>
      </c>
      <c r="D1389" s="32" t="s">
        <v>1213</v>
      </c>
      <c r="E1389" s="32" t="s">
        <v>14</v>
      </c>
      <c r="F1389" s="32">
        <v>3010000</v>
      </c>
      <c r="G1389" s="32">
        <v>3010000</v>
      </c>
      <c r="H1389" s="32">
        <v>1</v>
      </c>
      <c r="I1389" s="22"/>
    </row>
    <row r="1390" spans="1:9" ht="27" x14ac:dyDescent="0.25">
      <c r="A1390" s="32">
        <v>5113</v>
      </c>
      <c r="B1390" s="32" t="s">
        <v>6334</v>
      </c>
      <c r="C1390" s="32" t="s">
        <v>455</v>
      </c>
      <c r="D1390" s="32" t="s">
        <v>1213</v>
      </c>
      <c r="E1390" s="32" t="s">
        <v>14</v>
      </c>
      <c r="F1390" s="32">
        <v>3045646</v>
      </c>
      <c r="G1390" s="32">
        <v>3045646</v>
      </c>
      <c r="H1390" s="32">
        <v>1</v>
      </c>
      <c r="I1390" s="22"/>
    </row>
    <row r="1391" spans="1:9" x14ac:dyDescent="0.25">
      <c r="A1391" s="126" t="s">
        <v>16</v>
      </c>
      <c r="B1391" s="127"/>
      <c r="C1391" s="127"/>
      <c r="D1391" s="127"/>
      <c r="E1391" s="127"/>
      <c r="F1391" s="127"/>
      <c r="G1391" s="127"/>
      <c r="H1391" s="128"/>
      <c r="I1391" s="22"/>
    </row>
    <row r="1392" spans="1:9" ht="40.5" x14ac:dyDescent="0.25">
      <c r="A1392" s="32">
        <v>4251</v>
      </c>
      <c r="B1392" s="32" t="s">
        <v>1762</v>
      </c>
      <c r="C1392" s="32" t="s">
        <v>24</v>
      </c>
      <c r="D1392" s="32" t="s">
        <v>15</v>
      </c>
      <c r="E1392" s="32" t="s">
        <v>14</v>
      </c>
      <c r="F1392" s="32">
        <v>62400000</v>
      </c>
      <c r="G1392" s="32">
        <v>62400000</v>
      </c>
      <c r="H1392" s="32">
        <v>1</v>
      </c>
      <c r="I1392" s="22"/>
    </row>
    <row r="1393" spans="1:9" ht="40.5" x14ac:dyDescent="0.25">
      <c r="A1393" s="32">
        <v>4251</v>
      </c>
      <c r="B1393" s="32" t="s">
        <v>1763</v>
      </c>
      <c r="C1393" s="32" t="s">
        <v>24</v>
      </c>
      <c r="D1393" s="32" t="s">
        <v>15</v>
      </c>
      <c r="E1393" s="32" t="s">
        <v>14</v>
      </c>
      <c r="F1393" s="32">
        <v>76860000</v>
      </c>
      <c r="G1393" s="32">
        <v>76860000</v>
      </c>
      <c r="H1393" s="32">
        <v>1</v>
      </c>
      <c r="I1393" s="22"/>
    </row>
    <row r="1394" spans="1:9" ht="40.5" x14ac:dyDescent="0.25">
      <c r="A1394" s="32">
        <v>4251</v>
      </c>
      <c r="B1394" s="32" t="s">
        <v>1764</v>
      </c>
      <c r="C1394" s="32" t="s">
        <v>24</v>
      </c>
      <c r="D1394" s="32" t="s">
        <v>15</v>
      </c>
      <c r="E1394" s="32" t="s">
        <v>14</v>
      </c>
      <c r="F1394" s="32">
        <v>118800000</v>
      </c>
      <c r="G1394" s="32">
        <v>118800000</v>
      </c>
      <c r="H1394" s="32">
        <v>1</v>
      </c>
      <c r="I1394" s="22"/>
    </row>
    <row r="1395" spans="1:9" ht="40.5" x14ac:dyDescent="0.25">
      <c r="A1395" s="32">
        <v>4251</v>
      </c>
      <c r="B1395" s="32" t="s">
        <v>1765</v>
      </c>
      <c r="C1395" s="32" t="s">
        <v>24</v>
      </c>
      <c r="D1395" s="32" t="s">
        <v>15</v>
      </c>
      <c r="E1395" s="32" t="s">
        <v>14</v>
      </c>
      <c r="F1395" s="32">
        <v>96000000</v>
      </c>
      <c r="G1395" s="32">
        <v>96000000</v>
      </c>
      <c r="H1395" s="32">
        <v>1</v>
      </c>
      <c r="I1395" s="22"/>
    </row>
    <row r="1396" spans="1:9" ht="40.5" x14ac:dyDescent="0.25">
      <c r="A1396" s="32">
        <v>4251</v>
      </c>
      <c r="B1396" s="32" t="s">
        <v>1766</v>
      </c>
      <c r="C1396" s="32" t="s">
        <v>24</v>
      </c>
      <c r="D1396" s="32" t="s">
        <v>15</v>
      </c>
      <c r="E1396" s="32" t="s">
        <v>14</v>
      </c>
      <c r="F1396" s="32">
        <v>71850000</v>
      </c>
      <c r="G1396" s="32">
        <v>71850000</v>
      </c>
      <c r="H1396" s="32">
        <v>1</v>
      </c>
      <c r="I1396" s="22"/>
    </row>
    <row r="1397" spans="1:9" ht="40.5" x14ac:dyDescent="0.25">
      <c r="A1397" s="32">
        <v>4251</v>
      </c>
      <c r="B1397" s="32" t="s">
        <v>1767</v>
      </c>
      <c r="C1397" s="32" t="s">
        <v>24</v>
      </c>
      <c r="D1397" s="32" t="s">
        <v>15</v>
      </c>
      <c r="E1397" s="32" t="s">
        <v>14</v>
      </c>
      <c r="F1397" s="32">
        <v>67200000</v>
      </c>
      <c r="G1397" s="32">
        <v>67200000</v>
      </c>
      <c r="H1397" s="32">
        <v>1</v>
      </c>
      <c r="I1397" s="22"/>
    </row>
    <row r="1398" spans="1:9" ht="40.5" x14ac:dyDescent="0.25">
      <c r="A1398" s="32">
        <v>4251</v>
      </c>
      <c r="B1398" s="32" t="s">
        <v>1768</v>
      </c>
      <c r="C1398" s="32" t="s">
        <v>24</v>
      </c>
      <c r="D1398" s="32" t="s">
        <v>15</v>
      </c>
      <c r="E1398" s="32" t="s">
        <v>14</v>
      </c>
      <c r="F1398" s="32">
        <v>60000000</v>
      </c>
      <c r="G1398" s="32">
        <v>60000000</v>
      </c>
      <c r="H1398" s="32">
        <v>1</v>
      </c>
      <c r="I1398" s="22"/>
    </row>
    <row r="1399" spans="1:9" ht="40.5" x14ac:dyDescent="0.25">
      <c r="A1399" s="32">
        <v>4251</v>
      </c>
      <c r="B1399" s="32" t="s">
        <v>1769</v>
      </c>
      <c r="C1399" s="32" t="s">
        <v>24</v>
      </c>
      <c r="D1399" s="32" t="s">
        <v>15</v>
      </c>
      <c r="E1399" s="32" t="s">
        <v>14</v>
      </c>
      <c r="F1399" s="32">
        <v>217740000</v>
      </c>
      <c r="G1399" s="32">
        <v>217740000</v>
      </c>
      <c r="H1399" s="32">
        <v>1</v>
      </c>
      <c r="I1399" s="22"/>
    </row>
    <row r="1400" spans="1:9" ht="40.5" x14ac:dyDescent="0.25">
      <c r="A1400" s="32">
        <v>4251</v>
      </c>
      <c r="B1400" s="32" t="s">
        <v>1589</v>
      </c>
      <c r="C1400" s="32" t="s">
        <v>24</v>
      </c>
      <c r="D1400" s="32" t="s">
        <v>15</v>
      </c>
      <c r="E1400" s="32" t="s">
        <v>14</v>
      </c>
      <c r="F1400" s="32">
        <v>0</v>
      </c>
      <c r="G1400" s="32">
        <v>0</v>
      </c>
      <c r="H1400" s="32">
        <v>1</v>
      </c>
      <c r="I1400" s="22"/>
    </row>
    <row r="1401" spans="1:9" ht="40.5" x14ac:dyDescent="0.25">
      <c r="A1401" s="32">
        <v>4251</v>
      </c>
      <c r="B1401" s="32" t="s">
        <v>1563</v>
      </c>
      <c r="C1401" s="32" t="s">
        <v>24</v>
      </c>
      <c r="D1401" s="32" t="s">
        <v>15</v>
      </c>
      <c r="E1401" s="32" t="s">
        <v>14</v>
      </c>
      <c r="F1401" s="32">
        <v>0</v>
      </c>
      <c r="G1401" s="32">
        <v>0</v>
      </c>
      <c r="H1401" s="32">
        <v>1</v>
      </c>
      <c r="I1401" s="22"/>
    </row>
    <row r="1402" spans="1:9" ht="40.5" x14ac:dyDescent="0.25">
      <c r="A1402" s="32">
        <v>4251</v>
      </c>
      <c r="B1402" s="32" t="s">
        <v>305</v>
      </c>
      <c r="C1402" s="32" t="s">
        <v>24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ht="40.5" x14ac:dyDescent="0.25">
      <c r="A1403" s="32">
        <v>4251</v>
      </c>
      <c r="B1403" s="32" t="s">
        <v>306</v>
      </c>
      <c r="C1403" s="32" t="s">
        <v>24</v>
      </c>
      <c r="D1403" s="32" t="s">
        <v>15</v>
      </c>
      <c r="E1403" s="32" t="s">
        <v>14</v>
      </c>
      <c r="F1403" s="32">
        <v>0</v>
      </c>
      <c r="G1403" s="32">
        <v>0</v>
      </c>
      <c r="H1403" s="32">
        <v>1</v>
      </c>
      <c r="I1403" s="22"/>
    </row>
    <row r="1404" spans="1:9" ht="40.5" x14ac:dyDescent="0.25">
      <c r="A1404" s="32">
        <v>4251</v>
      </c>
      <c r="B1404" s="32" t="s">
        <v>307</v>
      </c>
      <c r="C1404" s="32" t="s">
        <v>24</v>
      </c>
      <c r="D1404" s="32" t="s">
        <v>15</v>
      </c>
      <c r="E1404" s="32" t="s">
        <v>14</v>
      </c>
      <c r="F1404" s="32">
        <v>0</v>
      </c>
      <c r="G1404" s="32">
        <v>0</v>
      </c>
      <c r="H1404" s="32">
        <v>1</v>
      </c>
      <c r="I1404" s="22"/>
    </row>
    <row r="1405" spans="1:9" ht="40.5" x14ac:dyDescent="0.25">
      <c r="A1405" s="32">
        <v>4251</v>
      </c>
      <c r="B1405" s="32" t="s">
        <v>308</v>
      </c>
      <c r="C1405" s="32" t="s">
        <v>24</v>
      </c>
      <c r="D1405" s="32" t="s">
        <v>15</v>
      </c>
      <c r="E1405" s="32" t="s">
        <v>14</v>
      </c>
      <c r="F1405" s="32">
        <v>0</v>
      </c>
      <c r="G1405" s="32">
        <v>0</v>
      </c>
      <c r="H1405" s="32">
        <v>1</v>
      </c>
      <c r="I1405" s="22"/>
    </row>
    <row r="1406" spans="1:9" ht="40.5" x14ac:dyDescent="0.25">
      <c r="A1406" s="32">
        <v>4251</v>
      </c>
      <c r="B1406" s="32" t="s">
        <v>309</v>
      </c>
      <c r="C1406" s="32" t="s">
        <v>24</v>
      </c>
      <c r="D1406" s="32" t="s">
        <v>15</v>
      </c>
      <c r="E1406" s="32" t="s">
        <v>14</v>
      </c>
      <c r="F1406" s="32">
        <v>0</v>
      </c>
      <c r="G1406" s="32">
        <v>0</v>
      </c>
      <c r="H1406" s="32">
        <v>1</v>
      </c>
      <c r="I1406" s="22"/>
    </row>
    <row r="1407" spans="1:9" ht="40.5" x14ac:dyDescent="0.25">
      <c r="A1407" s="32">
        <v>4251</v>
      </c>
      <c r="B1407" s="32" t="s">
        <v>310</v>
      </c>
      <c r="C1407" s="32" t="s">
        <v>24</v>
      </c>
      <c r="D1407" s="32" t="s">
        <v>15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27" x14ac:dyDescent="0.25">
      <c r="A1408" s="32">
        <v>4251</v>
      </c>
      <c r="B1408" s="32" t="s">
        <v>1137</v>
      </c>
      <c r="C1408" s="32" t="s">
        <v>1138</v>
      </c>
      <c r="D1408" s="32" t="s">
        <v>15</v>
      </c>
      <c r="E1408" s="32" t="s">
        <v>14</v>
      </c>
      <c r="F1408" s="32">
        <v>0</v>
      </c>
      <c r="G1408" s="32">
        <v>0</v>
      </c>
      <c r="H1408" s="32">
        <v>1</v>
      </c>
      <c r="I1408" s="22"/>
    </row>
    <row r="1409" spans="1:9" ht="40.5" x14ac:dyDescent="0.25">
      <c r="A1409" s="32">
        <v>4251</v>
      </c>
      <c r="B1409" s="32" t="s">
        <v>4968</v>
      </c>
      <c r="C1409" s="32" t="s">
        <v>24</v>
      </c>
      <c r="D1409" s="32" t="s">
        <v>1213</v>
      </c>
      <c r="E1409" s="32" t="s">
        <v>14</v>
      </c>
      <c r="F1409" s="32">
        <v>270601800</v>
      </c>
      <c r="G1409" s="32">
        <v>270601800</v>
      </c>
      <c r="H1409" s="32">
        <v>1</v>
      </c>
      <c r="I1409" s="22"/>
    </row>
    <row r="1410" spans="1:9" ht="27" x14ac:dyDescent="0.25">
      <c r="A1410" s="32">
        <v>4251</v>
      </c>
      <c r="B1410" s="32" t="s">
        <v>3447</v>
      </c>
      <c r="C1410" s="32" t="s">
        <v>1138</v>
      </c>
      <c r="D1410" s="32" t="s">
        <v>15</v>
      </c>
      <c r="E1410" s="32" t="s">
        <v>14</v>
      </c>
      <c r="F1410" s="32">
        <v>495000000</v>
      </c>
      <c r="G1410" s="32">
        <v>495000000</v>
      </c>
      <c r="H1410" s="32">
        <v>1</v>
      </c>
      <c r="I1410" s="22"/>
    </row>
    <row r="1411" spans="1:9" ht="27" x14ac:dyDescent="0.25">
      <c r="A1411" s="32">
        <v>4251</v>
      </c>
      <c r="B1411" s="32" t="s">
        <v>3443</v>
      </c>
      <c r="C1411" s="32" t="s">
        <v>1138</v>
      </c>
      <c r="D1411" s="32" t="s">
        <v>15</v>
      </c>
      <c r="E1411" s="32" t="s">
        <v>14</v>
      </c>
      <c r="F1411" s="32">
        <v>421804000</v>
      </c>
      <c r="G1411" s="32">
        <v>421804000</v>
      </c>
      <c r="H1411" s="32">
        <v>1</v>
      </c>
      <c r="I1411" s="22"/>
    </row>
    <row r="1412" spans="1:9" ht="27" x14ac:dyDescent="0.25">
      <c r="A1412" s="32">
        <v>4251</v>
      </c>
      <c r="B1412" s="32" t="s">
        <v>3443</v>
      </c>
      <c r="C1412" s="32" t="s">
        <v>1138</v>
      </c>
      <c r="D1412" s="32" t="s">
        <v>15</v>
      </c>
      <c r="E1412" s="32" t="s">
        <v>14</v>
      </c>
      <c r="F1412" s="32">
        <v>278480598</v>
      </c>
      <c r="G1412" s="32">
        <v>278480598</v>
      </c>
      <c r="H1412" s="32">
        <v>1</v>
      </c>
      <c r="I1412" s="22"/>
    </row>
    <row r="1413" spans="1:9" ht="40.5" x14ac:dyDescent="0.25">
      <c r="A1413" s="32">
        <v>4251</v>
      </c>
      <c r="B1413" s="32" t="s">
        <v>5851</v>
      </c>
      <c r="C1413" s="32" t="s">
        <v>24</v>
      </c>
      <c r="D1413" s="32" t="s">
        <v>1213</v>
      </c>
      <c r="E1413" s="32" t="s">
        <v>14</v>
      </c>
      <c r="F1413" s="32">
        <v>136080000</v>
      </c>
      <c r="G1413" s="32">
        <v>136080000</v>
      </c>
      <c r="H1413" s="32">
        <v>1</v>
      </c>
      <c r="I1413" s="22"/>
    </row>
    <row r="1414" spans="1:9" ht="40.5" x14ac:dyDescent="0.25">
      <c r="A1414" s="32">
        <v>4251</v>
      </c>
      <c r="B1414" s="32" t="s">
        <v>5852</v>
      </c>
      <c r="C1414" s="32" t="s">
        <v>24</v>
      </c>
      <c r="D1414" s="32" t="s">
        <v>1213</v>
      </c>
      <c r="E1414" s="32" t="s">
        <v>14</v>
      </c>
      <c r="F1414" s="32">
        <v>74844000</v>
      </c>
      <c r="G1414" s="32">
        <v>74844000</v>
      </c>
      <c r="H1414" s="32">
        <v>1</v>
      </c>
      <c r="I1414" s="22"/>
    </row>
    <row r="1415" spans="1:9" ht="40.5" x14ac:dyDescent="0.25">
      <c r="A1415" s="32">
        <v>4251</v>
      </c>
      <c r="B1415" s="32" t="s">
        <v>5853</v>
      </c>
      <c r="C1415" s="32" t="s">
        <v>24</v>
      </c>
      <c r="D1415" s="32" t="s">
        <v>1213</v>
      </c>
      <c r="E1415" s="32" t="s">
        <v>14</v>
      </c>
      <c r="F1415" s="32">
        <v>129276000</v>
      </c>
      <c r="G1415" s="32">
        <v>129276000</v>
      </c>
      <c r="H1415" s="32">
        <v>1</v>
      </c>
      <c r="I1415" s="22"/>
    </row>
    <row r="1416" spans="1:9" ht="40.5" x14ac:dyDescent="0.25">
      <c r="A1416" s="32">
        <v>4251</v>
      </c>
      <c r="B1416" s="32" t="s">
        <v>5854</v>
      </c>
      <c r="C1416" s="32" t="s">
        <v>24</v>
      </c>
      <c r="D1416" s="32" t="s">
        <v>1213</v>
      </c>
      <c r="E1416" s="32" t="s">
        <v>14</v>
      </c>
      <c r="F1416" s="32">
        <v>88452000</v>
      </c>
      <c r="G1416" s="32">
        <v>88452000</v>
      </c>
      <c r="H1416" s="32">
        <v>1</v>
      </c>
      <c r="I1416" s="22"/>
    </row>
    <row r="1417" spans="1:9" ht="40.5" x14ac:dyDescent="0.25">
      <c r="A1417" s="32">
        <v>4251</v>
      </c>
      <c r="B1417" s="32" t="s">
        <v>5855</v>
      </c>
      <c r="C1417" s="32" t="s">
        <v>24</v>
      </c>
      <c r="D1417" s="32" t="s">
        <v>1213</v>
      </c>
      <c r="E1417" s="32" t="s">
        <v>14</v>
      </c>
      <c r="F1417" s="32">
        <v>61236000</v>
      </c>
      <c r="G1417" s="32">
        <v>61236000</v>
      </c>
      <c r="H1417" s="32">
        <v>1</v>
      </c>
      <c r="I1417" s="22"/>
    </row>
    <row r="1418" spans="1:9" ht="40.5" x14ac:dyDescent="0.25">
      <c r="A1418" s="32">
        <v>4251</v>
      </c>
      <c r="B1418" s="32" t="s">
        <v>6245</v>
      </c>
      <c r="C1418" s="32" t="s">
        <v>24</v>
      </c>
      <c r="D1418" s="32" t="s">
        <v>1213</v>
      </c>
      <c r="E1418" s="32" t="s">
        <v>14</v>
      </c>
      <c r="F1418" s="32">
        <v>200718000</v>
      </c>
      <c r="G1418" s="32">
        <v>200718000</v>
      </c>
      <c r="H1418" s="32">
        <v>1</v>
      </c>
      <c r="I1418" s="22"/>
    </row>
    <row r="1419" spans="1:9" ht="40.5" x14ac:dyDescent="0.25">
      <c r="A1419" s="32">
        <v>4251</v>
      </c>
      <c r="B1419" s="32" t="s">
        <v>1763</v>
      </c>
      <c r="C1419" s="32" t="s">
        <v>24</v>
      </c>
      <c r="D1419" s="32" t="s">
        <v>15</v>
      </c>
      <c r="E1419" s="32" t="s">
        <v>14</v>
      </c>
      <c r="F1419" s="32">
        <v>7686000</v>
      </c>
      <c r="G1419" s="32">
        <v>7686000</v>
      </c>
      <c r="H1419" s="32">
        <v>1</v>
      </c>
      <c r="I1419" s="22"/>
    </row>
    <row r="1420" spans="1:9" ht="40.5" x14ac:dyDescent="0.25">
      <c r="A1420" s="32">
        <v>4251</v>
      </c>
      <c r="B1420" s="32" t="s">
        <v>1766</v>
      </c>
      <c r="C1420" s="32" t="s">
        <v>24</v>
      </c>
      <c r="D1420" s="32" t="s">
        <v>15</v>
      </c>
      <c r="E1420" s="32" t="s">
        <v>14</v>
      </c>
      <c r="F1420" s="32">
        <v>7185000</v>
      </c>
      <c r="G1420" s="32">
        <v>7185000</v>
      </c>
      <c r="H1420" s="32">
        <v>1</v>
      </c>
      <c r="I1420" s="22"/>
    </row>
    <row r="1421" spans="1:9" ht="15" customHeight="1" x14ac:dyDescent="0.25">
      <c r="A1421" s="132" t="s">
        <v>148</v>
      </c>
      <c r="B1421" s="133"/>
      <c r="C1421" s="133"/>
      <c r="D1421" s="133"/>
      <c r="E1421" s="133"/>
      <c r="F1421" s="133"/>
      <c r="G1421" s="133"/>
      <c r="H1421" s="155"/>
      <c r="I1421" s="22"/>
    </row>
    <row r="1422" spans="1:9" ht="15" customHeight="1" x14ac:dyDescent="0.25">
      <c r="A1422" s="168" t="s">
        <v>12</v>
      </c>
      <c r="B1422" s="169"/>
      <c r="C1422" s="169"/>
      <c r="D1422" s="169"/>
      <c r="E1422" s="169"/>
      <c r="F1422" s="169"/>
      <c r="G1422" s="169"/>
      <c r="H1422" s="170"/>
      <c r="I1422" s="22"/>
    </row>
    <row r="1423" spans="1:9" s="81" customFormat="1" ht="27" x14ac:dyDescent="0.25">
      <c r="A1423" s="38">
        <v>4861</v>
      </c>
      <c r="B1423" s="38" t="s">
        <v>1196</v>
      </c>
      <c r="C1423" s="38" t="s">
        <v>455</v>
      </c>
      <c r="D1423" s="38" t="s">
        <v>15</v>
      </c>
      <c r="E1423" s="38" t="s">
        <v>14</v>
      </c>
      <c r="F1423" s="38">
        <v>300000</v>
      </c>
      <c r="G1423" s="38">
        <v>300000</v>
      </c>
      <c r="H1423" s="38">
        <v>1</v>
      </c>
      <c r="I1423" s="80"/>
    </row>
    <row r="1424" spans="1:9" s="81" customFormat="1" ht="27" x14ac:dyDescent="0.25">
      <c r="A1424" s="38">
        <v>4861</v>
      </c>
      <c r="B1424" s="38" t="s">
        <v>1197</v>
      </c>
      <c r="C1424" s="38" t="s">
        <v>455</v>
      </c>
      <c r="D1424" s="38" t="s">
        <v>15</v>
      </c>
      <c r="E1424" s="38" t="s">
        <v>14</v>
      </c>
      <c r="F1424" s="38">
        <v>150000</v>
      </c>
      <c r="G1424" s="38">
        <v>150000</v>
      </c>
      <c r="H1424" s="38">
        <v>1</v>
      </c>
      <c r="I1424" s="80"/>
    </row>
    <row r="1425" spans="1:9" ht="27" x14ac:dyDescent="0.25">
      <c r="A1425" s="38">
        <v>4861</v>
      </c>
      <c r="B1425" s="38" t="s">
        <v>1198</v>
      </c>
      <c r="C1425" s="38" t="s">
        <v>455</v>
      </c>
      <c r="D1425" s="38" t="s">
        <v>15</v>
      </c>
      <c r="E1425" s="38" t="s">
        <v>14</v>
      </c>
      <c r="F1425" s="38">
        <v>500000</v>
      </c>
      <c r="G1425" s="38">
        <v>500000</v>
      </c>
      <c r="H1425" s="38">
        <v>1</v>
      </c>
      <c r="I1425" s="22"/>
    </row>
    <row r="1426" spans="1:9" ht="27" x14ac:dyDescent="0.25">
      <c r="A1426" s="38">
        <v>5113</v>
      </c>
      <c r="B1426" s="38" t="s">
        <v>6335</v>
      </c>
      <c r="C1426" s="38" t="s">
        <v>1138</v>
      </c>
      <c r="D1426" s="38" t="s">
        <v>1213</v>
      </c>
      <c r="E1426" s="38" t="s">
        <v>14</v>
      </c>
      <c r="F1426" s="38">
        <v>203346604</v>
      </c>
      <c r="G1426" s="38">
        <v>203346604</v>
      </c>
      <c r="H1426" s="38">
        <v>1</v>
      </c>
      <c r="I1426" s="22"/>
    </row>
    <row r="1427" spans="1:9" ht="15" customHeight="1" x14ac:dyDescent="0.25">
      <c r="A1427" s="132" t="s">
        <v>206</v>
      </c>
      <c r="B1427" s="133"/>
      <c r="C1427" s="133"/>
      <c r="D1427" s="133"/>
      <c r="E1427" s="133"/>
      <c r="F1427" s="133"/>
      <c r="G1427" s="133"/>
      <c r="H1427" s="133"/>
      <c r="I1427" s="22"/>
    </row>
    <row r="1428" spans="1:9" ht="15" customHeight="1" x14ac:dyDescent="0.25">
      <c r="A1428" s="126" t="s">
        <v>12</v>
      </c>
      <c r="B1428" s="127"/>
      <c r="C1428" s="127"/>
      <c r="D1428" s="127"/>
      <c r="E1428" s="127"/>
      <c r="F1428" s="127"/>
      <c r="G1428" s="127"/>
      <c r="H1428" s="127"/>
      <c r="I1428" s="22"/>
    </row>
    <row r="1429" spans="1:9" ht="27" x14ac:dyDescent="0.25">
      <c r="A1429" s="32">
        <v>5112</v>
      </c>
      <c r="B1429" s="32" t="s">
        <v>3422</v>
      </c>
      <c r="C1429" s="32" t="s">
        <v>455</v>
      </c>
      <c r="D1429" s="32" t="s">
        <v>1213</v>
      </c>
      <c r="E1429" s="32" t="s">
        <v>14</v>
      </c>
      <c r="F1429" s="32">
        <v>0</v>
      </c>
      <c r="G1429" s="32">
        <v>0</v>
      </c>
      <c r="H1429" s="32">
        <v>1</v>
      </c>
      <c r="I1429" s="22"/>
    </row>
    <row r="1430" spans="1:9" x14ac:dyDescent="0.25">
      <c r="A1430" s="126" t="s">
        <v>8</v>
      </c>
      <c r="B1430" s="127"/>
      <c r="C1430" s="127"/>
      <c r="D1430" s="127"/>
      <c r="E1430" s="127"/>
      <c r="F1430" s="127"/>
      <c r="G1430" s="127"/>
      <c r="H1430" s="127"/>
      <c r="I1430" s="22"/>
    </row>
    <row r="1431" spans="1:9" ht="27" x14ac:dyDescent="0.25">
      <c r="A1431" s="32">
        <v>5129</v>
      </c>
      <c r="B1431" s="32" t="s">
        <v>1567</v>
      </c>
      <c r="C1431" s="32" t="s">
        <v>285</v>
      </c>
      <c r="D1431" s="32" t="s">
        <v>15</v>
      </c>
      <c r="E1431" s="32" t="s">
        <v>10</v>
      </c>
      <c r="F1431" s="32">
        <v>36842105.299999997</v>
      </c>
      <c r="G1431" s="32">
        <f>+F1431*H1431</f>
        <v>6300000006.2999992</v>
      </c>
      <c r="H1431" s="32">
        <v>171</v>
      </c>
      <c r="I1431" s="22"/>
    </row>
    <row r="1432" spans="1:9" ht="27" x14ac:dyDescent="0.25">
      <c r="A1432" s="32">
        <v>5129</v>
      </c>
      <c r="B1432" s="32" t="s">
        <v>302</v>
      </c>
      <c r="C1432" s="32" t="s">
        <v>285</v>
      </c>
      <c r="D1432" s="32" t="s">
        <v>9</v>
      </c>
      <c r="E1432" s="32" t="s">
        <v>10</v>
      </c>
      <c r="F1432" s="32">
        <v>0</v>
      </c>
      <c r="G1432" s="32">
        <v>0</v>
      </c>
      <c r="H1432" s="32">
        <v>171</v>
      </c>
      <c r="I1432" s="22"/>
    </row>
    <row r="1433" spans="1:9" x14ac:dyDescent="0.25">
      <c r="A1433" s="129" t="s">
        <v>47</v>
      </c>
      <c r="B1433" s="130"/>
      <c r="C1433" s="130"/>
      <c r="D1433" s="130"/>
      <c r="E1433" s="130"/>
      <c r="F1433" s="130"/>
      <c r="G1433" s="130"/>
      <c r="H1433" s="130"/>
      <c r="I1433" s="22"/>
    </row>
    <row r="1434" spans="1:9" ht="15" customHeight="1" x14ac:dyDescent="0.25">
      <c r="A1434" s="126" t="s">
        <v>16</v>
      </c>
      <c r="B1434" s="127"/>
      <c r="C1434" s="127"/>
      <c r="D1434" s="127"/>
      <c r="E1434" s="127"/>
      <c r="F1434" s="127"/>
      <c r="G1434" s="127"/>
      <c r="H1434" s="127"/>
      <c r="I1434" s="22"/>
    </row>
    <row r="1435" spans="1:9" ht="36" customHeight="1" x14ac:dyDescent="0.25">
      <c r="A1435" s="15"/>
      <c r="B1435" s="12"/>
      <c r="C1435" s="12"/>
      <c r="D1435" s="12"/>
      <c r="E1435" s="12"/>
      <c r="F1435" s="12"/>
      <c r="G1435" s="12"/>
      <c r="H1435" s="20"/>
      <c r="I1435" s="22"/>
    </row>
    <row r="1436" spans="1:9" ht="15" customHeight="1" x14ac:dyDescent="0.25">
      <c r="A1436" s="129" t="s">
        <v>48</v>
      </c>
      <c r="B1436" s="130"/>
      <c r="C1436" s="130"/>
      <c r="D1436" s="130"/>
      <c r="E1436" s="130"/>
      <c r="F1436" s="130"/>
      <c r="G1436" s="130"/>
      <c r="H1436" s="130"/>
      <c r="I1436" s="22"/>
    </row>
    <row r="1437" spans="1:9" ht="15" customHeight="1" x14ac:dyDescent="0.25">
      <c r="A1437" s="168" t="s">
        <v>8</v>
      </c>
      <c r="B1437" s="169"/>
      <c r="C1437" s="169"/>
      <c r="D1437" s="169"/>
      <c r="E1437" s="169"/>
      <c r="F1437" s="169"/>
      <c r="G1437" s="169"/>
      <c r="H1437" s="170"/>
      <c r="I1437" s="22"/>
    </row>
    <row r="1438" spans="1:9" x14ac:dyDescent="0.25">
      <c r="A1438" s="4"/>
      <c r="B1438" s="4"/>
      <c r="C1438" s="4"/>
      <c r="D1438" s="4"/>
      <c r="E1438" s="4"/>
      <c r="F1438" s="4"/>
      <c r="G1438" s="4"/>
      <c r="H1438" s="4"/>
      <c r="I1438" s="22"/>
    </row>
    <row r="1439" spans="1:9" x14ac:dyDescent="0.25">
      <c r="A1439" s="132" t="s">
        <v>282</v>
      </c>
      <c r="B1439" s="133"/>
      <c r="C1439" s="133"/>
      <c r="D1439" s="133"/>
      <c r="E1439" s="133"/>
      <c r="F1439" s="133"/>
      <c r="G1439" s="133"/>
      <c r="H1439" s="133"/>
      <c r="I1439" s="22"/>
    </row>
    <row r="1440" spans="1:9" x14ac:dyDescent="0.25">
      <c r="A1440" s="168" t="s">
        <v>8</v>
      </c>
      <c r="B1440" s="169"/>
      <c r="C1440" s="169"/>
      <c r="D1440" s="169"/>
      <c r="E1440" s="169"/>
      <c r="F1440" s="169"/>
      <c r="G1440" s="169"/>
      <c r="H1440" s="170"/>
      <c r="I1440" s="22"/>
    </row>
    <row r="1441" spans="1:9" x14ac:dyDescent="0.25">
      <c r="I1441" s="22"/>
    </row>
    <row r="1442" spans="1:9" x14ac:dyDescent="0.25">
      <c r="A1442" s="132" t="s">
        <v>253</v>
      </c>
      <c r="B1442" s="133"/>
      <c r="C1442" s="133"/>
      <c r="D1442" s="133"/>
      <c r="E1442" s="133"/>
      <c r="F1442" s="133"/>
      <c r="G1442" s="133"/>
      <c r="H1442" s="133"/>
      <c r="I1442" s="22"/>
    </row>
    <row r="1443" spans="1:9" x14ac:dyDescent="0.25">
      <c r="A1443" s="126" t="s">
        <v>12</v>
      </c>
      <c r="B1443" s="127"/>
      <c r="C1443" s="127"/>
      <c r="D1443" s="127"/>
      <c r="E1443" s="127"/>
      <c r="F1443" s="127"/>
      <c r="G1443" s="127"/>
      <c r="H1443" s="127"/>
      <c r="I1443" s="22"/>
    </row>
    <row r="1444" spans="1:9" x14ac:dyDescent="0.25">
      <c r="A1444" s="32"/>
      <c r="B1444" s="32"/>
      <c r="C1444" s="32"/>
      <c r="D1444" s="32"/>
      <c r="E1444" s="32"/>
      <c r="F1444" s="32"/>
      <c r="G1444" s="32"/>
      <c r="H1444" s="32"/>
      <c r="I1444" s="22"/>
    </row>
    <row r="1445" spans="1:9" x14ac:dyDescent="0.25">
      <c r="A1445" s="126" t="s">
        <v>16</v>
      </c>
      <c r="B1445" s="127"/>
      <c r="C1445" s="127"/>
      <c r="D1445" s="127"/>
      <c r="E1445" s="127"/>
      <c r="F1445" s="127"/>
      <c r="G1445" s="127"/>
      <c r="H1445" s="127"/>
      <c r="I1445" s="22"/>
    </row>
    <row r="1446" spans="1:9" x14ac:dyDescent="0.25">
      <c r="A1446" s="32"/>
      <c r="B1446" s="32"/>
      <c r="C1446" s="32"/>
      <c r="D1446" s="32"/>
      <c r="E1446" s="32"/>
      <c r="F1446" s="32"/>
      <c r="G1446" s="32"/>
      <c r="H1446" s="32"/>
      <c r="I1446" s="22"/>
    </row>
    <row r="1447" spans="1:9" x14ac:dyDescent="0.25">
      <c r="A1447" s="32"/>
      <c r="B1447" s="69"/>
      <c r="C1447" s="69"/>
      <c r="D1447" s="69"/>
      <c r="E1447" s="69"/>
      <c r="F1447" s="69"/>
      <c r="G1447" s="69"/>
      <c r="H1447" s="69"/>
      <c r="I1447" s="22"/>
    </row>
    <row r="1448" spans="1:9" x14ac:dyDescent="0.25">
      <c r="A1448" s="32"/>
      <c r="B1448" s="69"/>
      <c r="C1448" s="69"/>
      <c r="D1448" s="69"/>
      <c r="E1448" s="69"/>
      <c r="F1448" s="69"/>
      <c r="G1448" s="69"/>
      <c r="H1448" s="69"/>
      <c r="I1448" s="22"/>
    </row>
    <row r="1449" spans="1:9" x14ac:dyDescent="0.25">
      <c r="A1449" s="32"/>
      <c r="B1449" s="69"/>
      <c r="C1449" s="69"/>
      <c r="D1449" s="69"/>
      <c r="E1449" s="69"/>
      <c r="F1449" s="69"/>
      <c r="G1449" s="69"/>
      <c r="H1449" s="69"/>
      <c r="I1449" s="22"/>
    </row>
    <row r="1450" spans="1:9" ht="15.75" customHeight="1" x14ac:dyDescent="0.25">
      <c r="A1450" s="132" t="s">
        <v>2268</v>
      </c>
      <c r="B1450" s="133"/>
      <c r="C1450" s="133"/>
      <c r="D1450" s="133"/>
      <c r="E1450" s="133"/>
      <c r="F1450" s="133"/>
      <c r="G1450" s="133"/>
      <c r="H1450" s="133"/>
      <c r="I1450" s="22"/>
    </row>
    <row r="1451" spans="1:9" x14ac:dyDescent="0.25">
      <c r="A1451" s="126" t="s">
        <v>16</v>
      </c>
      <c r="B1451" s="127"/>
      <c r="C1451" s="127"/>
      <c r="D1451" s="127"/>
      <c r="E1451" s="127"/>
      <c r="F1451" s="127"/>
      <c r="G1451" s="127"/>
      <c r="H1451" s="127"/>
      <c r="I1451" s="22"/>
    </row>
    <row r="1452" spans="1:9" ht="27" x14ac:dyDescent="0.25">
      <c r="A1452" s="4">
        <v>5112</v>
      </c>
      <c r="B1452" s="4" t="s">
        <v>1858</v>
      </c>
      <c r="C1452" s="4" t="s">
        <v>20</v>
      </c>
      <c r="D1452" s="4" t="s">
        <v>15</v>
      </c>
      <c r="E1452" s="4" t="s">
        <v>14</v>
      </c>
      <c r="F1452" s="4">
        <v>122372400</v>
      </c>
      <c r="G1452" s="4">
        <v>122372400</v>
      </c>
      <c r="H1452" s="4">
        <v>1</v>
      </c>
      <c r="I1452" s="22"/>
    </row>
    <row r="1453" spans="1:9" x14ac:dyDescent="0.25">
      <c r="A1453" s="126" t="s">
        <v>12</v>
      </c>
      <c r="B1453" s="127"/>
      <c r="C1453" s="127"/>
      <c r="D1453" s="127"/>
      <c r="E1453" s="127"/>
      <c r="F1453" s="127"/>
      <c r="G1453" s="127"/>
      <c r="H1453" s="127"/>
      <c r="I1453" s="22"/>
    </row>
    <row r="1454" spans="1:9" ht="27" x14ac:dyDescent="0.25">
      <c r="A1454" s="4">
        <v>5112</v>
      </c>
      <c r="B1454" s="4" t="s">
        <v>4509</v>
      </c>
      <c r="C1454" s="4" t="s">
        <v>1094</v>
      </c>
      <c r="D1454" s="4" t="s">
        <v>13</v>
      </c>
      <c r="E1454" s="4" t="s">
        <v>14</v>
      </c>
      <c r="F1454" s="4">
        <v>489920</v>
      </c>
      <c r="G1454" s="4">
        <v>489920</v>
      </c>
      <c r="H1454" s="4">
        <v>1</v>
      </c>
      <c r="I1454" s="22"/>
    </row>
    <row r="1455" spans="1:9" ht="27" x14ac:dyDescent="0.25">
      <c r="A1455" s="4">
        <v>5112</v>
      </c>
      <c r="B1455" s="4" t="s">
        <v>2267</v>
      </c>
      <c r="C1455" s="4" t="s">
        <v>1094</v>
      </c>
      <c r="D1455" s="4" t="s">
        <v>13</v>
      </c>
      <c r="E1455" s="4" t="s">
        <v>14</v>
      </c>
      <c r="F1455" s="4">
        <v>0</v>
      </c>
      <c r="G1455" s="4">
        <v>0</v>
      </c>
      <c r="H1455" s="4">
        <v>1</v>
      </c>
      <c r="I1455" s="22"/>
    </row>
    <row r="1456" spans="1:9" ht="27" x14ac:dyDescent="0.25">
      <c r="A1456" s="4">
        <v>5112</v>
      </c>
      <c r="B1456" s="4" t="s">
        <v>2269</v>
      </c>
      <c r="C1456" s="4" t="s">
        <v>455</v>
      </c>
      <c r="D1456" s="4" t="s">
        <v>15</v>
      </c>
      <c r="E1456" s="4" t="s">
        <v>14</v>
      </c>
      <c r="F1456" s="4">
        <v>394000</v>
      </c>
      <c r="G1456" s="4">
        <v>394000</v>
      </c>
      <c r="H1456" s="4">
        <v>1</v>
      </c>
      <c r="I1456" s="22"/>
    </row>
    <row r="1457" spans="1:9" ht="27" x14ac:dyDescent="0.25">
      <c r="A1457" s="4">
        <v>4213</v>
      </c>
      <c r="B1457" s="4" t="s">
        <v>2075</v>
      </c>
      <c r="C1457" s="4" t="s">
        <v>1242</v>
      </c>
      <c r="D1457" s="4" t="s">
        <v>15</v>
      </c>
      <c r="E1457" s="4" t="s">
        <v>1676</v>
      </c>
      <c r="F1457" s="4">
        <v>9111.1200000000008</v>
      </c>
      <c r="G1457" s="4">
        <f>+F1457*H1457</f>
        <v>82000080</v>
      </c>
      <c r="H1457" s="4">
        <v>9000</v>
      </c>
      <c r="I1457" s="22"/>
    </row>
    <row r="1458" spans="1:9" x14ac:dyDescent="0.25">
      <c r="A1458" s="129" t="s">
        <v>112</v>
      </c>
      <c r="B1458" s="130"/>
      <c r="C1458" s="130"/>
      <c r="D1458" s="130"/>
      <c r="E1458" s="130"/>
      <c r="F1458" s="130"/>
      <c r="G1458" s="130"/>
      <c r="H1458" s="130"/>
      <c r="I1458" s="22"/>
    </row>
    <row r="1459" spans="1:9" ht="15" customHeight="1" x14ac:dyDescent="0.25">
      <c r="A1459" s="126" t="s">
        <v>12</v>
      </c>
      <c r="B1459" s="127"/>
      <c r="C1459" s="127"/>
      <c r="D1459" s="127"/>
      <c r="E1459" s="127"/>
      <c r="F1459" s="127"/>
      <c r="G1459" s="127"/>
      <c r="H1459" s="127"/>
      <c r="I1459" s="22"/>
    </row>
    <row r="1460" spans="1:9" ht="27" x14ac:dyDescent="0.25">
      <c r="A1460" s="4">
        <v>5134</v>
      </c>
      <c r="B1460" s="4" t="s">
        <v>1728</v>
      </c>
      <c r="C1460" s="4" t="s">
        <v>662</v>
      </c>
      <c r="D1460" s="4" t="s">
        <v>15</v>
      </c>
      <c r="E1460" s="4" t="s">
        <v>14</v>
      </c>
      <c r="F1460" s="4">
        <v>0</v>
      </c>
      <c r="G1460" s="4">
        <v>0</v>
      </c>
      <c r="H1460" s="4">
        <v>1</v>
      </c>
      <c r="I1460" s="22"/>
    </row>
    <row r="1461" spans="1:9" ht="27" x14ac:dyDescent="0.25">
      <c r="A1461" s="4">
        <v>5134</v>
      </c>
      <c r="B1461" s="4" t="s">
        <v>661</v>
      </c>
      <c r="C1461" s="4" t="s">
        <v>662</v>
      </c>
      <c r="D1461" s="4" t="s">
        <v>15</v>
      </c>
      <c r="E1461" s="4" t="s">
        <v>14</v>
      </c>
      <c r="F1461" s="4">
        <v>0</v>
      </c>
      <c r="G1461" s="4">
        <v>0</v>
      </c>
      <c r="H1461" s="4">
        <v>1</v>
      </c>
      <c r="I1461" s="22"/>
    </row>
    <row r="1462" spans="1:9" ht="27" x14ac:dyDescent="0.25">
      <c r="A1462" s="4">
        <v>5134</v>
      </c>
      <c r="B1462" s="4" t="s">
        <v>2067</v>
      </c>
      <c r="C1462" s="4" t="s">
        <v>662</v>
      </c>
      <c r="D1462" s="4" t="s">
        <v>382</v>
      </c>
      <c r="E1462" s="4" t="s">
        <v>14</v>
      </c>
      <c r="F1462" s="4">
        <v>0</v>
      </c>
      <c r="G1462" s="4">
        <v>0</v>
      </c>
      <c r="H1462" s="4">
        <v>1</v>
      </c>
      <c r="I1462" s="22"/>
    </row>
    <row r="1463" spans="1:9" ht="27" x14ac:dyDescent="0.25">
      <c r="A1463" s="4">
        <v>5134</v>
      </c>
      <c r="B1463" s="4" t="s">
        <v>2068</v>
      </c>
      <c r="C1463" s="4" t="s">
        <v>662</v>
      </c>
      <c r="D1463" s="4" t="s">
        <v>382</v>
      </c>
      <c r="E1463" s="4" t="s">
        <v>14</v>
      </c>
      <c r="F1463" s="4">
        <v>20000000</v>
      </c>
      <c r="G1463" s="4">
        <v>20000000</v>
      </c>
      <c r="H1463" s="4">
        <v>1</v>
      </c>
      <c r="I1463" s="22"/>
    </row>
    <row r="1464" spans="1:9" ht="27" x14ac:dyDescent="0.25">
      <c r="A1464" s="4">
        <v>4861</v>
      </c>
      <c r="B1464" s="4" t="s">
        <v>6369</v>
      </c>
      <c r="C1464" s="4" t="s">
        <v>6370</v>
      </c>
      <c r="D1464" s="4" t="s">
        <v>15</v>
      </c>
      <c r="E1464" s="4" t="s">
        <v>14</v>
      </c>
      <c r="F1464" s="4">
        <v>0</v>
      </c>
      <c r="G1464" s="4">
        <v>0</v>
      </c>
      <c r="H1464" s="4">
        <v>1</v>
      </c>
      <c r="I1464" s="22"/>
    </row>
    <row r="1465" spans="1:9" ht="15" customHeight="1" x14ac:dyDescent="0.25">
      <c r="A1465" s="143" t="s">
        <v>4929</v>
      </c>
      <c r="B1465" s="144"/>
      <c r="C1465" s="144"/>
      <c r="D1465" s="144"/>
      <c r="E1465" s="144"/>
      <c r="F1465" s="144"/>
      <c r="G1465" s="144"/>
      <c r="H1465" s="145"/>
      <c r="I1465" s="22"/>
    </row>
    <row r="1466" spans="1:9" ht="15" customHeight="1" x14ac:dyDescent="0.25">
      <c r="A1466" s="126" t="s">
        <v>16</v>
      </c>
      <c r="B1466" s="127"/>
      <c r="C1466" s="127"/>
      <c r="D1466" s="127"/>
      <c r="E1466" s="127"/>
      <c r="F1466" s="127"/>
      <c r="G1466" s="127"/>
      <c r="H1466" s="127"/>
      <c r="I1466" s="22"/>
    </row>
    <row r="1467" spans="1:9" ht="27" x14ac:dyDescent="0.25">
      <c r="A1467" s="32">
        <v>5113</v>
      </c>
      <c r="B1467" s="32" t="s">
        <v>4660</v>
      </c>
      <c r="C1467" s="32" t="s">
        <v>20</v>
      </c>
      <c r="D1467" s="32" t="s">
        <v>15</v>
      </c>
      <c r="E1467" s="32" t="s">
        <v>14</v>
      </c>
      <c r="F1467" s="32">
        <v>0</v>
      </c>
      <c r="G1467" s="32">
        <v>0</v>
      </c>
      <c r="H1467" s="32">
        <v>1</v>
      </c>
      <c r="I1467" s="22"/>
    </row>
    <row r="1468" spans="1:9" ht="27" x14ac:dyDescent="0.25">
      <c r="A1468" s="32">
        <v>5113</v>
      </c>
      <c r="B1468" s="32" t="s">
        <v>5188</v>
      </c>
      <c r="C1468" s="32" t="s">
        <v>975</v>
      </c>
      <c r="D1468" s="32" t="s">
        <v>382</v>
      </c>
      <c r="E1468" s="32" t="s">
        <v>14</v>
      </c>
      <c r="F1468" s="32">
        <v>0</v>
      </c>
      <c r="G1468" s="32">
        <v>0</v>
      </c>
      <c r="H1468" s="32">
        <v>1</v>
      </c>
      <c r="I1468" s="22"/>
    </row>
    <row r="1469" spans="1:9" ht="27" x14ac:dyDescent="0.25">
      <c r="A1469" s="32">
        <v>5113</v>
      </c>
      <c r="B1469" s="32" t="s">
        <v>5189</v>
      </c>
      <c r="C1469" s="32" t="s">
        <v>975</v>
      </c>
      <c r="D1469" s="32" t="s">
        <v>382</v>
      </c>
      <c r="E1469" s="32" t="s">
        <v>14</v>
      </c>
      <c r="F1469" s="32">
        <v>0</v>
      </c>
      <c r="G1469" s="32">
        <v>0</v>
      </c>
      <c r="H1469" s="32">
        <v>1</v>
      </c>
      <c r="I1469" s="22"/>
    </row>
    <row r="1470" spans="1:9" ht="27" x14ac:dyDescent="0.25">
      <c r="A1470" s="32">
        <v>5113</v>
      </c>
      <c r="B1470" s="32" t="s">
        <v>5190</v>
      </c>
      <c r="C1470" s="32" t="s">
        <v>975</v>
      </c>
      <c r="D1470" s="32" t="s">
        <v>382</v>
      </c>
      <c r="E1470" s="32" t="s">
        <v>14</v>
      </c>
      <c r="F1470" s="32">
        <v>0</v>
      </c>
      <c r="G1470" s="32">
        <v>0</v>
      </c>
      <c r="H1470" s="32">
        <v>1</v>
      </c>
      <c r="I1470" s="22"/>
    </row>
    <row r="1471" spans="1:9" ht="27" x14ac:dyDescent="0.25">
      <c r="A1471" s="32">
        <v>5113</v>
      </c>
      <c r="B1471" s="32" t="s">
        <v>5191</v>
      </c>
      <c r="C1471" s="32" t="s">
        <v>975</v>
      </c>
      <c r="D1471" s="32" t="s">
        <v>382</v>
      </c>
      <c r="E1471" s="32" t="s">
        <v>14</v>
      </c>
      <c r="F1471" s="32">
        <v>0</v>
      </c>
      <c r="G1471" s="32">
        <v>0</v>
      </c>
      <c r="H1471" s="32">
        <v>1</v>
      </c>
      <c r="I1471" s="22"/>
    </row>
    <row r="1472" spans="1:9" x14ac:dyDescent="0.25">
      <c r="A1472" s="126" t="s">
        <v>12</v>
      </c>
      <c r="B1472" s="127"/>
      <c r="C1472" s="127"/>
      <c r="D1472" s="127"/>
      <c r="E1472" s="127"/>
      <c r="F1472" s="127"/>
      <c r="G1472" s="127"/>
      <c r="H1472" s="127"/>
      <c r="I1472" s="22"/>
    </row>
    <row r="1473" spans="1:9" ht="27" x14ac:dyDescent="0.25">
      <c r="A1473" s="32">
        <v>5113</v>
      </c>
      <c r="B1473" s="32" t="s">
        <v>4663</v>
      </c>
      <c r="C1473" s="32" t="s">
        <v>455</v>
      </c>
      <c r="D1473" s="32" t="s">
        <v>15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ht="27" x14ac:dyDescent="0.25">
      <c r="A1474" s="32">
        <v>5113</v>
      </c>
      <c r="B1474" s="32" t="s">
        <v>5192</v>
      </c>
      <c r="C1474" s="32" t="s">
        <v>455</v>
      </c>
      <c r="D1474" s="32" t="s">
        <v>1213</v>
      </c>
      <c r="E1474" s="32" t="s">
        <v>14</v>
      </c>
      <c r="F1474" s="32">
        <v>0</v>
      </c>
      <c r="G1474" s="32">
        <v>0</v>
      </c>
      <c r="H1474" s="32">
        <v>1</v>
      </c>
      <c r="I1474" s="22"/>
    </row>
    <row r="1475" spans="1:9" ht="27" x14ac:dyDescent="0.25">
      <c r="A1475" s="32">
        <v>5113</v>
      </c>
      <c r="B1475" s="32" t="s">
        <v>5193</v>
      </c>
      <c r="C1475" s="32" t="s">
        <v>455</v>
      </c>
      <c r="D1475" s="32" t="s">
        <v>1213</v>
      </c>
      <c r="E1475" s="32" t="s">
        <v>14</v>
      </c>
      <c r="F1475" s="32">
        <v>0</v>
      </c>
      <c r="G1475" s="32">
        <v>0</v>
      </c>
      <c r="H1475" s="32">
        <v>1</v>
      </c>
      <c r="I1475" s="22"/>
    </row>
    <row r="1476" spans="1:9" ht="27" x14ac:dyDescent="0.25">
      <c r="A1476" s="32">
        <v>5113</v>
      </c>
      <c r="B1476" s="32" t="s">
        <v>5194</v>
      </c>
      <c r="C1476" s="32" t="s">
        <v>455</v>
      </c>
      <c r="D1476" s="32" t="s">
        <v>1213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27" x14ac:dyDescent="0.25">
      <c r="A1477" s="32">
        <v>5113</v>
      </c>
      <c r="B1477" s="32" t="s">
        <v>5195</v>
      </c>
      <c r="C1477" s="32" t="s">
        <v>455</v>
      </c>
      <c r="D1477" s="32" t="s">
        <v>1213</v>
      </c>
      <c r="E1477" s="32" t="s">
        <v>14</v>
      </c>
      <c r="F1477" s="32">
        <v>0</v>
      </c>
      <c r="G1477" s="32">
        <v>0</v>
      </c>
      <c r="H1477" s="32">
        <v>1</v>
      </c>
      <c r="I1477" s="22"/>
    </row>
    <row r="1478" spans="1:9" ht="20.25" customHeight="1" x14ac:dyDescent="0.25">
      <c r="A1478" s="129" t="s">
        <v>113</v>
      </c>
      <c r="B1478" s="130"/>
      <c r="C1478" s="130"/>
      <c r="D1478" s="130"/>
      <c r="E1478" s="130"/>
      <c r="F1478" s="130"/>
      <c r="G1478" s="130"/>
      <c r="H1478" s="130"/>
      <c r="I1478" s="22"/>
    </row>
    <row r="1479" spans="1:9" ht="21" customHeight="1" x14ac:dyDescent="0.25">
      <c r="A1479" s="168" t="s">
        <v>16</v>
      </c>
      <c r="B1479" s="169"/>
      <c r="C1479" s="169"/>
      <c r="D1479" s="169"/>
      <c r="E1479" s="169"/>
      <c r="F1479" s="169"/>
      <c r="G1479" s="169"/>
      <c r="H1479" s="170"/>
      <c r="I1479" s="22"/>
    </row>
    <row r="1480" spans="1:9" ht="27" x14ac:dyDescent="0.25">
      <c r="A1480" s="46">
        <v>5112</v>
      </c>
      <c r="B1480" s="46" t="s">
        <v>2225</v>
      </c>
      <c r="C1480" s="94" t="s">
        <v>20</v>
      </c>
      <c r="D1480" s="46" t="s">
        <v>15</v>
      </c>
      <c r="E1480" s="46" t="s">
        <v>14</v>
      </c>
      <c r="F1480" s="46">
        <v>261731620</v>
      </c>
      <c r="G1480" s="46">
        <v>261731620</v>
      </c>
      <c r="H1480" s="46">
        <v>1</v>
      </c>
      <c r="I1480" s="22"/>
    </row>
    <row r="1481" spans="1:9" ht="27" x14ac:dyDescent="0.25">
      <c r="A1481" s="46">
        <v>5113</v>
      </c>
      <c r="B1481" s="46" t="s">
        <v>7008</v>
      </c>
      <c r="C1481" s="94" t="s">
        <v>20</v>
      </c>
      <c r="D1481" s="46" t="s">
        <v>13</v>
      </c>
      <c r="E1481" s="46" t="s">
        <v>14</v>
      </c>
      <c r="F1481" s="46">
        <v>0</v>
      </c>
      <c r="G1481" s="46">
        <v>0</v>
      </c>
      <c r="H1481" s="46">
        <v>1</v>
      </c>
      <c r="I1481" s="22"/>
    </row>
    <row r="1482" spans="1:9" ht="27" x14ac:dyDescent="0.25">
      <c r="A1482" s="46">
        <v>5113</v>
      </c>
      <c r="B1482" s="46" t="s">
        <v>7009</v>
      </c>
      <c r="C1482" s="94" t="s">
        <v>20</v>
      </c>
      <c r="D1482" s="46" t="s">
        <v>13</v>
      </c>
      <c r="E1482" s="46" t="s">
        <v>14</v>
      </c>
      <c r="F1482" s="46">
        <v>139782217</v>
      </c>
      <c r="G1482" s="46">
        <v>139782217</v>
      </c>
      <c r="H1482" s="46">
        <v>1</v>
      </c>
      <c r="I1482" s="22"/>
    </row>
    <row r="1483" spans="1:9" ht="15" customHeight="1" x14ac:dyDescent="0.25">
      <c r="A1483" s="156" t="s">
        <v>12</v>
      </c>
      <c r="B1483" s="157"/>
      <c r="C1483" s="157"/>
      <c r="D1483" s="157"/>
      <c r="E1483" s="157"/>
      <c r="F1483" s="157"/>
      <c r="G1483" s="157"/>
      <c r="H1483" s="158"/>
      <c r="I1483" s="22"/>
    </row>
    <row r="1484" spans="1:9" ht="27" x14ac:dyDescent="0.25">
      <c r="A1484" s="11">
        <v>5112</v>
      </c>
      <c r="B1484" s="11" t="s">
        <v>2227</v>
      </c>
      <c r="C1484" s="94" t="s">
        <v>1094</v>
      </c>
      <c r="D1484" s="46" t="s">
        <v>13</v>
      </c>
      <c r="E1484" s="46" t="s">
        <v>14</v>
      </c>
      <c r="F1484" s="11">
        <v>1536000</v>
      </c>
      <c r="G1484" s="11">
        <v>1536000</v>
      </c>
      <c r="H1484" s="11">
        <v>1</v>
      </c>
      <c r="I1484" s="22"/>
    </row>
    <row r="1485" spans="1:9" ht="27" x14ac:dyDescent="0.25">
      <c r="A1485" s="11">
        <v>5112</v>
      </c>
      <c r="B1485" s="11" t="s">
        <v>2226</v>
      </c>
      <c r="C1485" s="94" t="s">
        <v>455</v>
      </c>
      <c r="D1485" s="46" t="s">
        <v>15</v>
      </c>
      <c r="E1485" s="46" t="s">
        <v>14</v>
      </c>
      <c r="F1485" s="11">
        <v>495300</v>
      </c>
      <c r="G1485" s="11">
        <v>495300</v>
      </c>
      <c r="H1485" s="11">
        <v>1</v>
      </c>
      <c r="I1485" s="22"/>
    </row>
    <row r="1486" spans="1:9" ht="27" x14ac:dyDescent="0.25">
      <c r="A1486" s="11">
        <v>5113</v>
      </c>
      <c r="B1486" s="11" t="s">
        <v>7010</v>
      </c>
      <c r="C1486" s="94" t="s">
        <v>455</v>
      </c>
      <c r="D1486" s="46" t="s">
        <v>13</v>
      </c>
      <c r="E1486" s="46" t="s">
        <v>14</v>
      </c>
      <c r="F1486" s="11">
        <v>0</v>
      </c>
      <c r="G1486" s="11">
        <v>0</v>
      </c>
      <c r="H1486" s="11">
        <v>1</v>
      </c>
      <c r="I1486" s="22"/>
    </row>
    <row r="1487" spans="1:9" ht="27" x14ac:dyDescent="0.25">
      <c r="A1487" s="11">
        <v>5113</v>
      </c>
      <c r="B1487" s="11" t="s">
        <v>7011</v>
      </c>
      <c r="C1487" s="94" t="s">
        <v>455</v>
      </c>
      <c r="D1487" s="46" t="s">
        <v>13</v>
      </c>
      <c r="E1487" s="46" t="s">
        <v>14</v>
      </c>
      <c r="F1487" s="11">
        <v>2035000</v>
      </c>
      <c r="G1487" s="11">
        <v>2035000</v>
      </c>
      <c r="H1487" s="11">
        <v>1</v>
      </c>
      <c r="I1487" s="22"/>
    </row>
    <row r="1488" spans="1:9" ht="27" x14ac:dyDescent="0.25">
      <c r="A1488" s="11">
        <v>5113</v>
      </c>
      <c r="B1488" s="11" t="s">
        <v>7012</v>
      </c>
      <c r="C1488" s="94" t="s">
        <v>1094</v>
      </c>
      <c r="D1488" s="46" t="s">
        <v>13</v>
      </c>
      <c r="E1488" s="46" t="s">
        <v>14</v>
      </c>
      <c r="F1488" s="11">
        <v>814000</v>
      </c>
      <c r="G1488" s="11">
        <v>814000</v>
      </c>
      <c r="H1488" s="11">
        <v>1</v>
      </c>
      <c r="I1488" s="22"/>
    </row>
    <row r="1489" spans="1:9" ht="16.5" customHeight="1" x14ac:dyDescent="0.25">
      <c r="A1489" s="159" t="s">
        <v>49</v>
      </c>
      <c r="B1489" s="160"/>
      <c r="C1489" s="160"/>
      <c r="D1489" s="160"/>
      <c r="E1489" s="160"/>
      <c r="F1489" s="160"/>
      <c r="G1489" s="160"/>
      <c r="H1489" s="160"/>
      <c r="I1489" s="22"/>
    </row>
    <row r="1490" spans="1:9" ht="15" customHeight="1" x14ac:dyDescent="0.25">
      <c r="A1490" s="222" t="s">
        <v>16</v>
      </c>
      <c r="B1490" s="223"/>
      <c r="C1490" s="223"/>
      <c r="D1490" s="223"/>
      <c r="E1490" s="223"/>
      <c r="F1490" s="223"/>
      <c r="G1490" s="223"/>
      <c r="H1490" s="224"/>
      <c r="I1490" s="22"/>
    </row>
    <row r="1491" spans="1:9" ht="24" customHeight="1" x14ac:dyDescent="0.25">
      <c r="A1491" s="16"/>
      <c r="B1491" s="4"/>
      <c r="C1491" s="4"/>
      <c r="D1491" s="12"/>
      <c r="E1491" s="12"/>
      <c r="F1491" s="12"/>
      <c r="G1491" s="12"/>
      <c r="H1491" s="20"/>
      <c r="I1491" s="22"/>
    </row>
    <row r="1492" spans="1:9" ht="15" customHeight="1" x14ac:dyDescent="0.25">
      <c r="A1492" s="129" t="s">
        <v>50</v>
      </c>
      <c r="B1492" s="130"/>
      <c r="C1492" s="130"/>
      <c r="D1492" s="130"/>
      <c r="E1492" s="130"/>
      <c r="F1492" s="130"/>
      <c r="G1492" s="130"/>
      <c r="H1492" s="130"/>
      <c r="I1492" s="22"/>
    </row>
    <row r="1493" spans="1:9" ht="21" customHeight="1" x14ac:dyDescent="0.25">
      <c r="A1493" s="126" t="s">
        <v>16</v>
      </c>
      <c r="B1493" s="127"/>
      <c r="C1493" s="127"/>
      <c r="D1493" s="127"/>
      <c r="E1493" s="127"/>
      <c r="F1493" s="127"/>
      <c r="G1493" s="127"/>
      <c r="H1493" s="127"/>
      <c r="I1493" s="22"/>
    </row>
    <row r="1494" spans="1:9" ht="40.5" x14ac:dyDescent="0.25">
      <c r="A1494" s="32">
        <v>4861</v>
      </c>
      <c r="B1494" s="32" t="s">
        <v>1319</v>
      </c>
      <c r="C1494" s="32" t="s">
        <v>496</v>
      </c>
      <c r="D1494" s="32" t="s">
        <v>382</v>
      </c>
      <c r="E1494" s="32" t="s">
        <v>14</v>
      </c>
      <c r="F1494" s="32">
        <v>22000000</v>
      </c>
      <c r="G1494" s="32">
        <v>22000000</v>
      </c>
      <c r="H1494" s="32">
        <v>1</v>
      </c>
      <c r="I1494" s="22"/>
    </row>
    <row r="1495" spans="1:9" ht="27" x14ac:dyDescent="0.25">
      <c r="A1495" s="32">
        <v>5113</v>
      </c>
      <c r="B1495" s="32" t="s">
        <v>369</v>
      </c>
      <c r="C1495" s="32" t="s">
        <v>20</v>
      </c>
      <c r="D1495" s="32" t="s">
        <v>15</v>
      </c>
      <c r="E1495" s="32" t="s">
        <v>14</v>
      </c>
      <c r="F1495" s="32">
        <v>0</v>
      </c>
      <c r="G1495" s="32">
        <v>0</v>
      </c>
      <c r="H1495" s="32">
        <v>1</v>
      </c>
      <c r="I1495" s="22"/>
    </row>
    <row r="1496" spans="1:9" ht="27" x14ac:dyDescent="0.25">
      <c r="A1496" s="32">
        <v>5113</v>
      </c>
      <c r="B1496" s="32" t="s">
        <v>370</v>
      </c>
      <c r="C1496" s="32" t="s">
        <v>20</v>
      </c>
      <c r="D1496" s="32" t="s">
        <v>15</v>
      </c>
      <c r="E1496" s="32" t="s">
        <v>14</v>
      </c>
      <c r="F1496" s="32">
        <v>17856000</v>
      </c>
      <c r="G1496" s="32">
        <v>17856000</v>
      </c>
      <c r="H1496" s="32">
        <v>1</v>
      </c>
      <c r="I1496" s="22"/>
    </row>
    <row r="1497" spans="1:9" ht="27" x14ac:dyDescent="0.25">
      <c r="A1497" s="32">
        <v>4861</v>
      </c>
      <c r="B1497" s="32" t="s">
        <v>1315</v>
      </c>
      <c r="C1497" s="32" t="s">
        <v>20</v>
      </c>
      <c r="D1497" s="32" t="s">
        <v>382</v>
      </c>
      <c r="E1497" s="32" t="s">
        <v>14</v>
      </c>
      <c r="F1497" s="32">
        <v>49000000</v>
      </c>
      <c r="G1497" s="32">
        <v>49000000</v>
      </c>
      <c r="H1497" s="32">
        <v>1</v>
      </c>
      <c r="I1497" s="22"/>
    </row>
    <row r="1498" spans="1:9" ht="27" x14ac:dyDescent="0.25">
      <c r="A1498" s="32">
        <v>4861</v>
      </c>
      <c r="B1498" s="32" t="s">
        <v>5004</v>
      </c>
      <c r="C1498" s="32" t="s">
        <v>20</v>
      </c>
      <c r="D1498" s="32" t="s">
        <v>1213</v>
      </c>
      <c r="E1498" s="32" t="s">
        <v>14</v>
      </c>
      <c r="F1498" s="32">
        <v>78001277</v>
      </c>
      <c r="G1498" s="32">
        <v>78001277</v>
      </c>
      <c r="H1498" s="32">
        <v>1</v>
      </c>
      <c r="I1498" s="22"/>
    </row>
    <row r="1499" spans="1:9" x14ac:dyDescent="0.25">
      <c r="A1499" s="126" t="s">
        <v>12</v>
      </c>
      <c r="B1499" s="127"/>
      <c r="C1499" s="127"/>
      <c r="D1499" s="127"/>
      <c r="E1499" s="127"/>
      <c r="F1499" s="127"/>
      <c r="G1499" s="127"/>
      <c r="H1499" s="127"/>
      <c r="I1499" s="22"/>
    </row>
    <row r="1500" spans="1:9" ht="27" x14ac:dyDescent="0.25">
      <c r="A1500" s="32">
        <v>4861</v>
      </c>
      <c r="B1500" s="32" t="s">
        <v>1316</v>
      </c>
      <c r="C1500" s="32" t="s">
        <v>455</v>
      </c>
      <c r="D1500" s="32" t="s">
        <v>382</v>
      </c>
      <c r="E1500" s="32" t="s">
        <v>14</v>
      </c>
      <c r="F1500" s="32">
        <v>0</v>
      </c>
      <c r="G1500" s="32">
        <v>0</v>
      </c>
      <c r="H1500" s="32">
        <v>1</v>
      </c>
      <c r="I1500" s="22"/>
    </row>
    <row r="1501" spans="1:9" x14ac:dyDescent="0.25">
      <c r="A1501" s="129" t="s">
        <v>168</v>
      </c>
      <c r="B1501" s="130"/>
      <c r="C1501" s="130"/>
      <c r="D1501" s="130"/>
      <c r="E1501" s="130"/>
      <c r="F1501" s="130"/>
      <c r="G1501" s="130"/>
      <c r="H1501" s="130"/>
      <c r="I1501" s="22"/>
    </row>
    <row r="1502" spans="1:9" x14ac:dyDescent="0.25">
      <c r="A1502" s="126" t="s">
        <v>12</v>
      </c>
      <c r="B1502" s="127"/>
      <c r="C1502" s="127"/>
      <c r="D1502" s="127"/>
      <c r="E1502" s="127"/>
      <c r="F1502" s="127"/>
      <c r="G1502" s="127"/>
      <c r="H1502" s="127"/>
      <c r="I1502" s="22"/>
    </row>
    <row r="1503" spans="1:9" ht="27" x14ac:dyDescent="0.25">
      <c r="A1503" s="32">
        <v>4239</v>
      </c>
      <c r="B1503" s="32" t="s">
        <v>6020</v>
      </c>
      <c r="C1503" s="32" t="s">
        <v>858</v>
      </c>
      <c r="D1503" s="32" t="s">
        <v>9</v>
      </c>
      <c r="E1503" s="32" t="s">
        <v>14</v>
      </c>
      <c r="F1503" s="32">
        <v>4000000</v>
      </c>
      <c r="G1503" s="32">
        <v>4000000</v>
      </c>
      <c r="H1503" s="32">
        <v>1</v>
      </c>
      <c r="I1503" s="22"/>
    </row>
    <row r="1504" spans="1:9" ht="27" x14ac:dyDescent="0.25">
      <c r="A1504" s="32">
        <v>4239</v>
      </c>
      <c r="B1504" s="32" t="s">
        <v>6067</v>
      </c>
      <c r="C1504" s="32" t="s">
        <v>858</v>
      </c>
      <c r="D1504" s="32" t="s">
        <v>9</v>
      </c>
      <c r="E1504" s="32" t="s">
        <v>14</v>
      </c>
      <c r="F1504" s="32">
        <v>10000000</v>
      </c>
      <c r="G1504" s="32">
        <v>10000000</v>
      </c>
      <c r="H1504" s="32">
        <v>1</v>
      </c>
      <c r="I1504" s="22"/>
    </row>
    <row r="1505" spans="1:9" ht="27" x14ac:dyDescent="0.25">
      <c r="A1505" s="32">
        <v>4239</v>
      </c>
      <c r="B1505" s="32" t="s">
        <v>6092</v>
      </c>
      <c r="C1505" s="32" t="s">
        <v>858</v>
      </c>
      <c r="D1505" s="32" t="s">
        <v>9</v>
      </c>
      <c r="E1505" s="32" t="s">
        <v>14</v>
      </c>
      <c r="F1505" s="32">
        <v>5000000</v>
      </c>
      <c r="G1505" s="32">
        <v>5000000</v>
      </c>
      <c r="H1505" s="32">
        <v>1</v>
      </c>
      <c r="I1505" s="22"/>
    </row>
    <row r="1506" spans="1:9" ht="27" x14ac:dyDescent="0.25">
      <c r="A1506" s="32">
        <v>4239</v>
      </c>
      <c r="B1506" s="32" t="s">
        <v>6198</v>
      </c>
      <c r="C1506" s="32" t="s">
        <v>858</v>
      </c>
      <c r="D1506" s="32" t="s">
        <v>9</v>
      </c>
      <c r="E1506" s="32" t="s">
        <v>14</v>
      </c>
      <c r="F1506" s="32">
        <v>3000000</v>
      </c>
      <c r="G1506" s="32">
        <v>3000000</v>
      </c>
      <c r="H1506" s="32">
        <v>1</v>
      </c>
      <c r="I1506" s="22"/>
    </row>
    <row r="1507" spans="1:9" ht="27" x14ac:dyDescent="0.25">
      <c r="A1507" s="32">
        <v>4239</v>
      </c>
      <c r="B1507" s="32" t="s">
        <v>6219</v>
      </c>
      <c r="C1507" s="32" t="s">
        <v>858</v>
      </c>
      <c r="D1507" s="32" t="s">
        <v>9</v>
      </c>
      <c r="E1507" s="32" t="s">
        <v>14</v>
      </c>
      <c r="F1507" s="32">
        <v>15000000</v>
      </c>
      <c r="G1507" s="32">
        <v>15000000</v>
      </c>
      <c r="H1507" s="32">
        <v>1</v>
      </c>
      <c r="I1507" s="22"/>
    </row>
    <row r="1508" spans="1:9" ht="27" x14ac:dyDescent="0.25">
      <c r="A1508" s="32">
        <v>4239</v>
      </c>
      <c r="B1508" s="32" t="s">
        <v>6249</v>
      </c>
      <c r="C1508" s="32" t="s">
        <v>858</v>
      </c>
      <c r="D1508" s="32" t="s">
        <v>9</v>
      </c>
      <c r="E1508" s="32" t="s">
        <v>14</v>
      </c>
      <c r="F1508" s="32">
        <v>5000000</v>
      </c>
      <c r="G1508" s="32">
        <v>5000000</v>
      </c>
      <c r="H1508" s="32">
        <v>1</v>
      </c>
      <c r="I1508" s="22"/>
    </row>
    <row r="1509" spans="1:9" ht="17.25" customHeight="1" x14ac:dyDescent="0.25">
      <c r="A1509" s="129" t="s">
        <v>203</v>
      </c>
      <c r="B1509" s="130"/>
      <c r="C1509" s="130"/>
      <c r="D1509" s="130"/>
      <c r="E1509" s="130"/>
      <c r="F1509" s="130"/>
      <c r="G1509" s="130"/>
      <c r="H1509" s="130"/>
      <c r="I1509" s="22"/>
    </row>
    <row r="1510" spans="1:9" ht="15" customHeight="1" x14ac:dyDescent="0.25">
      <c r="A1510" s="126" t="s">
        <v>12</v>
      </c>
      <c r="B1510" s="127"/>
      <c r="C1510" s="127"/>
      <c r="D1510" s="127"/>
      <c r="E1510" s="127"/>
      <c r="F1510" s="127"/>
      <c r="G1510" s="127"/>
      <c r="H1510" s="127"/>
      <c r="I1510" s="22"/>
    </row>
    <row r="1511" spans="1:9" x14ac:dyDescent="0.25">
      <c r="A1511" s="4"/>
      <c r="B1511" s="4"/>
      <c r="C1511" s="4"/>
      <c r="D1511" s="4"/>
      <c r="E1511" s="4"/>
      <c r="F1511" s="4"/>
      <c r="G1511" s="4"/>
      <c r="H1511" s="4"/>
      <c r="I1511" s="22"/>
    </row>
    <row r="1512" spans="1:9" x14ac:dyDescent="0.25">
      <c r="A1512" s="129" t="s">
        <v>244</v>
      </c>
      <c r="B1512" s="130"/>
      <c r="C1512" s="130"/>
      <c r="D1512" s="130"/>
      <c r="E1512" s="130"/>
      <c r="F1512" s="130"/>
      <c r="G1512" s="130"/>
      <c r="H1512" s="130"/>
      <c r="I1512" s="22"/>
    </row>
    <row r="1513" spans="1:9" x14ac:dyDescent="0.25">
      <c r="A1513" s="126" t="s">
        <v>12</v>
      </c>
      <c r="B1513" s="127"/>
      <c r="C1513" s="127"/>
      <c r="D1513" s="127"/>
      <c r="E1513" s="127"/>
      <c r="F1513" s="127"/>
      <c r="G1513" s="127"/>
      <c r="H1513" s="127"/>
      <c r="I1513" s="22"/>
    </row>
    <row r="1514" spans="1:9" x14ac:dyDescent="0.25">
      <c r="A1514" s="29"/>
      <c r="B1514" s="29"/>
      <c r="C1514" s="29"/>
      <c r="D1514" s="29"/>
      <c r="E1514" s="29"/>
      <c r="F1514" s="29"/>
      <c r="G1514" s="29"/>
      <c r="H1514" s="29"/>
      <c r="I1514" s="22"/>
    </row>
    <row r="1515" spans="1:9" ht="17.25" customHeight="1" x14ac:dyDescent="0.25">
      <c r="A1515" s="129" t="s">
        <v>51</v>
      </c>
      <c r="B1515" s="130"/>
      <c r="C1515" s="130"/>
      <c r="D1515" s="130"/>
      <c r="E1515" s="130"/>
      <c r="F1515" s="130"/>
      <c r="G1515" s="130"/>
      <c r="H1515" s="130"/>
      <c r="I1515" s="22"/>
    </row>
    <row r="1516" spans="1:9" ht="15" customHeight="1" x14ac:dyDescent="0.25">
      <c r="A1516" s="126" t="s">
        <v>12</v>
      </c>
      <c r="B1516" s="127"/>
      <c r="C1516" s="127"/>
      <c r="D1516" s="127"/>
      <c r="E1516" s="127"/>
      <c r="F1516" s="127"/>
      <c r="G1516" s="127"/>
      <c r="H1516" s="127"/>
      <c r="I1516" s="22"/>
    </row>
    <row r="1517" spans="1:9" x14ac:dyDescent="0.25">
      <c r="A1517" s="4"/>
      <c r="B1517" s="4"/>
      <c r="C1517" s="4"/>
      <c r="D1517" s="12"/>
      <c r="E1517" s="12"/>
      <c r="F1517" s="12"/>
      <c r="G1517" s="12"/>
      <c r="H1517" s="20"/>
      <c r="I1517" s="22"/>
    </row>
    <row r="1518" spans="1:9" ht="34.5" customHeight="1" x14ac:dyDescent="0.25">
      <c r="A1518" s="129" t="s">
        <v>208</v>
      </c>
      <c r="B1518" s="130"/>
      <c r="C1518" s="130"/>
      <c r="D1518" s="130"/>
      <c r="E1518" s="130"/>
      <c r="F1518" s="130"/>
      <c r="G1518" s="130"/>
      <c r="H1518" s="130"/>
      <c r="I1518" s="22"/>
    </row>
    <row r="1519" spans="1:9" x14ac:dyDescent="0.25">
      <c r="A1519" s="126" t="s">
        <v>8</v>
      </c>
      <c r="B1519" s="127"/>
      <c r="C1519" s="127"/>
      <c r="D1519" s="127"/>
      <c r="E1519" s="127"/>
      <c r="F1519" s="127"/>
      <c r="G1519" s="127"/>
      <c r="H1519" s="128"/>
      <c r="I1519" s="22"/>
    </row>
    <row r="1520" spans="1:9" x14ac:dyDescent="0.25">
      <c r="A1520" s="32">
        <v>5129</v>
      </c>
      <c r="B1520" s="32" t="s">
        <v>2834</v>
      </c>
      <c r="C1520" s="32" t="s">
        <v>2028</v>
      </c>
      <c r="D1520" s="32" t="s">
        <v>382</v>
      </c>
      <c r="E1520" s="32" t="s">
        <v>10</v>
      </c>
      <c r="F1520" s="32">
        <v>3002660</v>
      </c>
      <c r="G1520" s="32">
        <v>3002660</v>
      </c>
      <c r="H1520" s="32">
        <v>1</v>
      </c>
      <c r="I1520" s="22"/>
    </row>
    <row r="1521" spans="1:9" ht="27" x14ac:dyDescent="0.25">
      <c r="A1521" s="32">
        <v>4861</v>
      </c>
      <c r="B1521" s="32" t="s">
        <v>1952</v>
      </c>
      <c r="C1521" s="32" t="s">
        <v>1953</v>
      </c>
      <c r="D1521" s="32" t="s">
        <v>382</v>
      </c>
      <c r="E1521" s="32" t="s">
        <v>10</v>
      </c>
      <c r="F1521" s="32">
        <v>0</v>
      </c>
      <c r="G1521" s="32">
        <v>0</v>
      </c>
      <c r="H1521" s="32">
        <v>2</v>
      </c>
      <c r="I1521" s="22"/>
    </row>
    <row r="1522" spans="1:9" ht="27" x14ac:dyDescent="0.25">
      <c r="A1522" s="32">
        <v>4861</v>
      </c>
      <c r="B1522" s="32" t="s">
        <v>1954</v>
      </c>
      <c r="C1522" s="32" t="s">
        <v>1953</v>
      </c>
      <c r="D1522" s="32" t="s">
        <v>382</v>
      </c>
      <c r="E1522" s="32" t="s">
        <v>10</v>
      </c>
      <c r="F1522" s="32">
        <v>0</v>
      </c>
      <c r="G1522" s="32">
        <v>0</v>
      </c>
      <c r="H1522" s="32">
        <v>2</v>
      </c>
      <c r="I1522" s="22"/>
    </row>
    <row r="1523" spans="1:9" ht="27" x14ac:dyDescent="0.25">
      <c r="A1523" s="32">
        <v>4861</v>
      </c>
      <c r="B1523" s="32" t="s">
        <v>1955</v>
      </c>
      <c r="C1523" s="32" t="s">
        <v>1953</v>
      </c>
      <c r="D1523" s="32" t="s">
        <v>382</v>
      </c>
      <c r="E1523" s="32" t="s">
        <v>10</v>
      </c>
      <c r="F1523" s="32">
        <v>0</v>
      </c>
      <c r="G1523" s="32">
        <v>0</v>
      </c>
      <c r="H1523" s="32">
        <v>2</v>
      </c>
      <c r="I1523" s="22"/>
    </row>
    <row r="1524" spans="1:9" ht="27" x14ac:dyDescent="0.25">
      <c r="A1524" s="32">
        <v>4861</v>
      </c>
      <c r="B1524" s="32" t="s">
        <v>1956</v>
      </c>
      <c r="C1524" s="32" t="s">
        <v>1953</v>
      </c>
      <c r="D1524" s="32" t="s">
        <v>382</v>
      </c>
      <c r="E1524" s="32" t="s">
        <v>10</v>
      </c>
      <c r="F1524" s="32">
        <v>0</v>
      </c>
      <c r="G1524" s="32">
        <v>0</v>
      </c>
      <c r="H1524" s="32">
        <v>4</v>
      </c>
      <c r="I1524" s="22"/>
    </row>
    <row r="1525" spans="1:9" ht="27" x14ac:dyDescent="0.25">
      <c r="A1525" s="32">
        <v>4861</v>
      </c>
      <c r="B1525" s="32" t="s">
        <v>1957</v>
      </c>
      <c r="C1525" s="32" t="s">
        <v>1953</v>
      </c>
      <c r="D1525" s="32" t="s">
        <v>382</v>
      </c>
      <c r="E1525" s="32" t="s">
        <v>10</v>
      </c>
      <c r="F1525" s="32">
        <v>0</v>
      </c>
      <c r="G1525" s="32">
        <v>0</v>
      </c>
      <c r="H1525" s="32">
        <v>2</v>
      </c>
      <c r="I1525" s="22"/>
    </row>
    <row r="1526" spans="1:9" ht="27" x14ac:dyDescent="0.25">
      <c r="A1526" s="32">
        <v>4861</v>
      </c>
      <c r="B1526" s="32" t="s">
        <v>1958</v>
      </c>
      <c r="C1526" s="32" t="s">
        <v>1953</v>
      </c>
      <c r="D1526" s="32" t="s">
        <v>382</v>
      </c>
      <c r="E1526" s="32" t="s">
        <v>10</v>
      </c>
      <c r="F1526" s="32">
        <v>0</v>
      </c>
      <c r="G1526" s="32">
        <v>0</v>
      </c>
      <c r="H1526" s="32">
        <v>4</v>
      </c>
      <c r="I1526" s="22"/>
    </row>
    <row r="1527" spans="1:9" ht="27" x14ac:dyDescent="0.25">
      <c r="A1527" s="32">
        <v>4861</v>
      </c>
      <c r="B1527" s="32" t="s">
        <v>1959</v>
      </c>
      <c r="C1527" s="32" t="s">
        <v>1953</v>
      </c>
      <c r="D1527" s="32" t="s">
        <v>382</v>
      </c>
      <c r="E1527" s="32" t="s">
        <v>10</v>
      </c>
      <c r="F1527" s="32">
        <v>0</v>
      </c>
      <c r="G1527" s="32">
        <v>0</v>
      </c>
      <c r="H1527" s="32">
        <v>2</v>
      </c>
      <c r="I1527" s="22"/>
    </row>
    <row r="1528" spans="1:9" ht="27" x14ac:dyDescent="0.25">
      <c r="A1528" s="32">
        <v>4861</v>
      </c>
      <c r="B1528" s="32" t="s">
        <v>1960</v>
      </c>
      <c r="C1528" s="32" t="s">
        <v>1953</v>
      </c>
      <c r="D1528" s="32" t="s">
        <v>382</v>
      </c>
      <c r="E1528" s="32" t="s">
        <v>10</v>
      </c>
      <c r="F1528" s="32">
        <v>0</v>
      </c>
      <c r="G1528" s="32">
        <v>0</v>
      </c>
      <c r="H1528" s="32">
        <v>2</v>
      </c>
      <c r="I1528" s="22"/>
    </row>
    <row r="1529" spans="1:9" ht="27" x14ac:dyDescent="0.25">
      <c r="A1529" s="32">
        <v>4861</v>
      </c>
      <c r="B1529" s="32" t="s">
        <v>1961</v>
      </c>
      <c r="C1529" s="32" t="s">
        <v>1953</v>
      </c>
      <c r="D1529" s="32" t="s">
        <v>382</v>
      </c>
      <c r="E1529" s="32" t="s">
        <v>10</v>
      </c>
      <c r="F1529" s="32">
        <v>0</v>
      </c>
      <c r="G1529" s="32">
        <v>0</v>
      </c>
      <c r="H1529" s="32">
        <v>4</v>
      </c>
      <c r="I1529" s="22"/>
    </row>
    <row r="1530" spans="1:9" ht="27" x14ac:dyDescent="0.25">
      <c r="A1530" s="32">
        <v>4861</v>
      </c>
      <c r="B1530" s="32" t="s">
        <v>1962</v>
      </c>
      <c r="C1530" s="32" t="s">
        <v>1953</v>
      </c>
      <c r="D1530" s="32" t="s">
        <v>382</v>
      </c>
      <c r="E1530" s="32" t="s">
        <v>10</v>
      </c>
      <c r="F1530" s="32">
        <v>0</v>
      </c>
      <c r="G1530" s="32">
        <v>0</v>
      </c>
      <c r="H1530" s="32">
        <v>2</v>
      </c>
      <c r="I1530" s="22"/>
    </row>
    <row r="1531" spans="1:9" ht="27" x14ac:dyDescent="0.25">
      <c r="A1531" s="32">
        <v>4861</v>
      </c>
      <c r="B1531" s="32" t="s">
        <v>1963</v>
      </c>
      <c r="C1531" s="32" t="s">
        <v>1953</v>
      </c>
      <c r="D1531" s="32" t="s">
        <v>382</v>
      </c>
      <c r="E1531" s="32" t="s">
        <v>10</v>
      </c>
      <c r="F1531" s="32">
        <v>0</v>
      </c>
      <c r="G1531" s="32">
        <v>0</v>
      </c>
      <c r="H1531" s="32">
        <v>4</v>
      </c>
      <c r="I1531" s="22"/>
    </row>
    <row r="1532" spans="1:9" ht="27" x14ac:dyDescent="0.25">
      <c r="A1532" s="32">
        <v>4861</v>
      </c>
      <c r="B1532" s="32" t="s">
        <v>1964</v>
      </c>
      <c r="C1532" s="32" t="s">
        <v>1953</v>
      </c>
      <c r="D1532" s="32" t="s">
        <v>382</v>
      </c>
      <c r="E1532" s="32" t="s">
        <v>10</v>
      </c>
      <c r="F1532" s="32">
        <v>0</v>
      </c>
      <c r="G1532" s="32">
        <v>0</v>
      </c>
      <c r="H1532" s="32">
        <v>4</v>
      </c>
      <c r="I1532" s="22"/>
    </row>
    <row r="1533" spans="1:9" ht="27" x14ac:dyDescent="0.25">
      <c r="A1533" s="32">
        <v>4861</v>
      </c>
      <c r="B1533" s="32" t="s">
        <v>1965</v>
      </c>
      <c r="C1533" s="32" t="s">
        <v>1953</v>
      </c>
      <c r="D1533" s="32" t="s">
        <v>382</v>
      </c>
      <c r="E1533" s="32" t="s">
        <v>10</v>
      </c>
      <c r="F1533" s="32">
        <v>0</v>
      </c>
      <c r="G1533" s="32">
        <v>0</v>
      </c>
      <c r="H1533" s="32">
        <v>2</v>
      </c>
      <c r="I1533" s="22"/>
    </row>
    <row r="1534" spans="1:9" ht="27" x14ac:dyDescent="0.25">
      <c r="A1534" s="32">
        <v>4861</v>
      </c>
      <c r="B1534" s="32" t="s">
        <v>1966</v>
      </c>
      <c r="C1534" s="32" t="s">
        <v>1953</v>
      </c>
      <c r="D1534" s="32" t="s">
        <v>382</v>
      </c>
      <c r="E1534" s="32" t="s">
        <v>10</v>
      </c>
      <c r="F1534" s="32">
        <v>0</v>
      </c>
      <c r="G1534" s="32">
        <v>0</v>
      </c>
      <c r="H1534" s="32">
        <v>4</v>
      </c>
      <c r="I1534" s="22"/>
    </row>
    <row r="1535" spans="1:9" x14ac:dyDescent="0.25">
      <c r="A1535" s="32">
        <v>4861</v>
      </c>
      <c r="B1535" s="32" t="s">
        <v>2013</v>
      </c>
      <c r="C1535" s="32" t="s">
        <v>2028</v>
      </c>
      <c r="D1535" s="32" t="s">
        <v>382</v>
      </c>
      <c r="E1535" s="32" t="s">
        <v>10</v>
      </c>
      <c r="F1535" s="32">
        <v>0</v>
      </c>
      <c r="G1535" s="32">
        <v>0</v>
      </c>
      <c r="H1535" s="32">
        <v>4</v>
      </c>
      <c r="I1535" s="22"/>
    </row>
    <row r="1536" spans="1:9" x14ac:dyDescent="0.25">
      <c r="A1536" s="32">
        <v>4861</v>
      </c>
      <c r="B1536" s="32" t="s">
        <v>2014</v>
      </c>
      <c r="C1536" s="32" t="s">
        <v>2028</v>
      </c>
      <c r="D1536" s="32" t="s">
        <v>382</v>
      </c>
      <c r="E1536" s="32" t="s">
        <v>10</v>
      </c>
      <c r="F1536" s="32">
        <v>0</v>
      </c>
      <c r="G1536" s="32">
        <v>0</v>
      </c>
      <c r="H1536" s="32">
        <v>2</v>
      </c>
      <c r="I1536" s="22"/>
    </row>
    <row r="1537" spans="1:9" x14ac:dyDescent="0.25">
      <c r="A1537" s="32">
        <v>4861</v>
      </c>
      <c r="B1537" s="32" t="s">
        <v>2015</v>
      </c>
      <c r="C1537" s="32" t="s">
        <v>2028</v>
      </c>
      <c r="D1537" s="32" t="s">
        <v>382</v>
      </c>
      <c r="E1537" s="32" t="s">
        <v>10</v>
      </c>
      <c r="F1537" s="32">
        <v>0</v>
      </c>
      <c r="G1537" s="32">
        <v>0</v>
      </c>
      <c r="H1537" s="32">
        <v>4</v>
      </c>
      <c r="I1537" s="22"/>
    </row>
    <row r="1538" spans="1:9" x14ac:dyDescent="0.25">
      <c r="A1538" s="32">
        <v>4861</v>
      </c>
      <c r="B1538" s="32" t="s">
        <v>2016</v>
      </c>
      <c r="C1538" s="32" t="s">
        <v>2028</v>
      </c>
      <c r="D1538" s="32" t="s">
        <v>382</v>
      </c>
      <c r="E1538" s="32" t="s">
        <v>10</v>
      </c>
      <c r="F1538" s="32">
        <v>0</v>
      </c>
      <c r="G1538" s="32">
        <v>0</v>
      </c>
      <c r="H1538" s="32">
        <v>4</v>
      </c>
      <c r="I1538" s="22"/>
    </row>
    <row r="1539" spans="1:9" x14ac:dyDescent="0.25">
      <c r="A1539" s="32">
        <v>4861</v>
      </c>
      <c r="B1539" s="32" t="s">
        <v>2017</v>
      </c>
      <c r="C1539" s="32" t="s">
        <v>2028</v>
      </c>
      <c r="D1539" s="32" t="s">
        <v>382</v>
      </c>
      <c r="E1539" s="32" t="s">
        <v>10</v>
      </c>
      <c r="F1539" s="32">
        <v>0</v>
      </c>
      <c r="G1539" s="32">
        <v>0</v>
      </c>
      <c r="H1539" s="32">
        <v>2</v>
      </c>
      <c r="I1539" s="22"/>
    </row>
    <row r="1540" spans="1:9" x14ac:dyDescent="0.25">
      <c r="A1540" s="32">
        <v>4861</v>
      </c>
      <c r="B1540" s="32" t="s">
        <v>2018</v>
      </c>
      <c r="C1540" s="32" t="s">
        <v>2028</v>
      </c>
      <c r="D1540" s="32" t="s">
        <v>382</v>
      </c>
      <c r="E1540" s="32" t="s">
        <v>10</v>
      </c>
      <c r="F1540" s="32">
        <v>0</v>
      </c>
      <c r="G1540" s="32">
        <v>0</v>
      </c>
      <c r="H1540" s="32">
        <v>2</v>
      </c>
      <c r="I1540" s="22"/>
    </row>
    <row r="1541" spans="1:9" x14ac:dyDescent="0.25">
      <c r="A1541" s="32">
        <v>4861</v>
      </c>
      <c r="B1541" s="32" t="s">
        <v>2019</v>
      </c>
      <c r="C1541" s="32" t="s">
        <v>2028</v>
      </c>
      <c r="D1541" s="32" t="s">
        <v>382</v>
      </c>
      <c r="E1541" s="32" t="s">
        <v>10</v>
      </c>
      <c r="F1541" s="32">
        <v>0</v>
      </c>
      <c r="G1541" s="32">
        <v>0</v>
      </c>
      <c r="H1541" s="32">
        <v>4</v>
      </c>
      <c r="I1541" s="22"/>
    </row>
    <row r="1542" spans="1:9" x14ac:dyDescent="0.25">
      <c r="A1542" s="32">
        <v>4861</v>
      </c>
      <c r="B1542" s="32" t="s">
        <v>2020</v>
      </c>
      <c r="C1542" s="32" t="s">
        <v>2028</v>
      </c>
      <c r="D1542" s="32" t="s">
        <v>382</v>
      </c>
      <c r="E1542" s="32" t="s">
        <v>10</v>
      </c>
      <c r="F1542" s="32">
        <v>0</v>
      </c>
      <c r="G1542" s="32">
        <v>0</v>
      </c>
      <c r="H1542" s="32">
        <v>4</v>
      </c>
      <c r="I1542" s="22"/>
    </row>
    <row r="1543" spans="1:9" x14ac:dyDescent="0.25">
      <c r="A1543" s="32">
        <v>4861</v>
      </c>
      <c r="B1543" s="32" t="s">
        <v>2021</v>
      </c>
      <c r="C1543" s="32" t="s">
        <v>2028</v>
      </c>
      <c r="D1543" s="32" t="s">
        <v>382</v>
      </c>
      <c r="E1543" s="32" t="s">
        <v>10</v>
      </c>
      <c r="F1543" s="32">
        <v>0</v>
      </c>
      <c r="G1543" s="32">
        <v>0</v>
      </c>
      <c r="H1543" s="32">
        <v>2</v>
      </c>
      <c r="I1543" s="22"/>
    </row>
    <row r="1544" spans="1:9" x14ac:dyDescent="0.25">
      <c r="A1544" s="32">
        <v>4861</v>
      </c>
      <c r="B1544" s="32" t="s">
        <v>2022</v>
      </c>
      <c r="C1544" s="32" t="s">
        <v>2028</v>
      </c>
      <c r="D1544" s="32" t="s">
        <v>382</v>
      </c>
      <c r="E1544" s="32" t="s">
        <v>10</v>
      </c>
      <c r="F1544" s="32">
        <v>0</v>
      </c>
      <c r="G1544" s="32">
        <v>0</v>
      </c>
      <c r="H1544" s="32">
        <v>2</v>
      </c>
      <c r="I1544" s="22"/>
    </row>
    <row r="1545" spans="1:9" x14ac:dyDescent="0.25">
      <c r="A1545" s="32">
        <v>4861</v>
      </c>
      <c r="B1545" s="32" t="s">
        <v>2023</v>
      </c>
      <c r="C1545" s="32" t="s">
        <v>2028</v>
      </c>
      <c r="D1545" s="32" t="s">
        <v>382</v>
      </c>
      <c r="E1545" s="32" t="s">
        <v>10</v>
      </c>
      <c r="F1545" s="32">
        <v>0</v>
      </c>
      <c r="G1545" s="32">
        <v>0</v>
      </c>
      <c r="H1545" s="32">
        <v>2</v>
      </c>
      <c r="I1545" s="22"/>
    </row>
    <row r="1546" spans="1:9" x14ac:dyDescent="0.25">
      <c r="A1546" s="32">
        <v>4861</v>
      </c>
      <c r="B1546" s="32" t="s">
        <v>2024</v>
      </c>
      <c r="C1546" s="32" t="s">
        <v>2028</v>
      </c>
      <c r="D1546" s="32" t="s">
        <v>382</v>
      </c>
      <c r="E1546" s="32" t="s">
        <v>10</v>
      </c>
      <c r="F1546" s="32">
        <v>0</v>
      </c>
      <c r="G1546" s="32">
        <v>0</v>
      </c>
      <c r="H1546" s="32">
        <v>2</v>
      </c>
      <c r="I1546" s="22"/>
    </row>
    <row r="1547" spans="1:9" x14ac:dyDescent="0.25">
      <c r="A1547" s="32">
        <v>4861</v>
      </c>
      <c r="B1547" s="32" t="s">
        <v>2025</v>
      </c>
      <c r="C1547" s="32" t="s">
        <v>2028</v>
      </c>
      <c r="D1547" s="32" t="s">
        <v>382</v>
      </c>
      <c r="E1547" s="32" t="s">
        <v>10</v>
      </c>
      <c r="F1547" s="32">
        <v>0</v>
      </c>
      <c r="G1547" s="32">
        <v>0</v>
      </c>
      <c r="H1547" s="32">
        <v>2</v>
      </c>
      <c r="I1547" s="22"/>
    </row>
    <row r="1548" spans="1:9" x14ac:dyDescent="0.25">
      <c r="A1548" s="32">
        <v>4861</v>
      </c>
      <c r="B1548" s="32" t="s">
        <v>2026</v>
      </c>
      <c r="C1548" s="32" t="s">
        <v>2028</v>
      </c>
      <c r="D1548" s="32" t="s">
        <v>382</v>
      </c>
      <c r="E1548" s="32" t="s">
        <v>10</v>
      </c>
      <c r="F1548" s="32">
        <v>0</v>
      </c>
      <c r="G1548" s="32">
        <v>0</v>
      </c>
      <c r="H1548" s="32">
        <v>4</v>
      </c>
      <c r="I1548" s="22"/>
    </row>
    <row r="1549" spans="1:9" x14ac:dyDescent="0.25">
      <c r="A1549" s="32">
        <v>4861</v>
      </c>
      <c r="B1549" s="32" t="s">
        <v>2027</v>
      </c>
      <c r="C1549" s="32" t="s">
        <v>2028</v>
      </c>
      <c r="D1549" s="32" t="s">
        <v>382</v>
      </c>
      <c r="E1549" s="32" t="s">
        <v>10</v>
      </c>
      <c r="F1549" s="32">
        <v>0</v>
      </c>
      <c r="G1549" s="32">
        <v>0</v>
      </c>
      <c r="H1549" s="32">
        <v>2</v>
      </c>
      <c r="I1549" s="22"/>
    </row>
    <row r="1550" spans="1:9" ht="27" x14ac:dyDescent="0.25">
      <c r="A1550" s="32" t="s">
        <v>23</v>
      </c>
      <c r="B1550" s="32" t="s">
        <v>2064</v>
      </c>
      <c r="C1550" s="32" t="s">
        <v>1953</v>
      </c>
      <c r="D1550" s="32" t="s">
        <v>382</v>
      </c>
      <c r="E1550" s="32" t="s">
        <v>10</v>
      </c>
      <c r="F1550" s="32">
        <v>0</v>
      </c>
      <c r="G1550" s="32">
        <v>0</v>
      </c>
      <c r="H1550" s="32">
        <v>25</v>
      </c>
      <c r="I1550" s="22"/>
    </row>
    <row r="1551" spans="1:9" x14ac:dyDescent="0.25">
      <c r="A1551" s="32" t="s">
        <v>23</v>
      </c>
      <c r="B1551" s="32" t="s">
        <v>365</v>
      </c>
      <c r="C1551" s="32" t="s">
        <v>38</v>
      </c>
      <c r="D1551" s="32" t="s">
        <v>382</v>
      </c>
      <c r="E1551" s="32" t="s">
        <v>14</v>
      </c>
      <c r="F1551" s="32">
        <v>0</v>
      </c>
      <c r="G1551" s="32">
        <v>0</v>
      </c>
      <c r="H1551" s="32">
        <v>1</v>
      </c>
      <c r="I1551" s="22"/>
    </row>
    <row r="1552" spans="1:9" x14ac:dyDescent="0.25">
      <c r="A1552" s="32" t="s">
        <v>23</v>
      </c>
      <c r="B1552" s="32" t="s">
        <v>6304</v>
      </c>
      <c r="C1552" s="32" t="s">
        <v>38</v>
      </c>
      <c r="D1552" s="32" t="s">
        <v>382</v>
      </c>
      <c r="E1552" s="32" t="s">
        <v>14</v>
      </c>
      <c r="F1552" s="32">
        <v>0</v>
      </c>
      <c r="G1552" s="32">
        <v>0</v>
      </c>
      <c r="H1552" s="32">
        <v>1</v>
      </c>
      <c r="I1552" s="22"/>
    </row>
    <row r="1553" spans="1:9" ht="15" customHeight="1" x14ac:dyDescent="0.25">
      <c r="A1553" s="126" t="s">
        <v>12</v>
      </c>
      <c r="B1553" s="127"/>
      <c r="C1553" s="127"/>
      <c r="D1553" s="127"/>
      <c r="E1553" s="127"/>
      <c r="F1553" s="127"/>
      <c r="G1553" s="127"/>
      <c r="H1553" s="128"/>
      <c r="I1553" s="22"/>
    </row>
    <row r="1554" spans="1:9" ht="27" x14ac:dyDescent="0.25">
      <c r="A1554" s="11">
        <v>4861</v>
      </c>
      <c r="B1554" s="11" t="s">
        <v>2749</v>
      </c>
      <c r="C1554" s="11" t="s">
        <v>455</v>
      </c>
      <c r="D1554" s="11" t="s">
        <v>1213</v>
      </c>
      <c r="E1554" s="11" t="s">
        <v>14</v>
      </c>
      <c r="F1554" s="11">
        <v>0</v>
      </c>
      <c r="G1554" s="11">
        <v>0</v>
      </c>
      <c r="H1554" s="11">
        <v>1</v>
      </c>
    </row>
    <row r="1555" spans="1:9" ht="27" x14ac:dyDescent="0.25">
      <c r="A1555" s="11">
        <v>4861</v>
      </c>
      <c r="B1555" s="11" t="s">
        <v>1199</v>
      </c>
      <c r="C1555" s="11" t="s">
        <v>455</v>
      </c>
      <c r="D1555" s="11" t="s">
        <v>15</v>
      </c>
      <c r="E1555" s="11" t="s">
        <v>14</v>
      </c>
      <c r="F1555" s="11">
        <v>103000</v>
      </c>
      <c r="G1555" s="11">
        <v>103000</v>
      </c>
      <c r="H1555" s="11">
        <v>1</v>
      </c>
    </row>
    <row r="1556" spans="1:9" ht="15" customHeight="1" x14ac:dyDescent="0.25">
      <c r="A1556" s="11">
        <v>4861</v>
      </c>
      <c r="B1556" s="11" t="s">
        <v>361</v>
      </c>
      <c r="C1556" s="11" t="s">
        <v>28</v>
      </c>
      <c r="D1556" s="11" t="s">
        <v>15</v>
      </c>
      <c r="E1556" s="11" t="s">
        <v>14</v>
      </c>
      <c r="F1556" s="11">
        <v>96000000</v>
      </c>
      <c r="G1556" s="11">
        <v>96000000</v>
      </c>
      <c r="H1556" s="11">
        <v>1</v>
      </c>
    </row>
    <row r="1557" spans="1:9" ht="15" customHeight="1" x14ac:dyDescent="0.25">
      <c r="A1557" s="11" t="s">
        <v>23</v>
      </c>
      <c r="B1557" s="11" t="s">
        <v>362</v>
      </c>
      <c r="C1557" s="11" t="s">
        <v>28</v>
      </c>
      <c r="D1557" s="11" t="s">
        <v>15</v>
      </c>
      <c r="E1557" s="11" t="s">
        <v>14</v>
      </c>
      <c r="F1557" s="11">
        <v>47200000</v>
      </c>
      <c r="G1557" s="11">
        <v>47200000</v>
      </c>
      <c r="H1557" s="11">
        <v>1</v>
      </c>
    </row>
    <row r="1558" spans="1:9" ht="15" customHeight="1" x14ac:dyDescent="0.25">
      <c r="A1558" s="11" t="s">
        <v>23</v>
      </c>
      <c r="B1558" s="11" t="s">
        <v>363</v>
      </c>
      <c r="C1558" s="11" t="s">
        <v>28</v>
      </c>
      <c r="D1558" s="11" t="s">
        <v>15</v>
      </c>
      <c r="E1558" s="11" t="s">
        <v>14</v>
      </c>
      <c r="F1558" s="11">
        <v>50035000</v>
      </c>
      <c r="G1558" s="11">
        <v>50035000</v>
      </c>
      <c r="H1558" s="11">
        <v>1</v>
      </c>
    </row>
    <row r="1559" spans="1:9" ht="27" x14ac:dyDescent="0.25">
      <c r="A1559" s="11" t="s">
        <v>23</v>
      </c>
      <c r="B1559" s="11" t="s">
        <v>364</v>
      </c>
      <c r="C1559" s="11" t="s">
        <v>37</v>
      </c>
      <c r="D1559" s="11" t="s">
        <v>15</v>
      </c>
      <c r="E1559" s="11" t="s">
        <v>14</v>
      </c>
      <c r="F1559" s="11">
        <v>100000000</v>
      </c>
      <c r="G1559" s="11">
        <v>100000000</v>
      </c>
      <c r="H1559" s="11">
        <v>1</v>
      </c>
    </row>
    <row r="1560" spans="1:9" ht="15" customHeight="1" x14ac:dyDescent="0.25">
      <c r="A1560" s="11" t="s">
        <v>23</v>
      </c>
      <c r="B1560" s="11" t="s">
        <v>365</v>
      </c>
      <c r="C1560" s="11" t="s">
        <v>38</v>
      </c>
      <c r="D1560" s="11" t="s">
        <v>15</v>
      </c>
      <c r="E1560" s="11" t="s">
        <v>14</v>
      </c>
      <c r="F1560" s="11">
        <v>0</v>
      </c>
      <c r="G1560" s="11">
        <v>0</v>
      </c>
      <c r="H1560" s="11">
        <v>1</v>
      </c>
    </row>
    <row r="1561" spans="1:9" ht="15" customHeight="1" x14ac:dyDescent="0.25">
      <c r="A1561" s="11">
        <v>4861</v>
      </c>
      <c r="B1561" s="11" t="s">
        <v>1867</v>
      </c>
      <c r="C1561" s="11" t="s">
        <v>38</v>
      </c>
      <c r="D1561" s="11" t="s">
        <v>382</v>
      </c>
      <c r="E1561" s="11" t="s">
        <v>14</v>
      </c>
      <c r="F1561" s="11">
        <v>0</v>
      </c>
      <c r="G1561" s="11">
        <v>0</v>
      </c>
      <c r="H1561" s="11">
        <v>1</v>
      </c>
    </row>
    <row r="1562" spans="1:9" ht="27" x14ac:dyDescent="0.25">
      <c r="A1562" s="11" t="s">
        <v>23</v>
      </c>
      <c r="B1562" s="11" t="s">
        <v>366</v>
      </c>
      <c r="C1562" s="11" t="s">
        <v>29</v>
      </c>
      <c r="D1562" s="11" t="s">
        <v>15</v>
      </c>
      <c r="E1562" s="11" t="s">
        <v>14</v>
      </c>
      <c r="F1562" s="11">
        <v>121995000</v>
      </c>
      <c r="G1562" s="11">
        <v>121995000</v>
      </c>
      <c r="H1562" s="11">
        <v>1</v>
      </c>
    </row>
    <row r="1563" spans="1:9" ht="40.5" x14ac:dyDescent="0.25">
      <c r="A1563" s="11" t="s">
        <v>258</v>
      </c>
      <c r="B1563" s="11" t="s">
        <v>367</v>
      </c>
      <c r="C1563" s="11" t="s">
        <v>34</v>
      </c>
      <c r="D1563" s="11" t="s">
        <v>9</v>
      </c>
      <c r="E1563" s="11" t="s">
        <v>14</v>
      </c>
      <c r="F1563" s="11">
        <v>0</v>
      </c>
      <c r="G1563" s="11">
        <v>0</v>
      </c>
      <c r="H1563" s="11">
        <v>1</v>
      </c>
    </row>
    <row r="1564" spans="1:9" x14ac:dyDescent="0.25">
      <c r="A1564" s="11">
        <v>4861</v>
      </c>
      <c r="B1564" s="11" t="s">
        <v>5310</v>
      </c>
      <c r="C1564" s="11" t="s">
        <v>38</v>
      </c>
      <c r="D1564" s="11" t="s">
        <v>382</v>
      </c>
      <c r="E1564" s="11" t="s">
        <v>14</v>
      </c>
      <c r="F1564" s="11">
        <v>0</v>
      </c>
      <c r="G1564" s="11">
        <v>0</v>
      </c>
      <c r="H1564" s="11">
        <v>1</v>
      </c>
    </row>
    <row r="1565" spans="1:9" ht="25.5" customHeight="1" x14ac:dyDescent="0.25">
      <c r="A1565" s="11">
        <v>4861</v>
      </c>
      <c r="B1565" s="11" t="s">
        <v>5774</v>
      </c>
      <c r="C1565" s="11" t="s">
        <v>455</v>
      </c>
      <c r="D1565" s="11" t="s">
        <v>1213</v>
      </c>
      <c r="E1565" s="11" t="s">
        <v>14</v>
      </c>
      <c r="F1565" s="11">
        <v>800000</v>
      </c>
      <c r="G1565" s="11">
        <v>800000</v>
      </c>
      <c r="H1565" s="11">
        <v>1</v>
      </c>
    </row>
    <row r="1566" spans="1:9" ht="25.5" customHeight="1" x14ac:dyDescent="0.25">
      <c r="A1566" s="11">
        <v>4861</v>
      </c>
      <c r="B1566" s="11" t="s">
        <v>6304</v>
      </c>
      <c r="C1566" s="11" t="s">
        <v>38</v>
      </c>
      <c r="D1566" s="11" t="s">
        <v>382</v>
      </c>
      <c r="E1566" s="11" t="s">
        <v>14</v>
      </c>
      <c r="F1566" s="11">
        <v>40000000</v>
      </c>
      <c r="G1566" s="11">
        <v>40000000</v>
      </c>
      <c r="H1566" s="11">
        <v>1</v>
      </c>
    </row>
    <row r="1567" spans="1:9" ht="15" customHeight="1" x14ac:dyDescent="0.25">
      <c r="A1567" s="132" t="s">
        <v>4927</v>
      </c>
      <c r="B1567" s="133"/>
      <c r="C1567" s="133"/>
      <c r="D1567" s="133"/>
      <c r="E1567" s="133"/>
      <c r="F1567" s="133"/>
      <c r="G1567" s="133"/>
      <c r="H1567" s="155"/>
    </row>
    <row r="1568" spans="1:9" x14ac:dyDescent="0.25">
      <c r="A1568" s="126" t="s">
        <v>8</v>
      </c>
      <c r="B1568" s="127"/>
      <c r="C1568" s="127"/>
      <c r="D1568" s="127"/>
      <c r="E1568" s="127"/>
      <c r="F1568" s="127"/>
      <c r="G1568" s="127"/>
      <c r="H1568" s="128"/>
    </row>
    <row r="1569" spans="1:32" x14ac:dyDescent="0.25">
      <c r="A1569" s="15"/>
      <c r="B1569" s="15"/>
      <c r="C1569" s="15"/>
      <c r="D1569" s="15"/>
      <c r="E1569" s="15"/>
      <c r="F1569" s="15"/>
      <c r="G1569" s="15"/>
      <c r="H1569" s="15"/>
    </row>
    <row r="1570" spans="1:32" ht="15" customHeight="1" x14ac:dyDescent="0.25">
      <c r="A1570" s="168" t="s">
        <v>16</v>
      </c>
      <c r="B1570" s="169"/>
      <c r="C1570" s="169"/>
      <c r="D1570" s="169"/>
      <c r="E1570" s="169"/>
      <c r="F1570" s="169"/>
      <c r="G1570" s="169"/>
      <c r="H1570" s="170"/>
    </row>
    <row r="1571" spans="1:32" ht="15" customHeight="1" x14ac:dyDescent="0.25">
      <c r="A1571" s="132" t="s">
        <v>4928</v>
      </c>
      <c r="B1571" s="133"/>
      <c r="C1571" s="133"/>
      <c r="D1571" s="133"/>
      <c r="E1571" s="133"/>
      <c r="F1571" s="133"/>
      <c r="G1571" s="133"/>
      <c r="H1571" s="155"/>
      <c r="AB1571" s="50"/>
      <c r="AC1571" s="47"/>
    </row>
    <row r="1572" spans="1:32" s="28" customFormat="1" ht="15" customHeight="1" x14ac:dyDescent="0.25">
      <c r="A1572" s="126" t="s">
        <v>16</v>
      </c>
      <c r="B1572" s="127"/>
      <c r="C1572" s="127"/>
      <c r="D1572" s="127"/>
      <c r="E1572" s="127"/>
      <c r="F1572" s="127"/>
      <c r="G1572" s="127"/>
      <c r="H1572" s="128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 s="51"/>
      <c r="AC1572" s="48"/>
    </row>
    <row r="1573" spans="1:32" s="28" customFormat="1" ht="15" customHeight="1" x14ac:dyDescent="0.25">
      <c r="A1573" s="68"/>
      <c r="B1573" s="1"/>
      <c r="C1573" s="1"/>
      <c r="D1573" s="36"/>
      <c r="E1573" s="36"/>
      <c r="F1573" s="98"/>
      <c r="G1573" s="98"/>
      <c r="H1573" s="72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32" ht="27" x14ac:dyDescent="0.25">
      <c r="A1574" s="4">
        <v>4861</v>
      </c>
      <c r="B1574" s="4" t="s">
        <v>4109</v>
      </c>
      <c r="C1574" s="4" t="s">
        <v>468</v>
      </c>
      <c r="D1574" s="4" t="s">
        <v>382</v>
      </c>
      <c r="E1574" s="4" t="s">
        <v>14</v>
      </c>
      <c r="F1574" s="4">
        <v>50000000</v>
      </c>
      <c r="G1574" s="4">
        <v>50000000</v>
      </c>
      <c r="H1574" s="4">
        <v>1</v>
      </c>
      <c r="AB1574" s="49"/>
      <c r="AC1574" s="49"/>
      <c r="AD1574" s="49"/>
      <c r="AE1574" s="49"/>
      <c r="AF1574" s="49"/>
    </row>
    <row r="1575" spans="1:32" ht="15" customHeight="1" x14ac:dyDescent="0.25">
      <c r="A1575" s="129" t="s">
        <v>6289</v>
      </c>
      <c r="B1575" s="130"/>
      <c r="C1575" s="130"/>
      <c r="D1575" s="130"/>
      <c r="E1575" s="130"/>
      <c r="F1575" s="130"/>
      <c r="G1575" s="130"/>
      <c r="H1575" s="131"/>
      <c r="I1575" s="28"/>
    </row>
    <row r="1576" spans="1:32" ht="18" customHeight="1" x14ac:dyDescent="0.25">
      <c r="A1576" s="126" t="s">
        <v>16</v>
      </c>
      <c r="B1576" s="127"/>
      <c r="C1576" s="127"/>
      <c r="D1576" s="127"/>
      <c r="E1576" s="127"/>
      <c r="F1576" s="127"/>
      <c r="G1576" s="127"/>
      <c r="H1576" s="128"/>
    </row>
    <row r="1577" spans="1:32" ht="27" x14ac:dyDescent="0.25">
      <c r="A1577" s="32">
        <v>5112</v>
      </c>
      <c r="B1577" s="32" t="s">
        <v>4466</v>
      </c>
      <c r="C1577" s="32" t="s">
        <v>1799</v>
      </c>
      <c r="D1577" s="32" t="s">
        <v>382</v>
      </c>
      <c r="E1577" s="32" t="s">
        <v>14</v>
      </c>
      <c r="F1577" s="32">
        <v>149794001</v>
      </c>
      <c r="G1577" s="32">
        <v>149794001</v>
      </c>
      <c r="H1577" s="11">
        <v>1</v>
      </c>
    </row>
    <row r="1578" spans="1:32" ht="27" x14ac:dyDescent="0.25">
      <c r="A1578" s="32">
        <v>5112</v>
      </c>
      <c r="B1578" s="32" t="s">
        <v>4467</v>
      </c>
      <c r="C1578" s="32" t="s">
        <v>1799</v>
      </c>
      <c r="D1578" s="32" t="s">
        <v>382</v>
      </c>
      <c r="E1578" s="32" t="s">
        <v>14</v>
      </c>
      <c r="F1578" s="32">
        <v>104736407</v>
      </c>
      <c r="G1578" s="32">
        <v>104736407</v>
      </c>
      <c r="H1578" s="11">
        <v>1</v>
      </c>
    </row>
    <row r="1579" spans="1:32" ht="27" x14ac:dyDescent="0.25">
      <c r="A1579" s="32">
        <v>5112</v>
      </c>
      <c r="B1579" s="32" t="s">
        <v>4468</v>
      </c>
      <c r="C1579" s="32" t="s">
        <v>1799</v>
      </c>
      <c r="D1579" s="32" t="s">
        <v>15</v>
      </c>
      <c r="E1579" s="32" t="s">
        <v>14</v>
      </c>
      <c r="F1579" s="32">
        <v>47721107</v>
      </c>
      <c r="G1579" s="32">
        <v>47721107</v>
      </c>
      <c r="H1579" s="11">
        <v>1</v>
      </c>
    </row>
    <row r="1580" spans="1:32" ht="27" x14ac:dyDescent="0.25">
      <c r="A1580" s="32">
        <v>5112</v>
      </c>
      <c r="B1580" s="32" t="s">
        <v>4469</v>
      </c>
      <c r="C1580" s="32" t="s">
        <v>1799</v>
      </c>
      <c r="D1580" s="32" t="s">
        <v>382</v>
      </c>
      <c r="E1580" s="32" t="s">
        <v>14</v>
      </c>
      <c r="F1580" s="32">
        <v>92136445</v>
      </c>
      <c r="G1580" s="32">
        <v>92136445</v>
      </c>
      <c r="H1580" s="11">
        <v>1</v>
      </c>
    </row>
    <row r="1581" spans="1:32" ht="27" x14ac:dyDescent="0.25">
      <c r="A1581" s="32">
        <v>5112</v>
      </c>
      <c r="B1581" s="32" t="s">
        <v>4470</v>
      </c>
      <c r="C1581" s="32" t="s">
        <v>1799</v>
      </c>
      <c r="D1581" s="32" t="s">
        <v>382</v>
      </c>
      <c r="E1581" s="32" t="s">
        <v>14</v>
      </c>
      <c r="F1581" s="32">
        <v>134082934</v>
      </c>
      <c r="G1581" s="32">
        <v>134082934</v>
      </c>
      <c r="H1581" s="11">
        <v>1</v>
      </c>
    </row>
    <row r="1582" spans="1:32" ht="27" x14ac:dyDescent="0.25">
      <c r="A1582" s="32">
        <v>5112</v>
      </c>
      <c r="B1582" s="32" t="s">
        <v>4070</v>
      </c>
      <c r="C1582" s="32" t="s">
        <v>1799</v>
      </c>
      <c r="D1582" s="32" t="s">
        <v>382</v>
      </c>
      <c r="E1582" s="32" t="s">
        <v>14</v>
      </c>
      <c r="F1582" s="32">
        <v>51548160</v>
      </c>
      <c r="G1582" s="32">
        <v>51548160</v>
      </c>
      <c r="H1582" s="11">
        <v>1</v>
      </c>
    </row>
    <row r="1583" spans="1:32" ht="27" x14ac:dyDescent="0.25">
      <c r="A1583" s="32">
        <v>5112</v>
      </c>
      <c r="B1583" s="32" t="s">
        <v>4071</v>
      </c>
      <c r="C1583" s="32" t="s">
        <v>1799</v>
      </c>
      <c r="D1583" s="32" t="s">
        <v>382</v>
      </c>
      <c r="E1583" s="32" t="s">
        <v>14</v>
      </c>
      <c r="F1583" s="32">
        <v>57124832</v>
      </c>
      <c r="G1583" s="32">
        <v>57124832</v>
      </c>
      <c r="H1583" s="11">
        <v>1</v>
      </c>
    </row>
    <row r="1584" spans="1:32" ht="27" x14ac:dyDescent="0.25">
      <c r="A1584" s="32">
        <v>5112</v>
      </c>
      <c r="B1584" s="32" t="s">
        <v>4072</v>
      </c>
      <c r="C1584" s="32" t="s">
        <v>1799</v>
      </c>
      <c r="D1584" s="32" t="s">
        <v>382</v>
      </c>
      <c r="E1584" s="32" t="s">
        <v>14</v>
      </c>
      <c r="F1584" s="32">
        <v>25221030</v>
      </c>
      <c r="G1584" s="32">
        <v>25221030</v>
      </c>
      <c r="H1584" s="11">
        <v>1</v>
      </c>
    </row>
    <row r="1585" spans="1:8" ht="27" x14ac:dyDescent="0.25">
      <c r="A1585" s="32">
        <v>5112</v>
      </c>
      <c r="B1585" s="32" t="s">
        <v>4073</v>
      </c>
      <c r="C1585" s="32" t="s">
        <v>1799</v>
      </c>
      <c r="D1585" s="32" t="s">
        <v>15</v>
      </c>
      <c r="E1585" s="32" t="s">
        <v>14</v>
      </c>
      <c r="F1585" s="32">
        <v>81232000</v>
      </c>
      <c r="G1585" s="32">
        <v>81232000</v>
      </c>
      <c r="H1585" s="11">
        <v>1</v>
      </c>
    </row>
    <row r="1586" spans="1:8" ht="27" x14ac:dyDescent="0.25">
      <c r="A1586" s="32">
        <v>5112</v>
      </c>
      <c r="B1586" s="32" t="s">
        <v>4074</v>
      </c>
      <c r="C1586" s="32" t="s">
        <v>1799</v>
      </c>
      <c r="D1586" s="32" t="s">
        <v>382</v>
      </c>
      <c r="E1586" s="32" t="s">
        <v>14</v>
      </c>
      <c r="F1586" s="32">
        <v>55665000</v>
      </c>
      <c r="G1586" s="32">
        <v>55665000</v>
      </c>
      <c r="H1586" s="11">
        <v>1</v>
      </c>
    </row>
    <row r="1587" spans="1:8" ht="27" x14ac:dyDescent="0.25">
      <c r="A1587" s="32">
        <v>5112</v>
      </c>
      <c r="B1587" s="32" t="s">
        <v>4075</v>
      </c>
      <c r="C1587" s="32" t="s">
        <v>1799</v>
      </c>
      <c r="D1587" s="32" t="s">
        <v>382</v>
      </c>
      <c r="E1587" s="32" t="s">
        <v>14</v>
      </c>
      <c r="F1587" s="32">
        <v>35614000</v>
      </c>
      <c r="G1587" s="32">
        <v>35614000</v>
      </c>
      <c r="H1587" s="11">
        <v>1</v>
      </c>
    </row>
    <row r="1588" spans="1:8" ht="27" x14ac:dyDescent="0.25">
      <c r="A1588" s="32">
        <v>5112</v>
      </c>
      <c r="B1588" s="32" t="s">
        <v>4076</v>
      </c>
      <c r="C1588" s="32" t="s">
        <v>1799</v>
      </c>
      <c r="D1588" s="32" t="s">
        <v>382</v>
      </c>
      <c r="E1588" s="32" t="s">
        <v>14</v>
      </c>
      <c r="F1588" s="32">
        <v>33161950</v>
      </c>
      <c r="G1588" s="32">
        <v>33161950</v>
      </c>
      <c r="H1588" s="11">
        <v>1</v>
      </c>
    </row>
    <row r="1589" spans="1:8" ht="27" x14ac:dyDescent="0.25">
      <c r="A1589" s="32">
        <v>5113</v>
      </c>
      <c r="B1589" s="32" t="s">
        <v>3858</v>
      </c>
      <c r="C1589" s="32" t="s">
        <v>20</v>
      </c>
      <c r="D1589" s="32" t="s">
        <v>15</v>
      </c>
      <c r="E1589" s="32" t="s">
        <v>14</v>
      </c>
      <c r="F1589" s="32">
        <v>62994000</v>
      </c>
      <c r="G1589" s="32">
        <v>62994000</v>
      </c>
      <c r="H1589" s="11">
        <v>1</v>
      </c>
    </row>
    <row r="1590" spans="1:8" ht="27" x14ac:dyDescent="0.25">
      <c r="A1590" s="32">
        <v>5112</v>
      </c>
      <c r="B1590" s="32" t="s">
        <v>3349</v>
      </c>
      <c r="C1590" s="32" t="s">
        <v>1799</v>
      </c>
      <c r="D1590" s="32" t="s">
        <v>382</v>
      </c>
      <c r="E1590" s="32" t="s">
        <v>14</v>
      </c>
      <c r="F1590" s="32">
        <v>38167080</v>
      </c>
      <c r="G1590" s="32">
        <v>38167080</v>
      </c>
      <c r="H1590" s="11">
        <v>1</v>
      </c>
    </row>
    <row r="1591" spans="1:8" ht="27" x14ac:dyDescent="0.25">
      <c r="A1591" s="32">
        <v>5112</v>
      </c>
      <c r="B1591" s="32" t="s">
        <v>2750</v>
      </c>
      <c r="C1591" s="32" t="s">
        <v>1799</v>
      </c>
      <c r="D1591" s="32" t="s">
        <v>382</v>
      </c>
      <c r="E1591" s="32" t="s">
        <v>14</v>
      </c>
      <c r="F1591" s="32">
        <v>36270300</v>
      </c>
      <c r="G1591" s="32">
        <v>36270300</v>
      </c>
      <c r="H1591" s="11">
        <v>1</v>
      </c>
    </row>
    <row r="1592" spans="1:8" ht="27" x14ac:dyDescent="0.25">
      <c r="A1592" s="32">
        <v>5112</v>
      </c>
      <c r="B1592" s="32" t="s">
        <v>2751</v>
      </c>
      <c r="C1592" s="32" t="s">
        <v>1799</v>
      </c>
      <c r="D1592" s="32" t="s">
        <v>382</v>
      </c>
      <c r="E1592" s="32" t="s">
        <v>14</v>
      </c>
      <c r="F1592" s="32">
        <v>76489000</v>
      </c>
      <c r="G1592" s="32">
        <v>76489000</v>
      </c>
      <c r="H1592" s="11">
        <v>2</v>
      </c>
    </row>
    <row r="1593" spans="1:8" ht="27" x14ac:dyDescent="0.25">
      <c r="A1593" s="32">
        <v>5112</v>
      </c>
      <c r="B1593" s="32" t="s">
        <v>2752</v>
      </c>
      <c r="C1593" s="32" t="s">
        <v>1799</v>
      </c>
      <c r="D1593" s="32" t="s">
        <v>382</v>
      </c>
      <c r="E1593" s="32" t="s">
        <v>14</v>
      </c>
      <c r="F1593" s="32">
        <v>47420340</v>
      </c>
      <c r="G1593" s="32">
        <v>47420340</v>
      </c>
      <c r="H1593" s="11">
        <v>3</v>
      </c>
    </row>
    <row r="1594" spans="1:8" ht="27" x14ac:dyDescent="0.25">
      <c r="A1594" s="32">
        <v>5112</v>
      </c>
      <c r="B1594" s="32" t="s">
        <v>2753</v>
      </c>
      <c r="C1594" s="32" t="s">
        <v>1799</v>
      </c>
      <c r="D1594" s="32" t="s">
        <v>382</v>
      </c>
      <c r="E1594" s="32" t="s">
        <v>14</v>
      </c>
      <c r="F1594" s="32">
        <v>50338000</v>
      </c>
      <c r="G1594" s="32">
        <v>50338000</v>
      </c>
      <c r="H1594" s="11">
        <v>4</v>
      </c>
    </row>
    <row r="1595" spans="1:8" ht="27" x14ac:dyDescent="0.25">
      <c r="A1595" s="32">
        <v>5112</v>
      </c>
      <c r="B1595" s="32" t="s">
        <v>2754</v>
      </c>
      <c r="C1595" s="32" t="s">
        <v>1799</v>
      </c>
      <c r="D1595" s="32" t="s">
        <v>382</v>
      </c>
      <c r="E1595" s="32" t="s">
        <v>14</v>
      </c>
      <c r="F1595" s="32">
        <v>59911000</v>
      </c>
      <c r="G1595" s="32">
        <v>59911000</v>
      </c>
      <c r="H1595" s="11">
        <v>5</v>
      </c>
    </row>
    <row r="1596" spans="1:8" ht="27" x14ac:dyDescent="0.25">
      <c r="A1596" s="32">
        <v>5112</v>
      </c>
      <c r="B1596" s="32" t="s">
        <v>2755</v>
      </c>
      <c r="C1596" s="32" t="s">
        <v>1799</v>
      </c>
      <c r="D1596" s="32" t="s">
        <v>382</v>
      </c>
      <c r="E1596" s="32" t="s">
        <v>14</v>
      </c>
      <c r="F1596" s="32">
        <v>37385000</v>
      </c>
      <c r="G1596" s="32">
        <v>37385000</v>
      </c>
      <c r="H1596" s="11">
        <v>6</v>
      </c>
    </row>
    <row r="1597" spans="1:8" ht="27" x14ac:dyDescent="0.25">
      <c r="A1597" s="32">
        <v>5112</v>
      </c>
      <c r="B1597" s="32" t="s">
        <v>2756</v>
      </c>
      <c r="C1597" s="32" t="s">
        <v>1799</v>
      </c>
      <c r="D1597" s="32" t="s">
        <v>382</v>
      </c>
      <c r="E1597" s="32" t="s">
        <v>14</v>
      </c>
      <c r="F1597" s="32">
        <v>26659000</v>
      </c>
      <c r="G1597" s="32">
        <v>26659000</v>
      </c>
      <c r="H1597" s="11">
        <v>7</v>
      </c>
    </row>
    <row r="1598" spans="1:8" ht="27" x14ac:dyDescent="0.25">
      <c r="A1598" s="32">
        <v>5112</v>
      </c>
      <c r="B1598" s="32" t="s">
        <v>2757</v>
      </c>
      <c r="C1598" s="32" t="s">
        <v>1799</v>
      </c>
      <c r="D1598" s="32" t="s">
        <v>382</v>
      </c>
      <c r="E1598" s="32" t="s">
        <v>14</v>
      </c>
      <c r="F1598" s="32">
        <v>19976700</v>
      </c>
      <c r="G1598" s="32">
        <v>19976700</v>
      </c>
      <c r="H1598" s="11">
        <v>8</v>
      </c>
    </row>
    <row r="1599" spans="1:8" ht="27" x14ac:dyDescent="0.25">
      <c r="A1599" s="32">
        <v>5112</v>
      </c>
      <c r="B1599" s="32" t="s">
        <v>2758</v>
      </c>
      <c r="C1599" s="32" t="s">
        <v>1799</v>
      </c>
      <c r="D1599" s="32" t="s">
        <v>382</v>
      </c>
      <c r="E1599" s="32" t="s">
        <v>14</v>
      </c>
      <c r="F1599" s="32">
        <v>29123000</v>
      </c>
      <c r="G1599" s="32">
        <v>29123000</v>
      </c>
      <c r="H1599" s="11">
        <v>9</v>
      </c>
    </row>
    <row r="1600" spans="1:8" ht="27" x14ac:dyDescent="0.25">
      <c r="A1600" s="32">
        <v>5112</v>
      </c>
      <c r="B1600" s="32" t="s">
        <v>2759</v>
      </c>
      <c r="C1600" s="32" t="s">
        <v>1799</v>
      </c>
      <c r="D1600" s="32" t="s">
        <v>382</v>
      </c>
      <c r="E1600" s="32" t="s">
        <v>14</v>
      </c>
      <c r="F1600" s="32">
        <v>30163106</v>
      </c>
      <c r="G1600" s="32">
        <v>30163106</v>
      </c>
      <c r="H1600" s="11">
        <v>10</v>
      </c>
    </row>
    <row r="1601" spans="1:8" ht="27" x14ac:dyDescent="0.25">
      <c r="A1601" s="32">
        <v>5112</v>
      </c>
      <c r="B1601" s="32" t="s">
        <v>2760</v>
      </c>
      <c r="C1601" s="32" t="s">
        <v>1799</v>
      </c>
      <c r="D1601" s="32" t="s">
        <v>382</v>
      </c>
      <c r="E1601" s="32" t="s">
        <v>14</v>
      </c>
      <c r="F1601" s="32">
        <v>9108000</v>
      </c>
      <c r="G1601" s="32">
        <v>9108000</v>
      </c>
      <c r="H1601" s="11">
        <v>11</v>
      </c>
    </row>
    <row r="1602" spans="1:8" ht="27" x14ac:dyDescent="0.25">
      <c r="A1602" s="32">
        <v>5112</v>
      </c>
      <c r="B1602" s="32" t="s">
        <v>2761</v>
      </c>
      <c r="C1602" s="32" t="s">
        <v>1799</v>
      </c>
      <c r="D1602" s="32" t="s">
        <v>382</v>
      </c>
      <c r="E1602" s="32" t="s">
        <v>14</v>
      </c>
      <c r="F1602" s="32">
        <v>48411068</v>
      </c>
      <c r="G1602" s="32">
        <v>48411068</v>
      </c>
      <c r="H1602" s="11">
        <v>12</v>
      </c>
    </row>
    <row r="1603" spans="1:8" ht="27" x14ac:dyDescent="0.25">
      <c r="A1603" s="32">
        <v>5112</v>
      </c>
      <c r="B1603" s="32" t="s">
        <v>2762</v>
      </c>
      <c r="C1603" s="32" t="s">
        <v>1799</v>
      </c>
      <c r="D1603" s="32" t="s">
        <v>382</v>
      </c>
      <c r="E1603" s="32" t="s">
        <v>14</v>
      </c>
      <c r="F1603" s="32">
        <v>29796000</v>
      </c>
      <c r="G1603" s="32">
        <v>29796000</v>
      </c>
      <c r="H1603" s="11">
        <v>13</v>
      </c>
    </row>
    <row r="1604" spans="1:8" ht="27" x14ac:dyDescent="0.25">
      <c r="A1604" s="32">
        <v>5112</v>
      </c>
      <c r="B1604" s="32" t="s">
        <v>2763</v>
      </c>
      <c r="C1604" s="32" t="s">
        <v>1799</v>
      </c>
      <c r="D1604" s="32" t="s">
        <v>382</v>
      </c>
      <c r="E1604" s="32" t="s">
        <v>14</v>
      </c>
      <c r="F1604" s="32">
        <v>46154000</v>
      </c>
      <c r="G1604" s="32">
        <v>46154000</v>
      </c>
      <c r="H1604" s="11">
        <v>14</v>
      </c>
    </row>
    <row r="1605" spans="1:8" ht="27" x14ac:dyDescent="0.25">
      <c r="A1605" s="32">
        <v>5112</v>
      </c>
      <c r="B1605" s="32" t="s">
        <v>2764</v>
      </c>
      <c r="C1605" s="32" t="s">
        <v>1799</v>
      </c>
      <c r="D1605" s="32" t="s">
        <v>382</v>
      </c>
      <c r="E1605" s="32" t="s">
        <v>14</v>
      </c>
      <c r="F1605" s="32">
        <v>72638000</v>
      </c>
      <c r="G1605" s="32">
        <v>72638000</v>
      </c>
      <c r="H1605" s="11">
        <v>15</v>
      </c>
    </row>
    <row r="1606" spans="1:8" ht="16.5" customHeight="1" x14ac:dyDescent="0.25">
      <c r="A1606" s="180" t="s">
        <v>12</v>
      </c>
      <c r="B1606" s="181"/>
      <c r="C1606" s="181"/>
      <c r="D1606" s="181"/>
      <c r="E1606" s="181"/>
      <c r="F1606" s="181"/>
      <c r="G1606" s="181"/>
      <c r="H1606" s="182"/>
    </row>
    <row r="1607" spans="1:8" ht="27" x14ac:dyDescent="0.25">
      <c r="A1607" s="32">
        <v>5112</v>
      </c>
      <c r="B1607" s="32" t="s">
        <v>4471</v>
      </c>
      <c r="C1607" s="32" t="s">
        <v>455</v>
      </c>
      <c r="D1607" s="32" t="s">
        <v>1213</v>
      </c>
      <c r="E1607" s="32" t="s">
        <v>14</v>
      </c>
      <c r="F1607" s="32">
        <v>806507</v>
      </c>
      <c r="G1607" s="32">
        <v>806507</v>
      </c>
      <c r="H1607" s="32">
        <v>1</v>
      </c>
    </row>
    <row r="1608" spans="1:8" ht="27" x14ac:dyDescent="0.25">
      <c r="A1608" s="32">
        <v>5112</v>
      </c>
      <c r="B1608" s="32" t="s">
        <v>4472</v>
      </c>
      <c r="C1608" s="32" t="s">
        <v>455</v>
      </c>
      <c r="D1608" s="32" t="s">
        <v>15</v>
      </c>
      <c r="E1608" s="32" t="s">
        <v>14</v>
      </c>
      <c r="F1608" s="32">
        <v>2310890</v>
      </c>
      <c r="G1608" s="32">
        <v>2310890</v>
      </c>
      <c r="H1608" s="32">
        <v>1</v>
      </c>
    </row>
    <row r="1609" spans="1:8" ht="27" x14ac:dyDescent="0.25">
      <c r="A1609" s="32">
        <v>5112</v>
      </c>
      <c r="B1609" s="32" t="s">
        <v>4473</v>
      </c>
      <c r="C1609" s="32" t="s">
        <v>455</v>
      </c>
      <c r="D1609" s="32" t="s">
        <v>15</v>
      </c>
      <c r="E1609" s="32" t="s">
        <v>14</v>
      </c>
      <c r="F1609" s="32">
        <v>1565182</v>
      </c>
      <c r="G1609" s="32">
        <v>1565182</v>
      </c>
      <c r="H1609" s="32">
        <v>1</v>
      </c>
    </row>
    <row r="1610" spans="1:8" ht="27" x14ac:dyDescent="0.25">
      <c r="A1610" s="32">
        <v>5112</v>
      </c>
      <c r="B1610" s="32" t="s">
        <v>4474</v>
      </c>
      <c r="C1610" s="32" t="s">
        <v>455</v>
      </c>
      <c r="D1610" s="32" t="s">
        <v>15</v>
      </c>
      <c r="E1610" s="32" t="s">
        <v>14</v>
      </c>
      <c r="F1610" s="32">
        <v>1696718</v>
      </c>
      <c r="G1610" s="32">
        <v>1696718</v>
      </c>
      <c r="H1610" s="32">
        <v>1</v>
      </c>
    </row>
    <row r="1611" spans="1:8" ht="27" x14ac:dyDescent="0.25">
      <c r="A1611" s="32">
        <v>5112</v>
      </c>
      <c r="B1611" s="32" t="s">
        <v>4475</v>
      </c>
      <c r="C1611" s="32" t="s">
        <v>455</v>
      </c>
      <c r="D1611" s="32" t="s">
        <v>15</v>
      </c>
      <c r="E1611" s="32" t="s">
        <v>14</v>
      </c>
      <c r="F1611" s="32">
        <v>1364570</v>
      </c>
      <c r="G1611" s="32">
        <v>1364570</v>
      </c>
      <c r="H1611" s="32">
        <v>1</v>
      </c>
    </row>
    <row r="1612" spans="1:8" ht="27" x14ac:dyDescent="0.25">
      <c r="A1612" s="32">
        <v>5112</v>
      </c>
      <c r="B1612" s="32" t="s">
        <v>4476</v>
      </c>
      <c r="C1612" s="32" t="s">
        <v>1094</v>
      </c>
      <c r="D1612" s="32" t="s">
        <v>13</v>
      </c>
      <c r="E1612" s="32" t="s">
        <v>14</v>
      </c>
      <c r="F1612" s="32">
        <v>521727</v>
      </c>
      <c r="G1612" s="32">
        <v>521727</v>
      </c>
      <c r="H1612" s="32">
        <v>1</v>
      </c>
    </row>
    <row r="1613" spans="1:8" ht="27" x14ac:dyDescent="0.25">
      <c r="A1613" s="32">
        <v>5112</v>
      </c>
      <c r="B1613" s="32" t="s">
        <v>4477</v>
      </c>
      <c r="C1613" s="32" t="s">
        <v>1094</v>
      </c>
      <c r="D1613" s="32" t="s">
        <v>13</v>
      </c>
      <c r="E1613" s="32" t="s">
        <v>14</v>
      </c>
      <c r="F1613" s="32">
        <v>924350</v>
      </c>
      <c r="G1613" s="32">
        <v>924350</v>
      </c>
      <c r="H1613" s="32">
        <v>1</v>
      </c>
    </row>
    <row r="1614" spans="1:8" ht="27" x14ac:dyDescent="0.25">
      <c r="A1614" s="32">
        <v>5112</v>
      </c>
      <c r="B1614" s="32" t="s">
        <v>4478</v>
      </c>
      <c r="C1614" s="32" t="s">
        <v>1094</v>
      </c>
      <c r="D1614" s="32" t="s">
        <v>13</v>
      </c>
      <c r="E1614" s="32" t="s">
        <v>14</v>
      </c>
      <c r="F1614" s="32">
        <v>241952</v>
      </c>
      <c r="G1614" s="32">
        <v>241952</v>
      </c>
      <c r="H1614" s="32">
        <v>1</v>
      </c>
    </row>
    <row r="1615" spans="1:8" ht="27" x14ac:dyDescent="0.25">
      <c r="A1615" s="32">
        <v>5112</v>
      </c>
      <c r="B1615" s="32" t="s">
        <v>4479</v>
      </c>
      <c r="C1615" s="32" t="s">
        <v>1094</v>
      </c>
      <c r="D1615" s="32" t="s">
        <v>13</v>
      </c>
      <c r="E1615" s="32" t="s">
        <v>14</v>
      </c>
      <c r="F1615" s="32">
        <v>454857</v>
      </c>
      <c r="G1615" s="32">
        <v>454857</v>
      </c>
      <c r="H1615" s="32">
        <v>1</v>
      </c>
    </row>
    <row r="1616" spans="1:8" ht="27" x14ac:dyDescent="0.25">
      <c r="A1616" s="32">
        <v>5112</v>
      </c>
      <c r="B1616" s="32" t="s">
        <v>4480</v>
      </c>
      <c r="C1616" s="32" t="s">
        <v>1094</v>
      </c>
      <c r="D1616" s="32" t="s">
        <v>13</v>
      </c>
      <c r="E1616" s="32" t="s">
        <v>14</v>
      </c>
      <c r="F1616" s="32">
        <v>678687</v>
      </c>
      <c r="G1616" s="32">
        <v>678687</v>
      </c>
      <c r="H1616" s="32">
        <v>1</v>
      </c>
    </row>
    <row r="1617" spans="1:8" ht="27" x14ac:dyDescent="0.25">
      <c r="A1617" s="32">
        <v>5112</v>
      </c>
      <c r="B1617" s="32" t="s">
        <v>4306</v>
      </c>
      <c r="C1617" s="32" t="s">
        <v>455</v>
      </c>
      <c r="D1617" s="32" t="s">
        <v>15</v>
      </c>
      <c r="E1617" s="32" t="s">
        <v>14</v>
      </c>
      <c r="F1617" s="32">
        <v>1130000</v>
      </c>
      <c r="G1617" s="32">
        <v>1130000</v>
      </c>
      <c r="H1617" s="32">
        <v>1</v>
      </c>
    </row>
    <row r="1618" spans="1:8" ht="27" x14ac:dyDescent="0.25">
      <c r="A1618" s="32">
        <v>5112</v>
      </c>
      <c r="B1618" s="32" t="s">
        <v>4307</v>
      </c>
      <c r="C1618" s="32" t="s">
        <v>1094</v>
      </c>
      <c r="D1618" s="32" t="s">
        <v>13</v>
      </c>
      <c r="E1618" s="32" t="s">
        <v>14</v>
      </c>
      <c r="F1618" s="32">
        <v>1939000</v>
      </c>
      <c r="G1618" s="32">
        <v>1939000</v>
      </c>
      <c r="H1618" s="32">
        <v>1</v>
      </c>
    </row>
    <row r="1619" spans="1:8" ht="27" x14ac:dyDescent="0.25">
      <c r="A1619" s="32">
        <v>5112</v>
      </c>
      <c r="B1619" s="32" t="s">
        <v>4077</v>
      </c>
      <c r="C1619" s="32" t="s">
        <v>455</v>
      </c>
      <c r="D1619" s="32" t="s">
        <v>15</v>
      </c>
      <c r="E1619" s="32" t="s">
        <v>14</v>
      </c>
      <c r="F1619" s="32">
        <v>1503830</v>
      </c>
      <c r="G1619" s="32">
        <v>1503830</v>
      </c>
      <c r="H1619" s="11">
        <v>1</v>
      </c>
    </row>
    <row r="1620" spans="1:8" ht="27" x14ac:dyDescent="0.25">
      <c r="A1620" s="32">
        <v>5112</v>
      </c>
      <c r="B1620" s="32" t="s">
        <v>4078</v>
      </c>
      <c r="C1620" s="32" t="s">
        <v>455</v>
      </c>
      <c r="D1620" s="32" t="s">
        <v>1213</v>
      </c>
      <c r="E1620" s="32" t="s">
        <v>14</v>
      </c>
      <c r="F1620" s="32">
        <v>682140</v>
      </c>
      <c r="G1620" s="32">
        <v>682140</v>
      </c>
      <c r="H1620" s="11">
        <v>1</v>
      </c>
    </row>
    <row r="1621" spans="1:8" ht="27" x14ac:dyDescent="0.25">
      <c r="A1621" s="32">
        <v>5112</v>
      </c>
      <c r="B1621" s="32" t="s">
        <v>4079</v>
      </c>
      <c r="C1621" s="32" t="s">
        <v>455</v>
      </c>
      <c r="D1621" s="32" t="s">
        <v>1213</v>
      </c>
      <c r="E1621" s="32" t="s">
        <v>14</v>
      </c>
      <c r="F1621" s="32">
        <v>1145010</v>
      </c>
      <c r="G1621" s="32">
        <v>1145010</v>
      </c>
      <c r="H1621" s="11">
        <v>1</v>
      </c>
    </row>
    <row r="1622" spans="1:8" ht="27" x14ac:dyDescent="0.25">
      <c r="A1622" s="32">
        <v>5112</v>
      </c>
      <c r="B1622" s="32" t="s">
        <v>4080</v>
      </c>
      <c r="C1622" s="32" t="s">
        <v>455</v>
      </c>
      <c r="D1622" s="32" t="s">
        <v>1213</v>
      </c>
      <c r="E1622" s="32" t="s">
        <v>14</v>
      </c>
      <c r="F1622" s="32">
        <v>732570</v>
      </c>
      <c r="G1622" s="32">
        <v>732570</v>
      </c>
      <c r="H1622" s="11">
        <v>1</v>
      </c>
    </row>
    <row r="1623" spans="1:8" ht="27" x14ac:dyDescent="0.25">
      <c r="A1623" s="32">
        <v>5112</v>
      </c>
      <c r="B1623" s="32" t="s">
        <v>4081</v>
      </c>
      <c r="C1623" s="32" t="s">
        <v>455</v>
      </c>
      <c r="D1623" s="32" t="s">
        <v>1213</v>
      </c>
      <c r="E1623" s="32" t="s">
        <v>14</v>
      </c>
      <c r="F1623" s="32">
        <v>940036</v>
      </c>
      <c r="G1623" s="32">
        <v>940036</v>
      </c>
      <c r="H1623" s="11">
        <v>1</v>
      </c>
    </row>
    <row r="1624" spans="1:8" ht="27" x14ac:dyDescent="0.25">
      <c r="A1624" s="32">
        <v>5112</v>
      </c>
      <c r="B1624" s="32" t="s">
        <v>4082</v>
      </c>
      <c r="C1624" s="32" t="s">
        <v>455</v>
      </c>
      <c r="D1624" s="32" t="s">
        <v>1213</v>
      </c>
      <c r="E1624" s="32" t="s">
        <v>14</v>
      </c>
      <c r="F1624" s="32">
        <v>846439</v>
      </c>
      <c r="G1624" s="32">
        <v>846439</v>
      </c>
      <c r="H1624" s="11">
        <v>1</v>
      </c>
    </row>
    <row r="1625" spans="1:8" ht="27" x14ac:dyDescent="0.25">
      <c r="A1625" s="32">
        <v>5112</v>
      </c>
      <c r="B1625" s="32" t="s">
        <v>4083</v>
      </c>
      <c r="C1625" s="32" t="s">
        <v>455</v>
      </c>
      <c r="D1625" s="32" t="s">
        <v>1213</v>
      </c>
      <c r="E1625" s="32" t="s">
        <v>14</v>
      </c>
      <c r="F1625" s="32">
        <v>518790</v>
      </c>
      <c r="G1625" s="32">
        <v>518790</v>
      </c>
      <c r="H1625" s="11">
        <v>1</v>
      </c>
    </row>
    <row r="1626" spans="1:8" ht="27" x14ac:dyDescent="0.25">
      <c r="A1626" s="32">
        <v>5112</v>
      </c>
      <c r="B1626" s="32" t="s">
        <v>4084</v>
      </c>
      <c r="C1626" s="32" t="s">
        <v>1094</v>
      </c>
      <c r="D1626" s="32" t="s">
        <v>13</v>
      </c>
      <c r="E1626" s="32" t="s">
        <v>14</v>
      </c>
      <c r="F1626" s="32">
        <v>155640</v>
      </c>
      <c r="G1626" s="32">
        <v>155640</v>
      </c>
      <c r="H1626" s="11">
        <v>1</v>
      </c>
    </row>
    <row r="1627" spans="1:8" ht="27" x14ac:dyDescent="0.25">
      <c r="A1627" s="32">
        <v>5112</v>
      </c>
      <c r="B1627" s="32" t="s">
        <v>4085</v>
      </c>
      <c r="C1627" s="32" t="s">
        <v>1094</v>
      </c>
      <c r="D1627" s="32" t="s">
        <v>13</v>
      </c>
      <c r="E1627" s="32" t="s">
        <v>14</v>
      </c>
      <c r="F1627" s="32">
        <v>204640</v>
      </c>
      <c r="G1627" s="32">
        <v>204640</v>
      </c>
      <c r="H1627" s="11">
        <v>1</v>
      </c>
    </row>
    <row r="1628" spans="1:8" ht="27" x14ac:dyDescent="0.25">
      <c r="A1628" s="32">
        <v>5112</v>
      </c>
      <c r="B1628" s="32" t="s">
        <v>4086</v>
      </c>
      <c r="C1628" s="32" t="s">
        <v>1094</v>
      </c>
      <c r="D1628" s="32" t="s">
        <v>13</v>
      </c>
      <c r="E1628" s="32" t="s">
        <v>14</v>
      </c>
      <c r="F1628" s="32">
        <v>282011</v>
      </c>
      <c r="G1628" s="32">
        <v>282011</v>
      </c>
      <c r="H1628" s="11">
        <v>1</v>
      </c>
    </row>
    <row r="1629" spans="1:8" ht="27" x14ac:dyDescent="0.25">
      <c r="A1629" s="32">
        <v>5112</v>
      </c>
      <c r="B1629" s="32" t="s">
        <v>4087</v>
      </c>
      <c r="C1629" s="32" t="s">
        <v>1094</v>
      </c>
      <c r="D1629" s="32" t="s">
        <v>13</v>
      </c>
      <c r="E1629" s="32" t="s">
        <v>14</v>
      </c>
      <c r="F1629" s="32">
        <v>169288</v>
      </c>
      <c r="G1629" s="32">
        <v>169288</v>
      </c>
      <c r="H1629" s="11">
        <v>1</v>
      </c>
    </row>
    <row r="1630" spans="1:8" ht="27" x14ac:dyDescent="0.25">
      <c r="A1630" s="32">
        <v>5112</v>
      </c>
      <c r="B1630" s="32" t="s">
        <v>4088</v>
      </c>
      <c r="C1630" s="32" t="s">
        <v>1094</v>
      </c>
      <c r="D1630" s="32" t="s">
        <v>13</v>
      </c>
      <c r="E1630" s="32" t="s">
        <v>14</v>
      </c>
      <c r="F1630" s="32">
        <v>219770</v>
      </c>
      <c r="G1630" s="32">
        <v>219770</v>
      </c>
      <c r="H1630" s="11">
        <v>1</v>
      </c>
    </row>
    <row r="1631" spans="1:8" ht="27" x14ac:dyDescent="0.25">
      <c r="A1631" s="32">
        <v>5112</v>
      </c>
      <c r="B1631" s="32" t="s">
        <v>4089</v>
      </c>
      <c r="C1631" s="32" t="s">
        <v>1094</v>
      </c>
      <c r="D1631" s="32" t="s">
        <v>13</v>
      </c>
      <c r="E1631" s="32" t="s">
        <v>14</v>
      </c>
      <c r="F1631" s="32">
        <v>343500</v>
      </c>
      <c r="G1631" s="32">
        <v>343500</v>
      </c>
      <c r="H1631" s="11">
        <v>1</v>
      </c>
    </row>
    <row r="1632" spans="1:8" ht="27" x14ac:dyDescent="0.25">
      <c r="A1632" s="32">
        <v>5112</v>
      </c>
      <c r="B1632" s="32" t="s">
        <v>4090</v>
      </c>
      <c r="C1632" s="32" t="s">
        <v>1094</v>
      </c>
      <c r="D1632" s="32" t="s">
        <v>13</v>
      </c>
      <c r="E1632" s="32" t="s">
        <v>14</v>
      </c>
      <c r="F1632" s="32">
        <v>501280</v>
      </c>
      <c r="G1632" s="32">
        <v>501280</v>
      </c>
      <c r="H1632" s="11">
        <v>1</v>
      </c>
    </row>
    <row r="1633" spans="1:8" ht="27" x14ac:dyDescent="0.25">
      <c r="A1633" s="32">
        <v>5113</v>
      </c>
      <c r="B1633" s="32" t="s">
        <v>3859</v>
      </c>
      <c r="C1633" s="32" t="s">
        <v>455</v>
      </c>
      <c r="D1633" s="32" t="s">
        <v>15</v>
      </c>
      <c r="E1633" s="32" t="s">
        <v>14</v>
      </c>
      <c r="F1633" s="32">
        <v>230000</v>
      </c>
      <c r="G1633" s="32">
        <v>230000</v>
      </c>
      <c r="H1633" s="11">
        <v>1</v>
      </c>
    </row>
    <row r="1634" spans="1:8" ht="27" x14ac:dyDescent="0.25">
      <c r="A1634" s="32">
        <v>5112</v>
      </c>
      <c r="B1634" s="32" t="s">
        <v>3860</v>
      </c>
      <c r="C1634" s="32" t="s">
        <v>1094</v>
      </c>
      <c r="D1634" s="32" t="s">
        <v>13</v>
      </c>
      <c r="E1634" s="32" t="s">
        <v>14</v>
      </c>
      <c r="F1634" s="32">
        <v>540000</v>
      </c>
      <c r="G1634" s="32">
        <v>540000</v>
      </c>
      <c r="H1634" s="11">
        <v>1</v>
      </c>
    </row>
    <row r="1635" spans="1:8" ht="27" x14ac:dyDescent="0.25">
      <c r="A1635" s="59">
        <v>5112</v>
      </c>
      <c r="B1635" s="59" t="s">
        <v>3348</v>
      </c>
      <c r="C1635" s="59" t="s">
        <v>1094</v>
      </c>
      <c r="D1635" s="59" t="s">
        <v>13</v>
      </c>
      <c r="E1635" s="59" t="s">
        <v>14</v>
      </c>
      <c r="F1635" s="59">
        <v>273960</v>
      </c>
      <c r="G1635" s="59">
        <v>273960</v>
      </c>
      <c r="H1635" s="25">
        <v>1</v>
      </c>
    </row>
    <row r="1636" spans="1:8" ht="27" x14ac:dyDescent="0.25">
      <c r="A1636" s="59">
        <v>5112</v>
      </c>
      <c r="B1636" s="59" t="s">
        <v>2780</v>
      </c>
      <c r="C1636" s="59" t="s">
        <v>1094</v>
      </c>
      <c r="D1636" s="59" t="s">
        <v>13</v>
      </c>
      <c r="E1636" s="59" t="s">
        <v>14</v>
      </c>
      <c r="F1636" s="59">
        <v>223820</v>
      </c>
      <c r="G1636" s="59">
        <v>223820</v>
      </c>
      <c r="H1636" s="25">
        <v>1</v>
      </c>
    </row>
    <row r="1637" spans="1:8" ht="27" x14ac:dyDescent="0.25">
      <c r="A1637" s="59">
        <v>5112</v>
      </c>
      <c r="B1637" s="59" t="s">
        <v>2781</v>
      </c>
      <c r="C1637" s="59" t="s">
        <v>1094</v>
      </c>
      <c r="D1637" s="59" t="s">
        <v>13</v>
      </c>
      <c r="E1637" s="59" t="s">
        <v>14</v>
      </c>
      <c r="F1637" s="59">
        <v>186140</v>
      </c>
      <c r="G1637" s="59">
        <v>186140</v>
      </c>
      <c r="H1637" s="25">
        <v>2</v>
      </c>
    </row>
    <row r="1638" spans="1:8" ht="27" x14ac:dyDescent="0.25">
      <c r="A1638" s="59">
        <v>5112</v>
      </c>
      <c r="B1638" s="59" t="s">
        <v>2782</v>
      </c>
      <c r="C1638" s="59" t="s">
        <v>1094</v>
      </c>
      <c r="D1638" s="59" t="s">
        <v>13</v>
      </c>
      <c r="E1638" s="59" t="s">
        <v>14</v>
      </c>
      <c r="F1638" s="59">
        <v>230700</v>
      </c>
      <c r="G1638" s="59">
        <v>230700</v>
      </c>
      <c r="H1638" s="25">
        <v>3</v>
      </c>
    </row>
    <row r="1639" spans="1:8" ht="27" x14ac:dyDescent="0.25">
      <c r="A1639" s="59">
        <v>5112</v>
      </c>
      <c r="B1639" s="59" t="s">
        <v>2783</v>
      </c>
      <c r="C1639" s="59" t="s">
        <v>1094</v>
      </c>
      <c r="D1639" s="59" t="s">
        <v>13</v>
      </c>
      <c r="E1639" s="59" t="s">
        <v>14</v>
      </c>
      <c r="F1639" s="59">
        <v>472010</v>
      </c>
      <c r="G1639" s="59">
        <v>472010</v>
      </c>
      <c r="H1639" s="25">
        <v>4</v>
      </c>
    </row>
    <row r="1640" spans="1:8" ht="27" x14ac:dyDescent="0.25">
      <c r="A1640" s="59">
        <v>5112</v>
      </c>
      <c r="B1640" s="59" t="s">
        <v>2784</v>
      </c>
      <c r="C1640" s="59" t="s">
        <v>1094</v>
      </c>
      <c r="D1640" s="59" t="s">
        <v>13</v>
      </c>
      <c r="E1640" s="59" t="s">
        <v>14</v>
      </c>
      <c r="F1640" s="59">
        <v>123280</v>
      </c>
      <c r="G1640" s="59">
        <v>123280</v>
      </c>
      <c r="H1640" s="25">
        <v>5</v>
      </c>
    </row>
    <row r="1641" spans="1:8" ht="27" x14ac:dyDescent="0.25">
      <c r="A1641" s="59">
        <v>5112</v>
      </c>
      <c r="B1641" s="59" t="s">
        <v>2785</v>
      </c>
      <c r="C1641" s="59" t="s">
        <v>1094</v>
      </c>
      <c r="D1641" s="59" t="s">
        <v>13</v>
      </c>
      <c r="E1641" s="59" t="s">
        <v>14</v>
      </c>
      <c r="F1641" s="59">
        <v>179720</v>
      </c>
      <c r="G1641" s="59">
        <v>179720</v>
      </c>
      <c r="H1641" s="25">
        <v>6</v>
      </c>
    </row>
    <row r="1642" spans="1:8" ht="27" x14ac:dyDescent="0.25">
      <c r="A1642" s="59">
        <v>5112</v>
      </c>
      <c r="B1642" s="59" t="s">
        <v>2786</v>
      </c>
      <c r="C1642" s="59" t="s">
        <v>1094</v>
      </c>
      <c r="D1642" s="59" t="s">
        <v>13</v>
      </c>
      <c r="E1642" s="59" t="s">
        <v>14</v>
      </c>
      <c r="F1642" s="59">
        <v>292630</v>
      </c>
      <c r="G1642" s="59">
        <v>292630</v>
      </c>
      <c r="H1642" s="25">
        <v>7</v>
      </c>
    </row>
    <row r="1643" spans="1:8" ht="27" x14ac:dyDescent="0.25">
      <c r="A1643" s="59">
        <v>5112</v>
      </c>
      <c r="B1643" s="59" t="s">
        <v>2787</v>
      </c>
      <c r="C1643" s="59" t="s">
        <v>1094</v>
      </c>
      <c r="D1643" s="59" t="s">
        <v>13</v>
      </c>
      <c r="E1643" s="59" t="s">
        <v>14</v>
      </c>
      <c r="F1643" s="59">
        <v>448240</v>
      </c>
      <c r="G1643" s="59">
        <v>448240</v>
      </c>
      <c r="H1643" s="25">
        <v>8</v>
      </c>
    </row>
    <row r="1644" spans="1:8" ht="27" x14ac:dyDescent="0.25">
      <c r="A1644" s="59">
        <v>5112</v>
      </c>
      <c r="B1644" s="59" t="s">
        <v>2788</v>
      </c>
      <c r="C1644" s="59" t="s">
        <v>1094</v>
      </c>
      <c r="D1644" s="59" t="s">
        <v>13</v>
      </c>
      <c r="E1644" s="59" t="s">
        <v>14</v>
      </c>
      <c r="F1644" s="59">
        <v>164510</v>
      </c>
      <c r="G1644" s="59">
        <v>164510</v>
      </c>
      <c r="H1644" s="25">
        <v>9</v>
      </c>
    </row>
    <row r="1645" spans="1:8" ht="27" x14ac:dyDescent="0.25">
      <c r="A1645" s="59">
        <v>5112</v>
      </c>
      <c r="B1645" s="59" t="s">
        <v>2789</v>
      </c>
      <c r="C1645" s="59" t="s">
        <v>1094</v>
      </c>
      <c r="D1645" s="59" t="s">
        <v>13</v>
      </c>
      <c r="E1645" s="59" t="s">
        <v>14</v>
      </c>
      <c r="F1645" s="59">
        <v>284810</v>
      </c>
      <c r="G1645" s="59">
        <v>284810</v>
      </c>
      <c r="H1645" s="25">
        <v>10</v>
      </c>
    </row>
    <row r="1646" spans="1:8" ht="27" x14ac:dyDescent="0.25">
      <c r="A1646" s="59">
        <v>5112</v>
      </c>
      <c r="B1646" s="59" t="s">
        <v>2790</v>
      </c>
      <c r="C1646" s="59" t="s">
        <v>1094</v>
      </c>
      <c r="D1646" s="59" t="s">
        <v>13</v>
      </c>
      <c r="E1646" s="59" t="s">
        <v>14</v>
      </c>
      <c r="F1646" s="59">
        <v>56200</v>
      </c>
      <c r="G1646" s="59">
        <v>56200</v>
      </c>
      <c r="H1646" s="25">
        <v>11</v>
      </c>
    </row>
    <row r="1647" spans="1:8" ht="27" x14ac:dyDescent="0.25">
      <c r="A1647" s="59">
        <v>5112</v>
      </c>
      <c r="B1647" s="59" t="s">
        <v>2791</v>
      </c>
      <c r="C1647" s="59" t="s">
        <v>1094</v>
      </c>
      <c r="D1647" s="59" t="s">
        <v>13</v>
      </c>
      <c r="E1647" s="59" t="s">
        <v>14</v>
      </c>
      <c r="F1647" s="59">
        <v>298750</v>
      </c>
      <c r="G1647" s="59">
        <v>298750</v>
      </c>
      <c r="H1647" s="25">
        <v>12</v>
      </c>
    </row>
    <row r="1648" spans="1:8" ht="27" x14ac:dyDescent="0.25">
      <c r="A1648" s="59">
        <v>5112</v>
      </c>
      <c r="B1648" s="59" t="s">
        <v>2792</v>
      </c>
      <c r="C1648" s="59" t="s">
        <v>1094</v>
      </c>
      <c r="D1648" s="59" t="s">
        <v>13</v>
      </c>
      <c r="E1648" s="59" t="s">
        <v>14</v>
      </c>
      <c r="F1648" s="59">
        <v>310630</v>
      </c>
      <c r="G1648" s="59">
        <v>310630</v>
      </c>
      <c r="H1648" s="25">
        <v>13</v>
      </c>
    </row>
    <row r="1649" spans="1:8" ht="27" x14ac:dyDescent="0.25">
      <c r="A1649" s="59">
        <v>5112</v>
      </c>
      <c r="B1649" s="59" t="s">
        <v>2793</v>
      </c>
      <c r="C1649" s="59" t="s">
        <v>1094</v>
      </c>
      <c r="D1649" s="59" t="s">
        <v>13</v>
      </c>
      <c r="E1649" s="59" t="s">
        <v>14</v>
      </c>
      <c r="F1649" s="59">
        <v>369700</v>
      </c>
      <c r="G1649" s="59">
        <v>369700</v>
      </c>
      <c r="H1649" s="25">
        <v>14</v>
      </c>
    </row>
    <row r="1650" spans="1:8" ht="27" x14ac:dyDescent="0.25">
      <c r="A1650" s="59">
        <v>5112</v>
      </c>
      <c r="B1650" s="59" t="s">
        <v>2794</v>
      </c>
      <c r="C1650" s="59" t="s">
        <v>1094</v>
      </c>
      <c r="D1650" s="59" t="s">
        <v>13</v>
      </c>
      <c r="E1650" s="59" t="s">
        <v>14</v>
      </c>
      <c r="F1650" s="59">
        <v>183870</v>
      </c>
      <c r="G1650" s="59">
        <v>183870</v>
      </c>
      <c r="H1650" s="25">
        <v>15</v>
      </c>
    </row>
    <row r="1651" spans="1:8" ht="27" x14ac:dyDescent="0.25">
      <c r="A1651" s="59">
        <v>5112</v>
      </c>
      <c r="B1651" s="59" t="s">
        <v>2765</v>
      </c>
      <c r="C1651" s="59" t="s">
        <v>455</v>
      </c>
      <c r="D1651" s="59" t="s">
        <v>1213</v>
      </c>
      <c r="E1651" s="59" t="s">
        <v>14</v>
      </c>
      <c r="F1651" s="59">
        <v>548370</v>
      </c>
      <c r="G1651" s="59">
        <v>548370</v>
      </c>
      <c r="H1651" s="25">
        <v>1</v>
      </c>
    </row>
    <row r="1652" spans="1:8" ht="27" x14ac:dyDescent="0.25">
      <c r="A1652" s="59">
        <v>5112</v>
      </c>
      <c r="B1652" s="59" t="s">
        <v>2766</v>
      </c>
      <c r="C1652" s="59" t="s">
        <v>455</v>
      </c>
      <c r="D1652" s="59" t="s">
        <v>1213</v>
      </c>
      <c r="E1652" s="59" t="s">
        <v>14</v>
      </c>
      <c r="F1652" s="59">
        <v>768990</v>
      </c>
      <c r="G1652" s="59">
        <v>768990</v>
      </c>
      <c r="H1652" s="25">
        <v>1</v>
      </c>
    </row>
    <row r="1653" spans="1:8" ht="27" x14ac:dyDescent="0.25">
      <c r="A1653" s="59">
        <v>5112</v>
      </c>
      <c r="B1653" s="59" t="s">
        <v>2767</v>
      </c>
      <c r="C1653" s="59" t="s">
        <v>455</v>
      </c>
      <c r="D1653" s="59" t="s">
        <v>1213</v>
      </c>
      <c r="E1653" s="59" t="s">
        <v>14</v>
      </c>
      <c r="F1653" s="59">
        <v>1035440</v>
      </c>
      <c r="G1653" s="59">
        <v>1035440</v>
      </c>
      <c r="H1653" s="25">
        <v>1</v>
      </c>
    </row>
    <row r="1654" spans="1:8" ht="27" x14ac:dyDescent="0.25">
      <c r="A1654" s="59">
        <v>5112</v>
      </c>
      <c r="B1654" s="59" t="s">
        <v>2768</v>
      </c>
      <c r="C1654" s="59" t="s">
        <v>455</v>
      </c>
      <c r="D1654" s="59" t="s">
        <v>1213</v>
      </c>
      <c r="E1654" s="59" t="s">
        <v>14</v>
      </c>
      <c r="F1654" s="59">
        <v>620460</v>
      </c>
      <c r="G1654" s="59">
        <v>620460</v>
      </c>
      <c r="H1654" s="25">
        <v>1</v>
      </c>
    </row>
    <row r="1655" spans="1:8" ht="27" x14ac:dyDescent="0.25">
      <c r="A1655" s="59">
        <v>5112</v>
      </c>
      <c r="B1655" s="59" t="s">
        <v>2769</v>
      </c>
      <c r="C1655" s="59" t="s">
        <v>455</v>
      </c>
      <c r="D1655" s="59" t="s">
        <v>1213</v>
      </c>
      <c r="E1655" s="59" t="s">
        <v>14</v>
      </c>
      <c r="F1655" s="59">
        <v>599060</v>
      </c>
      <c r="G1655" s="59">
        <v>599060</v>
      </c>
      <c r="H1655" s="25">
        <v>1</v>
      </c>
    </row>
    <row r="1656" spans="1:8" ht="27" x14ac:dyDescent="0.25">
      <c r="A1656" s="59">
        <v>5112</v>
      </c>
      <c r="B1656" s="59" t="s">
        <v>2770</v>
      </c>
      <c r="C1656" s="59" t="s">
        <v>455</v>
      </c>
      <c r="D1656" s="59" t="s">
        <v>1213</v>
      </c>
      <c r="E1656" s="59" t="s">
        <v>14</v>
      </c>
      <c r="F1656" s="59">
        <v>975430</v>
      </c>
      <c r="G1656" s="59">
        <v>975430</v>
      </c>
      <c r="H1656" s="25">
        <v>1</v>
      </c>
    </row>
    <row r="1657" spans="1:8" ht="27" x14ac:dyDescent="0.25">
      <c r="A1657" s="59">
        <v>5112</v>
      </c>
      <c r="B1657" s="59" t="s">
        <v>2771</v>
      </c>
      <c r="C1657" s="59" t="s">
        <v>455</v>
      </c>
      <c r="D1657" s="59" t="s">
        <v>1213</v>
      </c>
      <c r="E1657" s="59" t="s">
        <v>14</v>
      </c>
      <c r="F1657" s="59">
        <v>410920</v>
      </c>
      <c r="G1657" s="59">
        <v>410920</v>
      </c>
      <c r="H1657" s="25">
        <v>1</v>
      </c>
    </row>
    <row r="1658" spans="1:8" ht="27" x14ac:dyDescent="0.25">
      <c r="A1658" s="59">
        <v>5112</v>
      </c>
      <c r="B1658" s="59" t="s">
        <v>2772</v>
      </c>
      <c r="C1658" s="59" t="s">
        <v>455</v>
      </c>
      <c r="D1658" s="59" t="s">
        <v>1213</v>
      </c>
      <c r="E1658" s="59" t="s">
        <v>14</v>
      </c>
      <c r="F1658" s="59">
        <v>1416020</v>
      </c>
      <c r="G1658" s="59">
        <v>1416020</v>
      </c>
      <c r="H1658" s="25">
        <v>1</v>
      </c>
    </row>
    <row r="1659" spans="1:8" ht="27" x14ac:dyDescent="0.25">
      <c r="A1659" s="59">
        <v>5112</v>
      </c>
      <c r="B1659" s="59" t="s">
        <v>2773</v>
      </c>
      <c r="C1659" s="59" t="s">
        <v>455</v>
      </c>
      <c r="D1659" s="59" t="s">
        <v>1213</v>
      </c>
      <c r="E1659" s="59" t="s">
        <v>14</v>
      </c>
      <c r="F1659" s="59">
        <v>621910</v>
      </c>
      <c r="G1659" s="59">
        <v>621910</v>
      </c>
      <c r="H1659" s="25">
        <v>1</v>
      </c>
    </row>
    <row r="1660" spans="1:8" ht="27" x14ac:dyDescent="0.25">
      <c r="A1660" s="59">
        <v>5112</v>
      </c>
      <c r="B1660" s="59" t="s">
        <v>2774</v>
      </c>
      <c r="C1660" s="59" t="s">
        <v>455</v>
      </c>
      <c r="D1660" s="59" t="s">
        <v>1213</v>
      </c>
      <c r="E1660" s="59" t="s">
        <v>14</v>
      </c>
      <c r="F1660" s="59">
        <v>949380</v>
      </c>
      <c r="G1660" s="59">
        <v>949380</v>
      </c>
      <c r="H1660" s="25">
        <v>1</v>
      </c>
    </row>
    <row r="1661" spans="1:8" ht="27" x14ac:dyDescent="0.25">
      <c r="A1661" s="59">
        <v>5112</v>
      </c>
      <c r="B1661" s="59" t="s">
        <v>2775</v>
      </c>
      <c r="C1661" s="59" t="s">
        <v>455</v>
      </c>
      <c r="D1661" s="59" t="s">
        <v>1213</v>
      </c>
      <c r="E1661" s="59" t="s">
        <v>14</v>
      </c>
      <c r="F1661" s="59">
        <v>187350</v>
      </c>
      <c r="G1661" s="59">
        <v>187350</v>
      </c>
      <c r="H1661" s="25">
        <v>1</v>
      </c>
    </row>
    <row r="1662" spans="1:8" ht="27" x14ac:dyDescent="0.25">
      <c r="A1662" s="59">
        <v>5112</v>
      </c>
      <c r="B1662" s="59" t="s">
        <v>2776</v>
      </c>
      <c r="C1662" s="59" t="s">
        <v>455</v>
      </c>
      <c r="D1662" s="59" t="s">
        <v>1213</v>
      </c>
      <c r="E1662" s="59" t="s">
        <v>14</v>
      </c>
      <c r="F1662" s="59">
        <v>1232350</v>
      </c>
      <c r="G1662" s="59">
        <v>1232350</v>
      </c>
      <c r="H1662" s="25">
        <v>1</v>
      </c>
    </row>
    <row r="1663" spans="1:8" ht="27" x14ac:dyDescent="0.25">
      <c r="A1663" s="59">
        <v>5112</v>
      </c>
      <c r="B1663" s="59" t="s">
        <v>2777</v>
      </c>
      <c r="C1663" s="59" t="s">
        <v>455</v>
      </c>
      <c r="D1663" s="59" t="s">
        <v>1213</v>
      </c>
      <c r="E1663" s="59" t="s">
        <v>14</v>
      </c>
      <c r="F1663" s="59">
        <v>1344730</v>
      </c>
      <c r="G1663" s="59">
        <v>1344730</v>
      </c>
      <c r="H1663" s="25">
        <v>1</v>
      </c>
    </row>
    <row r="1664" spans="1:8" ht="27" x14ac:dyDescent="0.25">
      <c r="A1664" s="59">
        <v>5112</v>
      </c>
      <c r="B1664" s="59" t="s">
        <v>2778</v>
      </c>
      <c r="C1664" s="59" t="s">
        <v>455</v>
      </c>
      <c r="D1664" s="59" t="s">
        <v>1213</v>
      </c>
      <c r="E1664" s="59" t="s">
        <v>14</v>
      </c>
      <c r="F1664" s="59">
        <v>746080</v>
      </c>
      <c r="G1664" s="59">
        <v>746080</v>
      </c>
      <c r="H1664" s="25">
        <v>1</v>
      </c>
    </row>
    <row r="1665" spans="1:8" ht="27" x14ac:dyDescent="0.25">
      <c r="A1665" s="59">
        <v>5112</v>
      </c>
      <c r="B1665" s="59" t="s">
        <v>2779</v>
      </c>
      <c r="C1665" s="59" t="s">
        <v>455</v>
      </c>
      <c r="D1665" s="59" t="s">
        <v>1213</v>
      </c>
      <c r="E1665" s="59" t="s">
        <v>14</v>
      </c>
      <c r="F1665" s="59">
        <v>896240</v>
      </c>
      <c r="G1665" s="59">
        <v>896240</v>
      </c>
      <c r="H1665" s="25">
        <v>1</v>
      </c>
    </row>
    <row r="1666" spans="1:8" ht="27" x14ac:dyDescent="0.25">
      <c r="A1666" s="59">
        <v>5112</v>
      </c>
      <c r="B1666" s="59" t="s">
        <v>6114</v>
      </c>
      <c r="C1666" s="59" t="s">
        <v>1094</v>
      </c>
      <c r="D1666" s="59" t="s">
        <v>13</v>
      </c>
      <c r="E1666" s="59" t="s">
        <v>14</v>
      </c>
      <c r="F1666" s="59">
        <v>924350</v>
      </c>
      <c r="G1666" s="59">
        <v>924350</v>
      </c>
      <c r="H1666" s="25">
        <v>1</v>
      </c>
    </row>
    <row r="1667" spans="1:8" ht="27" x14ac:dyDescent="0.25">
      <c r="A1667" s="59">
        <v>5112</v>
      </c>
      <c r="B1667" s="59" t="s">
        <v>6115</v>
      </c>
      <c r="C1667" s="59" t="s">
        <v>1094</v>
      </c>
      <c r="D1667" s="59" t="s">
        <v>13</v>
      </c>
      <c r="E1667" s="59" t="s">
        <v>14</v>
      </c>
      <c r="F1667" s="59">
        <v>521727</v>
      </c>
      <c r="G1667" s="59">
        <v>521727</v>
      </c>
      <c r="H1667" s="25">
        <v>1</v>
      </c>
    </row>
    <row r="1668" spans="1:8" ht="27" x14ac:dyDescent="0.25">
      <c r="A1668" s="59">
        <v>5112</v>
      </c>
      <c r="B1668" s="59" t="s">
        <v>6116</v>
      </c>
      <c r="C1668" s="59" t="s">
        <v>1094</v>
      </c>
      <c r="D1668" s="59" t="s">
        <v>13</v>
      </c>
      <c r="E1668" s="59" t="s">
        <v>14</v>
      </c>
      <c r="F1668" s="59">
        <v>241952</v>
      </c>
      <c r="G1668" s="59">
        <v>241952</v>
      </c>
      <c r="H1668" s="25">
        <v>1</v>
      </c>
    </row>
    <row r="1669" spans="1:8" ht="27" x14ac:dyDescent="0.25">
      <c r="A1669" s="59">
        <v>5112</v>
      </c>
      <c r="B1669" s="59" t="s">
        <v>6117</v>
      </c>
      <c r="C1669" s="59" t="s">
        <v>1094</v>
      </c>
      <c r="D1669" s="59" t="s">
        <v>13</v>
      </c>
      <c r="E1669" s="59" t="s">
        <v>14</v>
      </c>
      <c r="F1669" s="59">
        <v>678687</v>
      </c>
      <c r="G1669" s="59">
        <v>678687</v>
      </c>
      <c r="H1669" s="25">
        <v>1</v>
      </c>
    </row>
    <row r="1670" spans="1:8" ht="27" x14ac:dyDescent="0.25">
      <c r="A1670" s="59">
        <v>5112</v>
      </c>
      <c r="B1670" s="59" t="s">
        <v>6118</v>
      </c>
      <c r="C1670" s="59" t="s">
        <v>1094</v>
      </c>
      <c r="D1670" s="59" t="s">
        <v>13</v>
      </c>
      <c r="E1670" s="59" t="s">
        <v>14</v>
      </c>
      <c r="F1670" s="59">
        <v>454857</v>
      </c>
      <c r="G1670" s="59">
        <v>454857</v>
      </c>
      <c r="H1670" s="25">
        <v>1</v>
      </c>
    </row>
    <row r="1671" spans="1:8" x14ac:dyDescent="0.25">
      <c r="A1671" s="126" t="s">
        <v>8</v>
      </c>
      <c r="B1671" s="127"/>
      <c r="C1671" s="127"/>
      <c r="D1671" s="127"/>
      <c r="E1671" s="127"/>
      <c r="F1671" s="127"/>
      <c r="G1671" s="127"/>
      <c r="H1671" s="128"/>
    </row>
    <row r="1672" spans="1:8" x14ac:dyDescent="0.25">
      <c r="A1672" s="32">
        <v>5129</v>
      </c>
      <c r="B1672" s="32" t="s">
        <v>6290</v>
      </c>
      <c r="C1672" s="32" t="s">
        <v>6291</v>
      </c>
      <c r="D1672" s="32" t="s">
        <v>13</v>
      </c>
      <c r="E1672" s="32" t="s">
        <v>10</v>
      </c>
      <c r="F1672" s="32">
        <v>1017864</v>
      </c>
      <c r="G1672" s="32">
        <f>+F1672*H1672</f>
        <v>2035728</v>
      </c>
      <c r="H1672" s="11">
        <v>2</v>
      </c>
    </row>
    <row r="1673" spans="1:8" x14ac:dyDescent="0.25">
      <c r="A1673" s="159" t="s">
        <v>207</v>
      </c>
      <c r="B1673" s="160"/>
      <c r="C1673" s="160"/>
      <c r="D1673" s="160"/>
      <c r="E1673" s="160"/>
      <c r="F1673" s="160"/>
      <c r="G1673" s="160"/>
      <c r="H1673" s="161"/>
    </row>
    <row r="1674" spans="1:8" x14ac:dyDescent="0.25">
      <c r="A1674" s="126" t="s">
        <v>16</v>
      </c>
      <c r="B1674" s="127"/>
      <c r="C1674" s="127"/>
      <c r="D1674" s="127"/>
      <c r="E1674" s="127"/>
      <c r="F1674" s="127"/>
      <c r="G1674" s="127"/>
      <c r="H1674" s="128"/>
    </row>
    <row r="1675" spans="1:8" ht="15" customHeight="1" x14ac:dyDescent="0.25">
      <c r="A1675" s="159" t="s">
        <v>52</v>
      </c>
      <c r="B1675" s="160"/>
      <c r="C1675" s="160"/>
      <c r="D1675" s="160"/>
      <c r="E1675" s="160"/>
      <c r="F1675" s="160"/>
      <c r="G1675" s="160"/>
      <c r="H1675" s="161"/>
    </row>
    <row r="1676" spans="1:8" x14ac:dyDescent="0.25">
      <c r="A1676" s="126" t="s">
        <v>21</v>
      </c>
      <c r="B1676" s="127"/>
      <c r="C1676" s="127"/>
      <c r="D1676" s="127"/>
      <c r="E1676" s="127"/>
      <c r="F1676" s="127"/>
      <c r="G1676" s="127"/>
      <c r="H1676" s="128"/>
    </row>
    <row r="1677" spans="1:8" x14ac:dyDescent="0.25">
      <c r="A1677" s="4"/>
      <c r="B1677" s="4"/>
      <c r="C1677" s="4"/>
      <c r="D1677" s="12"/>
      <c r="E1677" s="12"/>
      <c r="F1677" s="12"/>
      <c r="G1677" s="12"/>
      <c r="H1677" s="5"/>
    </row>
    <row r="1678" spans="1:8" ht="15" customHeight="1" x14ac:dyDescent="0.25">
      <c r="A1678" s="159" t="s">
        <v>53</v>
      </c>
      <c r="B1678" s="160"/>
      <c r="C1678" s="160"/>
      <c r="D1678" s="160"/>
      <c r="E1678" s="160"/>
      <c r="F1678" s="160"/>
      <c r="G1678" s="160"/>
      <c r="H1678" s="161"/>
    </row>
    <row r="1679" spans="1:8" x14ac:dyDescent="0.25">
      <c r="A1679" s="126" t="s">
        <v>8</v>
      </c>
      <c r="B1679" s="127"/>
      <c r="C1679" s="127"/>
      <c r="D1679" s="127"/>
      <c r="E1679" s="127"/>
      <c r="F1679" s="127"/>
      <c r="G1679" s="127"/>
      <c r="H1679" s="128"/>
    </row>
    <row r="1680" spans="1:8" x14ac:dyDescent="0.25">
      <c r="A1680" s="32">
        <v>4251</v>
      </c>
      <c r="B1680" s="32" t="s">
        <v>3350</v>
      </c>
      <c r="C1680" s="32" t="s">
        <v>1844</v>
      </c>
      <c r="D1680" s="32" t="s">
        <v>9</v>
      </c>
      <c r="E1680" s="32" t="s">
        <v>10</v>
      </c>
      <c r="F1680" s="32">
        <v>35000</v>
      </c>
      <c r="G1680" s="32">
        <f>+F1680*H1680</f>
        <v>210000</v>
      </c>
      <c r="H1680" s="11">
        <v>6</v>
      </c>
    </row>
    <row r="1681" spans="1:9" ht="27" x14ac:dyDescent="0.25">
      <c r="A1681" s="32">
        <v>4251</v>
      </c>
      <c r="B1681" s="32" t="s">
        <v>3351</v>
      </c>
      <c r="C1681" s="32" t="s">
        <v>2542</v>
      </c>
      <c r="D1681" s="32" t="s">
        <v>9</v>
      </c>
      <c r="E1681" s="32" t="s">
        <v>10</v>
      </c>
      <c r="F1681" s="32">
        <v>1500000</v>
      </c>
      <c r="G1681" s="32">
        <f t="shared" ref="G1681:G1687" si="29">+F1681*H1681</f>
        <v>3000000</v>
      </c>
      <c r="H1681" s="11">
        <v>2</v>
      </c>
    </row>
    <row r="1682" spans="1:9" ht="27" x14ac:dyDescent="0.25">
      <c r="A1682" s="32">
        <v>4251</v>
      </c>
      <c r="B1682" s="32" t="s">
        <v>3352</v>
      </c>
      <c r="C1682" s="32" t="s">
        <v>2542</v>
      </c>
      <c r="D1682" s="32" t="s">
        <v>9</v>
      </c>
      <c r="E1682" s="32" t="s">
        <v>10</v>
      </c>
      <c r="F1682" s="32">
        <v>55000</v>
      </c>
      <c r="G1682" s="32">
        <f t="shared" si="29"/>
        <v>55000</v>
      </c>
      <c r="H1682" s="11">
        <v>1</v>
      </c>
    </row>
    <row r="1683" spans="1:9" ht="27" x14ac:dyDescent="0.25">
      <c r="A1683" s="32">
        <v>4251</v>
      </c>
      <c r="B1683" s="32" t="s">
        <v>3353</v>
      </c>
      <c r="C1683" s="32" t="s">
        <v>2542</v>
      </c>
      <c r="D1683" s="32" t="s">
        <v>9</v>
      </c>
      <c r="E1683" s="32" t="s">
        <v>10</v>
      </c>
      <c r="F1683" s="32">
        <v>70000</v>
      </c>
      <c r="G1683" s="32">
        <f t="shared" si="29"/>
        <v>70000</v>
      </c>
      <c r="H1683" s="11">
        <v>1</v>
      </c>
    </row>
    <row r="1684" spans="1:9" ht="40.5" x14ac:dyDescent="0.25">
      <c r="A1684" s="32">
        <v>4251</v>
      </c>
      <c r="B1684" s="32" t="s">
        <v>3354</v>
      </c>
      <c r="C1684" s="32" t="s">
        <v>3355</v>
      </c>
      <c r="D1684" s="32" t="s">
        <v>9</v>
      </c>
      <c r="E1684" s="32" t="s">
        <v>10</v>
      </c>
      <c r="F1684" s="32">
        <v>140000</v>
      </c>
      <c r="G1684" s="32">
        <f t="shared" si="29"/>
        <v>280000</v>
      </c>
      <c r="H1684" s="11">
        <v>2</v>
      </c>
    </row>
    <row r="1685" spans="1:9" ht="40.5" x14ac:dyDescent="0.25">
      <c r="A1685" s="32">
        <v>4251</v>
      </c>
      <c r="B1685" s="32" t="s">
        <v>3356</v>
      </c>
      <c r="C1685" s="32" t="s">
        <v>3355</v>
      </c>
      <c r="D1685" s="32" t="s">
        <v>9</v>
      </c>
      <c r="E1685" s="32" t="s">
        <v>10</v>
      </c>
      <c r="F1685" s="32">
        <v>135000</v>
      </c>
      <c r="G1685" s="32">
        <f t="shared" si="29"/>
        <v>135000</v>
      </c>
      <c r="H1685" s="11">
        <v>1</v>
      </c>
    </row>
    <row r="1686" spans="1:9" ht="40.5" x14ac:dyDescent="0.25">
      <c r="A1686" s="32">
        <v>4251</v>
      </c>
      <c r="B1686" s="32" t="s">
        <v>3357</v>
      </c>
      <c r="C1686" s="32" t="s">
        <v>3355</v>
      </c>
      <c r="D1686" s="32" t="s">
        <v>9</v>
      </c>
      <c r="E1686" s="32" t="s">
        <v>10</v>
      </c>
      <c r="F1686" s="32">
        <v>135000</v>
      </c>
      <c r="G1686" s="32">
        <f t="shared" si="29"/>
        <v>135000</v>
      </c>
      <c r="H1686" s="11">
        <v>1</v>
      </c>
    </row>
    <row r="1687" spans="1:9" ht="40.5" x14ac:dyDescent="0.25">
      <c r="A1687" s="32">
        <v>4251</v>
      </c>
      <c r="B1687" s="32" t="s">
        <v>3358</v>
      </c>
      <c r="C1687" s="32" t="s">
        <v>3355</v>
      </c>
      <c r="D1687" s="32" t="s">
        <v>9</v>
      </c>
      <c r="E1687" s="32" t="s">
        <v>10</v>
      </c>
      <c r="F1687" s="32">
        <v>235000</v>
      </c>
      <c r="G1687" s="32">
        <f t="shared" si="29"/>
        <v>470000</v>
      </c>
      <c r="H1687" s="11">
        <v>2</v>
      </c>
    </row>
    <row r="1688" spans="1:9" ht="15" customHeight="1" x14ac:dyDescent="0.25">
      <c r="A1688" s="146" t="s">
        <v>54</v>
      </c>
      <c r="B1688" s="147"/>
      <c r="C1688" s="147"/>
      <c r="D1688" s="147"/>
      <c r="E1688" s="147"/>
      <c r="F1688" s="147"/>
      <c r="G1688" s="147"/>
      <c r="H1688" s="147"/>
      <c r="I1688" s="22"/>
    </row>
    <row r="1689" spans="1:9" ht="15" customHeight="1" x14ac:dyDescent="0.25">
      <c r="A1689" s="189" t="s">
        <v>16</v>
      </c>
      <c r="B1689" s="190"/>
      <c r="C1689" s="190"/>
      <c r="D1689" s="190"/>
      <c r="E1689" s="190"/>
      <c r="F1689" s="190"/>
      <c r="G1689" s="190"/>
      <c r="H1689" s="191"/>
      <c r="I1689" s="22"/>
    </row>
    <row r="1690" spans="1:9" x14ac:dyDescent="0.25">
      <c r="A1690" s="56"/>
      <c r="B1690" s="56"/>
      <c r="C1690" s="56"/>
      <c r="D1690" s="52"/>
      <c r="E1690" s="52"/>
      <c r="F1690" s="52"/>
      <c r="G1690" s="52"/>
      <c r="H1690" s="56"/>
      <c r="I1690" s="22"/>
    </row>
    <row r="1691" spans="1:9" x14ac:dyDescent="0.25">
      <c r="A1691" s="146" t="s">
        <v>268</v>
      </c>
      <c r="B1691" s="147"/>
      <c r="C1691" s="147"/>
      <c r="D1691" s="147"/>
      <c r="E1691" s="147"/>
      <c r="F1691" s="147"/>
      <c r="G1691" s="147"/>
      <c r="H1691" s="147"/>
      <c r="I1691" s="22"/>
    </row>
    <row r="1692" spans="1:9" x14ac:dyDescent="0.25">
      <c r="A1692" s="180" t="s">
        <v>12</v>
      </c>
      <c r="B1692" s="181"/>
      <c r="C1692" s="181"/>
      <c r="D1692" s="181"/>
      <c r="E1692" s="181"/>
      <c r="F1692" s="181"/>
      <c r="G1692" s="181"/>
      <c r="H1692" s="182"/>
      <c r="I1692" s="22"/>
    </row>
    <row r="1693" spans="1:9" ht="27" x14ac:dyDescent="0.25">
      <c r="A1693" s="61">
        <v>5129</v>
      </c>
      <c r="B1693" s="61" t="s">
        <v>1868</v>
      </c>
      <c r="C1693" s="61" t="s">
        <v>560</v>
      </c>
      <c r="D1693" s="61" t="s">
        <v>9</v>
      </c>
      <c r="E1693" s="61" t="s">
        <v>10</v>
      </c>
      <c r="F1693" s="61">
        <v>299000</v>
      </c>
      <c r="G1693" s="61">
        <f>+F1693*H1693</f>
        <v>14950000</v>
      </c>
      <c r="H1693" s="61">
        <v>50</v>
      </c>
      <c r="I1693" s="22"/>
    </row>
    <row r="1694" spans="1:9" ht="27" x14ac:dyDescent="0.25">
      <c r="A1694" s="61">
        <v>5129</v>
      </c>
      <c r="B1694" s="61" t="s">
        <v>1869</v>
      </c>
      <c r="C1694" s="61" t="s">
        <v>560</v>
      </c>
      <c r="D1694" s="61" t="s">
        <v>9</v>
      </c>
      <c r="E1694" s="61" t="s">
        <v>10</v>
      </c>
      <c r="F1694" s="61">
        <v>419964</v>
      </c>
      <c r="G1694" s="61">
        <f>+F1694*H1694</f>
        <v>2099820</v>
      </c>
      <c r="H1694" s="61">
        <v>5</v>
      </c>
      <c r="I1694" s="22"/>
    </row>
    <row r="1695" spans="1:9" x14ac:dyDescent="0.25">
      <c r="A1695" s="146" t="s">
        <v>3347</v>
      </c>
      <c r="B1695" s="147"/>
      <c r="C1695" s="147"/>
      <c r="D1695" s="147"/>
      <c r="E1695" s="147"/>
      <c r="F1695" s="147"/>
      <c r="G1695" s="147"/>
      <c r="H1695" s="147"/>
      <c r="I1695" s="22"/>
    </row>
    <row r="1696" spans="1:9" ht="15" customHeight="1" x14ac:dyDescent="0.25">
      <c r="A1696" s="189" t="s">
        <v>12</v>
      </c>
      <c r="B1696" s="190"/>
      <c r="C1696" s="190"/>
      <c r="D1696" s="190"/>
      <c r="E1696" s="190"/>
      <c r="F1696" s="190"/>
      <c r="G1696" s="190"/>
      <c r="H1696" s="191"/>
      <c r="I1696" s="22"/>
    </row>
    <row r="1697" spans="1:9" ht="27" x14ac:dyDescent="0.25">
      <c r="A1697" s="4">
        <v>5112</v>
      </c>
      <c r="B1697" s="4" t="s">
        <v>3346</v>
      </c>
      <c r="C1697" s="4" t="s">
        <v>455</v>
      </c>
      <c r="D1697" s="4" t="s">
        <v>1213</v>
      </c>
      <c r="E1697" s="4" t="s">
        <v>14</v>
      </c>
      <c r="F1697" s="4">
        <v>100000</v>
      </c>
      <c r="G1697" s="4">
        <v>100000</v>
      </c>
      <c r="H1697" s="4">
        <v>1</v>
      </c>
      <c r="I1697" s="22"/>
    </row>
    <row r="1698" spans="1:9" ht="27" x14ac:dyDescent="0.25">
      <c r="A1698" s="4">
        <v>5112</v>
      </c>
      <c r="B1698" s="4" t="s">
        <v>4811</v>
      </c>
      <c r="C1698" s="4" t="s">
        <v>455</v>
      </c>
      <c r="D1698" s="4" t="s">
        <v>1213</v>
      </c>
      <c r="E1698" s="4" t="s">
        <v>14</v>
      </c>
      <c r="F1698" s="4"/>
      <c r="G1698" s="4"/>
      <c r="H1698" s="4">
        <v>1</v>
      </c>
      <c r="I1698" s="22"/>
    </row>
    <row r="1699" spans="1:9" ht="27" x14ac:dyDescent="0.25">
      <c r="A1699" s="4">
        <v>5112</v>
      </c>
      <c r="B1699" s="4" t="s">
        <v>4812</v>
      </c>
      <c r="C1699" s="4" t="s">
        <v>455</v>
      </c>
      <c r="D1699" s="4" t="s">
        <v>15</v>
      </c>
      <c r="E1699" s="4" t="s">
        <v>14</v>
      </c>
      <c r="F1699" s="4"/>
      <c r="G1699" s="4"/>
      <c r="H1699" s="4">
        <v>1</v>
      </c>
      <c r="I1699" s="22"/>
    </row>
    <row r="1700" spans="1:9" ht="15" customHeight="1" x14ac:dyDescent="0.25">
      <c r="A1700" s="180" t="s">
        <v>16</v>
      </c>
      <c r="B1700" s="181"/>
      <c r="C1700" s="181"/>
      <c r="D1700" s="181"/>
      <c r="E1700" s="181"/>
      <c r="F1700" s="181"/>
      <c r="G1700" s="181"/>
      <c r="H1700" s="182"/>
      <c r="I1700" s="22"/>
    </row>
    <row r="1701" spans="1:9" ht="27" x14ac:dyDescent="0.25">
      <c r="A1701" s="4">
        <v>5112</v>
      </c>
      <c r="B1701" s="4" t="s">
        <v>4813</v>
      </c>
      <c r="C1701" s="4" t="s">
        <v>2797</v>
      </c>
      <c r="D1701" s="4" t="s">
        <v>382</v>
      </c>
      <c r="E1701" s="4" t="s">
        <v>14</v>
      </c>
      <c r="F1701" s="4"/>
      <c r="G1701" s="4"/>
      <c r="H1701" s="4">
        <v>1</v>
      </c>
      <c r="I1701" s="22"/>
    </row>
    <row r="1702" spans="1:9" ht="27" x14ac:dyDescent="0.25">
      <c r="A1702" s="4">
        <v>5112</v>
      </c>
      <c r="B1702" s="4" t="s">
        <v>4814</v>
      </c>
      <c r="C1702" s="4" t="s">
        <v>2797</v>
      </c>
      <c r="D1702" s="4" t="s">
        <v>15</v>
      </c>
      <c r="E1702" s="4" t="s">
        <v>14</v>
      </c>
      <c r="F1702" s="4"/>
      <c r="G1702" s="4"/>
      <c r="H1702" s="4">
        <v>1</v>
      </c>
      <c r="I1702" s="22"/>
    </row>
    <row r="1703" spans="1:9" x14ac:dyDescent="0.25">
      <c r="A1703" s="146" t="s">
        <v>1373</v>
      </c>
      <c r="B1703" s="147"/>
      <c r="C1703" s="147"/>
      <c r="D1703" s="147"/>
      <c r="E1703" s="147"/>
      <c r="F1703" s="147"/>
      <c r="G1703" s="147"/>
      <c r="H1703" s="147"/>
      <c r="I1703" s="22"/>
    </row>
    <row r="1704" spans="1:9" x14ac:dyDescent="0.25">
      <c r="A1704" s="134" t="s">
        <v>8</v>
      </c>
      <c r="B1704" s="135"/>
      <c r="C1704" s="135"/>
      <c r="D1704" s="135"/>
      <c r="E1704" s="135"/>
      <c r="F1704" s="135"/>
      <c r="G1704" s="135"/>
      <c r="H1704" s="136"/>
      <c r="I1704" s="22"/>
    </row>
    <row r="1705" spans="1:9" x14ac:dyDescent="0.25">
      <c r="A1705" s="29">
        <v>4239</v>
      </c>
      <c r="B1705" s="29" t="s">
        <v>1374</v>
      </c>
      <c r="C1705" s="29" t="s">
        <v>1375</v>
      </c>
      <c r="D1705" s="29" t="s">
        <v>9</v>
      </c>
      <c r="E1705" s="29" t="s">
        <v>10</v>
      </c>
      <c r="F1705" s="29">
        <v>7296</v>
      </c>
      <c r="G1705" s="29">
        <f>+F1705*H1705</f>
        <v>3648000</v>
      </c>
      <c r="H1705" s="29">
        <v>500</v>
      </c>
      <c r="I1705" s="22"/>
    </row>
    <row r="1706" spans="1:9" x14ac:dyDescent="0.25">
      <c r="A1706" s="29">
        <v>4239</v>
      </c>
      <c r="B1706" s="29" t="s">
        <v>1376</v>
      </c>
      <c r="C1706" s="29" t="s">
        <v>1375</v>
      </c>
      <c r="D1706" s="29" t="s">
        <v>9</v>
      </c>
      <c r="E1706" s="29" t="s">
        <v>10</v>
      </c>
      <c r="F1706" s="29">
        <v>2400</v>
      </c>
      <c r="G1706" s="29">
        <f>+F1706*H1706</f>
        <v>480000</v>
      </c>
      <c r="H1706" s="29">
        <v>200</v>
      </c>
      <c r="I1706" s="22"/>
    </row>
    <row r="1707" spans="1:9" x14ac:dyDescent="0.25">
      <c r="A1707" s="29">
        <v>4239</v>
      </c>
      <c r="B1707" s="29" t="s">
        <v>1377</v>
      </c>
      <c r="C1707" s="29" t="s">
        <v>1375</v>
      </c>
      <c r="D1707" s="29" t="s">
        <v>9</v>
      </c>
      <c r="E1707" s="29" t="s">
        <v>10</v>
      </c>
      <c r="F1707" s="29">
        <v>0</v>
      </c>
      <c r="G1707" s="29">
        <v>0</v>
      </c>
      <c r="H1707" s="29">
        <v>1800</v>
      </c>
      <c r="I1707" s="22"/>
    </row>
    <row r="1708" spans="1:9" ht="15" customHeight="1" x14ac:dyDescent="0.25">
      <c r="A1708" s="180" t="s">
        <v>16</v>
      </c>
      <c r="B1708" s="181"/>
      <c r="C1708" s="181"/>
      <c r="D1708" s="181"/>
      <c r="E1708" s="181"/>
      <c r="F1708" s="181"/>
      <c r="G1708" s="181"/>
      <c r="H1708" s="182"/>
      <c r="I1708" s="22"/>
    </row>
    <row r="1709" spans="1:9" ht="15" customHeight="1" x14ac:dyDescent="0.25">
      <c r="A1709" s="25"/>
      <c r="B1709" s="25"/>
      <c r="C1709" s="25"/>
      <c r="D1709" s="25"/>
      <c r="E1709" s="25"/>
      <c r="F1709" s="25"/>
      <c r="G1709" s="25"/>
      <c r="H1709" s="25"/>
      <c r="I1709" s="22"/>
    </row>
    <row r="1710" spans="1:9" ht="15" customHeight="1" x14ac:dyDescent="0.25">
      <c r="A1710" s="180" t="s">
        <v>12</v>
      </c>
      <c r="B1710" s="181"/>
      <c r="C1710" s="181"/>
      <c r="D1710" s="181"/>
      <c r="E1710" s="181"/>
      <c r="F1710" s="181"/>
      <c r="G1710" s="181"/>
      <c r="H1710" s="182"/>
      <c r="I1710" s="22"/>
    </row>
    <row r="1711" spans="1:9" x14ac:dyDescent="0.25">
      <c r="A1711" s="12"/>
      <c r="B1711" s="12"/>
      <c r="C1711" s="12"/>
      <c r="D1711" s="12"/>
      <c r="E1711" s="12"/>
      <c r="F1711" s="12"/>
      <c r="G1711" s="12"/>
      <c r="H1711" s="12"/>
      <c r="I1711" s="22"/>
    </row>
    <row r="1712" spans="1:9" ht="15" customHeight="1" x14ac:dyDescent="0.25">
      <c r="A1712" s="146" t="s">
        <v>55</v>
      </c>
      <c r="B1712" s="147"/>
      <c r="C1712" s="147"/>
      <c r="D1712" s="147"/>
      <c r="E1712" s="147"/>
      <c r="F1712" s="147"/>
      <c r="G1712" s="147"/>
      <c r="H1712" s="147"/>
      <c r="I1712" s="22"/>
    </row>
    <row r="1713" spans="1:9" ht="15" customHeight="1" x14ac:dyDescent="0.25">
      <c r="A1713" s="126" t="s">
        <v>16</v>
      </c>
      <c r="B1713" s="127"/>
      <c r="C1713" s="127"/>
      <c r="D1713" s="127"/>
      <c r="E1713" s="127"/>
      <c r="F1713" s="127"/>
      <c r="G1713" s="127"/>
      <c r="H1713" s="127"/>
      <c r="I1713" s="22"/>
    </row>
    <row r="1714" spans="1:9" ht="27" x14ac:dyDescent="0.25">
      <c r="A1714" s="32">
        <v>5113</v>
      </c>
      <c r="B1714" s="32" t="s">
        <v>4296</v>
      </c>
      <c r="C1714" s="32" t="s">
        <v>729</v>
      </c>
      <c r="D1714" s="32" t="s">
        <v>1213</v>
      </c>
      <c r="E1714" s="32" t="s">
        <v>14</v>
      </c>
      <c r="F1714" s="32">
        <v>339479568</v>
      </c>
      <c r="G1714" s="32">
        <v>339479568</v>
      </c>
      <c r="H1714" s="32">
        <v>1</v>
      </c>
      <c r="I1714" s="22"/>
    </row>
    <row r="1715" spans="1:9" ht="32.25" customHeight="1" x14ac:dyDescent="0.25">
      <c r="A1715" s="32">
        <v>5113</v>
      </c>
      <c r="B1715" s="32" t="s">
        <v>2141</v>
      </c>
      <c r="C1715" s="32" t="s">
        <v>20</v>
      </c>
      <c r="D1715" s="32" t="s">
        <v>15</v>
      </c>
      <c r="E1715" s="32" t="s">
        <v>14</v>
      </c>
      <c r="F1715" s="32">
        <v>335034790</v>
      </c>
      <c r="G1715" s="32">
        <v>335034790</v>
      </c>
      <c r="H1715" s="32">
        <v>1</v>
      </c>
      <c r="I1715" s="22"/>
    </row>
    <row r="1716" spans="1:9" ht="32.25" customHeight="1" x14ac:dyDescent="0.25">
      <c r="A1716" s="32" t="s">
        <v>2057</v>
      </c>
      <c r="B1716" s="32" t="s">
        <v>2442</v>
      </c>
      <c r="C1716" s="32" t="s">
        <v>20</v>
      </c>
      <c r="D1716" s="32" t="s">
        <v>15</v>
      </c>
      <c r="E1716" s="32" t="s">
        <v>14</v>
      </c>
      <c r="F1716" s="32">
        <v>6241089</v>
      </c>
      <c r="G1716" s="32">
        <v>6241089</v>
      </c>
      <c r="H1716" s="32">
        <v>1</v>
      </c>
      <c r="I1716" s="22"/>
    </row>
    <row r="1717" spans="1:9" ht="15" customHeight="1" x14ac:dyDescent="0.25">
      <c r="A1717" s="126" t="s">
        <v>12</v>
      </c>
      <c r="B1717" s="127"/>
      <c r="C1717" s="127"/>
      <c r="D1717" s="127"/>
      <c r="E1717" s="127"/>
      <c r="F1717" s="127"/>
      <c r="G1717" s="127"/>
      <c r="H1717" s="128"/>
      <c r="I1717" s="22"/>
    </row>
    <row r="1718" spans="1:9" ht="27" x14ac:dyDescent="0.25">
      <c r="A1718" s="32">
        <v>5113</v>
      </c>
      <c r="B1718" s="32" t="s">
        <v>4304</v>
      </c>
      <c r="C1718" s="32" t="s">
        <v>1094</v>
      </c>
      <c r="D1718" s="32" t="s">
        <v>13</v>
      </c>
      <c r="E1718" s="32" t="s">
        <v>14</v>
      </c>
      <c r="F1718" s="32">
        <v>1937000</v>
      </c>
      <c r="G1718" s="32">
        <v>1937000</v>
      </c>
      <c r="H1718" s="32">
        <v>1</v>
      </c>
      <c r="I1718" s="22"/>
    </row>
    <row r="1719" spans="1:9" ht="27" x14ac:dyDescent="0.25">
      <c r="A1719" s="32">
        <v>5113</v>
      </c>
      <c r="B1719" s="32" t="s">
        <v>4305</v>
      </c>
      <c r="C1719" s="32" t="s">
        <v>455</v>
      </c>
      <c r="D1719" s="32" t="s">
        <v>15</v>
      </c>
      <c r="E1719" s="32" t="s">
        <v>14</v>
      </c>
      <c r="F1719" s="32">
        <v>1298000</v>
      </c>
      <c r="G1719" s="32">
        <v>1298000</v>
      </c>
      <c r="H1719" s="32">
        <v>1</v>
      </c>
      <c r="I1719" s="22"/>
    </row>
    <row r="1720" spans="1:9" ht="27" x14ac:dyDescent="0.25">
      <c r="A1720" s="32">
        <v>5113</v>
      </c>
      <c r="B1720" s="32" t="s">
        <v>4294</v>
      </c>
      <c r="C1720" s="32" t="s">
        <v>1094</v>
      </c>
      <c r="D1720" s="32" t="s">
        <v>13</v>
      </c>
      <c r="E1720" s="32" t="s">
        <v>14</v>
      </c>
      <c r="F1720" s="32">
        <v>3129000</v>
      </c>
      <c r="G1720" s="32">
        <v>3129000</v>
      </c>
      <c r="H1720" s="32">
        <v>1</v>
      </c>
      <c r="I1720" s="22"/>
    </row>
    <row r="1721" spans="1:9" ht="27" x14ac:dyDescent="0.25">
      <c r="A1721" s="32">
        <v>5113</v>
      </c>
      <c r="B1721" s="32" t="s">
        <v>4295</v>
      </c>
      <c r="C1721" s="32" t="s">
        <v>455</v>
      </c>
      <c r="D1721" s="32" t="s">
        <v>15</v>
      </c>
      <c r="E1721" s="32" t="s">
        <v>14</v>
      </c>
      <c r="F1721" s="32">
        <v>290000</v>
      </c>
      <c r="G1721" s="32">
        <v>290000</v>
      </c>
      <c r="H1721" s="32">
        <v>1</v>
      </c>
      <c r="I1721" s="22"/>
    </row>
    <row r="1722" spans="1:9" ht="27" x14ac:dyDescent="0.25">
      <c r="A1722" s="32">
        <v>5113</v>
      </c>
      <c r="B1722" s="32" t="s">
        <v>3180</v>
      </c>
      <c r="C1722" s="32" t="s">
        <v>1094</v>
      </c>
      <c r="D1722" s="32" t="s">
        <v>13</v>
      </c>
      <c r="E1722" s="32" t="s">
        <v>14</v>
      </c>
      <c r="F1722" s="32">
        <v>3187000</v>
      </c>
      <c r="G1722" s="32">
        <v>3187000</v>
      </c>
      <c r="H1722" s="32">
        <v>1</v>
      </c>
      <c r="I1722" s="22"/>
    </row>
    <row r="1723" spans="1:9" ht="27" x14ac:dyDescent="0.25">
      <c r="A1723" s="32">
        <v>5113</v>
      </c>
      <c r="B1723" s="32" t="s">
        <v>3181</v>
      </c>
      <c r="C1723" s="32" t="s">
        <v>455</v>
      </c>
      <c r="D1723" s="32" t="s">
        <v>15</v>
      </c>
      <c r="E1723" s="32" t="s">
        <v>14</v>
      </c>
      <c r="F1723" s="32">
        <v>600000</v>
      </c>
      <c r="G1723" s="32">
        <v>600000</v>
      </c>
      <c r="H1723" s="32">
        <v>1</v>
      </c>
      <c r="I1723" s="22"/>
    </row>
    <row r="1724" spans="1:9" ht="27" x14ac:dyDescent="0.25">
      <c r="A1724" s="32">
        <v>5112</v>
      </c>
      <c r="B1724" s="32" t="s">
        <v>3178</v>
      </c>
      <c r="C1724" s="32" t="s">
        <v>729</v>
      </c>
      <c r="D1724" s="32" t="s">
        <v>15</v>
      </c>
      <c r="E1724" s="32" t="s">
        <v>14</v>
      </c>
      <c r="F1724" s="32">
        <v>99497226</v>
      </c>
      <c r="G1724" s="32">
        <v>99497226</v>
      </c>
      <c r="H1724" s="32">
        <v>1</v>
      </c>
      <c r="I1724" s="22"/>
    </row>
    <row r="1725" spans="1:9" ht="27" x14ac:dyDescent="0.25">
      <c r="A1725" s="32">
        <v>5113</v>
      </c>
      <c r="B1725" s="32" t="s">
        <v>3179</v>
      </c>
      <c r="C1725" s="32" t="s">
        <v>20</v>
      </c>
      <c r="D1725" s="32" t="s">
        <v>15</v>
      </c>
      <c r="E1725" s="32" t="s">
        <v>14</v>
      </c>
      <c r="F1725" s="32">
        <v>336110457</v>
      </c>
      <c r="G1725" s="32">
        <v>336110457</v>
      </c>
      <c r="H1725" s="32">
        <v>1</v>
      </c>
      <c r="I1725" s="22"/>
    </row>
    <row r="1726" spans="1:9" ht="33" customHeight="1" x14ac:dyDescent="0.25">
      <c r="A1726" s="32">
        <v>5113</v>
      </c>
      <c r="B1726" s="32" t="s">
        <v>2140</v>
      </c>
      <c r="C1726" s="32" t="s">
        <v>455</v>
      </c>
      <c r="D1726" s="32" t="s">
        <v>15</v>
      </c>
      <c r="E1726" s="32" t="s">
        <v>14</v>
      </c>
      <c r="F1726" s="32">
        <v>680000</v>
      </c>
      <c r="G1726" s="32">
        <v>680000</v>
      </c>
      <c r="H1726" s="32">
        <v>1</v>
      </c>
      <c r="I1726" s="22"/>
    </row>
    <row r="1727" spans="1:9" ht="15" customHeight="1" x14ac:dyDescent="0.25">
      <c r="A1727" s="8"/>
      <c r="B1727" s="92"/>
      <c r="C1727" s="92"/>
      <c r="D1727" s="8"/>
      <c r="E1727" s="8"/>
      <c r="F1727" s="8"/>
      <c r="G1727" s="8"/>
      <c r="H1727" s="8"/>
      <c r="I1727" s="22"/>
    </row>
    <row r="1728" spans="1:9" x14ac:dyDescent="0.25">
      <c r="A1728" s="146" t="s">
        <v>279</v>
      </c>
      <c r="B1728" s="147"/>
      <c r="C1728" s="147"/>
      <c r="D1728" s="147"/>
      <c r="E1728" s="147"/>
      <c r="F1728" s="147"/>
      <c r="G1728" s="147"/>
      <c r="H1728" s="147"/>
      <c r="I1728" s="22"/>
    </row>
    <row r="1729" spans="1:9" x14ac:dyDescent="0.25">
      <c r="A1729" s="126" t="s">
        <v>12</v>
      </c>
      <c r="B1729" s="127"/>
      <c r="C1729" s="127"/>
      <c r="D1729" s="127"/>
      <c r="E1729" s="127"/>
      <c r="F1729" s="127"/>
      <c r="G1729" s="127"/>
      <c r="H1729" s="127"/>
      <c r="I1729" s="22"/>
    </row>
    <row r="1730" spans="1:9" ht="36" customHeight="1" x14ac:dyDescent="0.25">
      <c r="A1730" s="29"/>
      <c r="B1730" s="29"/>
      <c r="C1730" s="29"/>
      <c r="D1730" s="29"/>
      <c r="E1730" s="29"/>
      <c r="F1730" s="29"/>
      <c r="G1730" s="29"/>
      <c r="H1730" s="29"/>
      <c r="I1730" s="22"/>
    </row>
    <row r="1731" spans="1:9" ht="15" customHeight="1" x14ac:dyDescent="0.25">
      <c r="A1731" s="146" t="s">
        <v>56</v>
      </c>
      <c r="B1731" s="147"/>
      <c r="C1731" s="147"/>
      <c r="D1731" s="147"/>
      <c r="E1731" s="147"/>
      <c r="F1731" s="147"/>
      <c r="G1731" s="147"/>
      <c r="H1731" s="147"/>
      <c r="I1731" s="22"/>
    </row>
    <row r="1732" spans="1:9" ht="15" customHeight="1" x14ac:dyDescent="0.25">
      <c r="A1732" s="126" t="s">
        <v>12</v>
      </c>
      <c r="B1732" s="127"/>
      <c r="C1732" s="127"/>
      <c r="D1732" s="127"/>
      <c r="E1732" s="127"/>
      <c r="F1732" s="127"/>
      <c r="G1732" s="127"/>
      <c r="H1732" s="127"/>
      <c r="I1732" s="22"/>
    </row>
    <row r="1733" spans="1:9" x14ac:dyDescent="0.25">
      <c r="A1733" s="12"/>
      <c r="B1733" s="12"/>
      <c r="C1733" s="12"/>
      <c r="D1733" s="12"/>
      <c r="E1733" s="12"/>
      <c r="F1733" s="12"/>
      <c r="G1733" s="12"/>
      <c r="H1733" s="12"/>
      <c r="I1733" s="22"/>
    </row>
    <row r="1734" spans="1:9" x14ac:dyDescent="0.25">
      <c r="A1734" s="126" t="s">
        <v>16</v>
      </c>
      <c r="B1734" s="127"/>
      <c r="C1734" s="127"/>
      <c r="D1734" s="127"/>
      <c r="E1734" s="127"/>
      <c r="F1734" s="127"/>
      <c r="G1734" s="127"/>
      <c r="H1734" s="127"/>
      <c r="I1734" s="22"/>
    </row>
    <row r="1735" spans="1:9" x14ac:dyDescent="0.25">
      <c r="A1735" s="4"/>
      <c r="B1735" s="4"/>
      <c r="C1735" s="4"/>
      <c r="D1735" s="12"/>
      <c r="E1735" s="12"/>
      <c r="F1735" s="12"/>
      <c r="G1735" s="12"/>
      <c r="H1735" s="20"/>
      <c r="I1735" s="22"/>
    </row>
    <row r="1736" spans="1:9" ht="15" customHeight="1" x14ac:dyDescent="0.25">
      <c r="A1736" s="146" t="s">
        <v>2133</v>
      </c>
      <c r="B1736" s="147"/>
      <c r="C1736" s="147"/>
      <c r="D1736" s="147"/>
      <c r="E1736" s="147"/>
      <c r="F1736" s="147"/>
      <c r="G1736" s="147"/>
      <c r="H1736" s="147"/>
      <c r="I1736" s="22"/>
    </row>
    <row r="1737" spans="1:9" ht="15" customHeight="1" x14ac:dyDescent="0.25">
      <c r="A1737" s="126" t="s">
        <v>16</v>
      </c>
      <c r="B1737" s="127"/>
      <c r="C1737" s="127"/>
      <c r="D1737" s="127"/>
      <c r="E1737" s="127"/>
      <c r="F1737" s="127"/>
      <c r="G1737" s="127"/>
      <c r="H1737" s="127"/>
      <c r="I1737" s="22"/>
    </row>
    <row r="1738" spans="1:9" x14ac:dyDescent="0.25">
      <c r="A1738" s="4">
        <v>4239</v>
      </c>
      <c r="B1738" s="4" t="s">
        <v>2134</v>
      </c>
      <c r="C1738" s="4" t="s">
        <v>2135</v>
      </c>
      <c r="D1738" s="12">
        <v>4239</v>
      </c>
      <c r="E1738" s="12" t="s">
        <v>14</v>
      </c>
      <c r="F1738" s="12">
        <v>6000000</v>
      </c>
      <c r="G1738" s="12">
        <v>6000000</v>
      </c>
      <c r="H1738" s="12">
        <v>1</v>
      </c>
      <c r="I1738" s="22"/>
    </row>
    <row r="1739" spans="1:9" x14ac:dyDescent="0.25">
      <c r="A1739" s="126" t="s">
        <v>8</v>
      </c>
      <c r="B1739" s="127"/>
      <c r="C1739" s="127"/>
      <c r="D1739" s="127"/>
      <c r="E1739" s="127"/>
      <c r="F1739" s="127"/>
      <c r="G1739" s="127"/>
      <c r="H1739" s="127"/>
      <c r="I1739" s="22"/>
    </row>
    <row r="1740" spans="1:9" x14ac:dyDescent="0.25">
      <c r="A1740" s="4">
        <v>4269</v>
      </c>
      <c r="B1740" s="4" t="s">
        <v>4222</v>
      </c>
      <c r="C1740" s="4" t="s">
        <v>1375</v>
      </c>
      <c r="D1740" s="4" t="s">
        <v>249</v>
      </c>
      <c r="E1740" s="4" t="s">
        <v>10</v>
      </c>
      <c r="F1740" s="4">
        <v>0</v>
      </c>
      <c r="G1740" s="4">
        <v>0</v>
      </c>
      <c r="H1740" s="4">
        <v>6000</v>
      </c>
      <c r="I1740" s="22"/>
    </row>
    <row r="1741" spans="1:9" x14ac:dyDescent="0.25">
      <c r="A1741" s="4">
        <v>4269</v>
      </c>
      <c r="B1741" s="4" t="s">
        <v>4222</v>
      </c>
      <c r="C1741" s="4" t="s">
        <v>1375</v>
      </c>
      <c r="D1741" s="4" t="s">
        <v>249</v>
      </c>
      <c r="E1741" s="4" t="s">
        <v>10</v>
      </c>
      <c r="F1741" s="4">
        <v>1360</v>
      </c>
      <c r="G1741" s="4">
        <f>F1741*H1741</f>
        <v>2951200</v>
      </c>
      <c r="H1741" s="4">
        <v>2170</v>
      </c>
      <c r="I1741" s="22"/>
    </row>
    <row r="1742" spans="1:9" x14ac:dyDescent="0.25">
      <c r="A1742" s="4">
        <v>4269</v>
      </c>
      <c r="B1742" s="4" t="s">
        <v>4108</v>
      </c>
      <c r="C1742" s="4" t="s">
        <v>1375</v>
      </c>
      <c r="D1742" s="4" t="s">
        <v>249</v>
      </c>
      <c r="E1742" s="4" t="s">
        <v>10</v>
      </c>
      <c r="F1742" s="4">
        <v>4500</v>
      </c>
      <c r="G1742" s="4">
        <f>+F1742*H1742</f>
        <v>8100000</v>
      </c>
      <c r="H1742" s="4">
        <v>1800</v>
      </c>
      <c r="I1742" s="22"/>
    </row>
    <row r="1743" spans="1:9" x14ac:dyDescent="0.25">
      <c r="A1743" s="126" t="s">
        <v>12</v>
      </c>
      <c r="B1743" s="127"/>
      <c r="C1743" s="127"/>
      <c r="D1743" s="127"/>
      <c r="E1743" s="127"/>
      <c r="F1743" s="127"/>
      <c r="G1743" s="127"/>
      <c r="H1743" s="127"/>
      <c r="I1743" s="22"/>
    </row>
    <row r="1744" spans="1:9" ht="27" x14ac:dyDescent="0.25">
      <c r="A1744" s="29">
        <v>4239</v>
      </c>
      <c r="B1744" s="29" t="s">
        <v>4230</v>
      </c>
      <c r="C1744" s="29" t="s">
        <v>4231</v>
      </c>
      <c r="D1744" s="29" t="s">
        <v>13</v>
      </c>
      <c r="E1744" s="29" t="s">
        <v>14</v>
      </c>
      <c r="F1744" s="29">
        <v>7000000</v>
      </c>
      <c r="G1744" s="29">
        <v>7000000</v>
      </c>
      <c r="H1744" s="29">
        <v>1</v>
      </c>
      <c r="I1744" s="22"/>
    </row>
    <row r="1745" spans="1:9" ht="15" customHeight="1" x14ac:dyDescent="0.25">
      <c r="A1745" s="146" t="s">
        <v>195</v>
      </c>
      <c r="B1745" s="147"/>
      <c r="C1745" s="147"/>
      <c r="D1745" s="147"/>
      <c r="E1745" s="147"/>
      <c r="F1745" s="147"/>
      <c r="G1745" s="147"/>
      <c r="H1745" s="147"/>
      <c r="I1745" s="22"/>
    </row>
    <row r="1746" spans="1:9" ht="15" customHeight="1" x14ac:dyDescent="0.25">
      <c r="A1746" s="126" t="s">
        <v>12</v>
      </c>
      <c r="B1746" s="127"/>
      <c r="C1746" s="127"/>
      <c r="D1746" s="127"/>
      <c r="E1746" s="127"/>
      <c r="F1746" s="127"/>
      <c r="G1746" s="127"/>
      <c r="H1746" s="127"/>
      <c r="I1746" s="22"/>
    </row>
    <row r="1747" spans="1:9" x14ac:dyDescent="0.25">
      <c r="A1747" s="29"/>
      <c r="B1747" s="29"/>
      <c r="C1747" s="29"/>
      <c r="D1747" s="29"/>
      <c r="E1747" s="29"/>
      <c r="F1747" s="29"/>
      <c r="G1747" s="29"/>
      <c r="H1747" s="29"/>
      <c r="I1747" s="22"/>
    </row>
    <row r="1748" spans="1:9" ht="15" customHeight="1" x14ac:dyDescent="0.25">
      <c r="A1748" s="146" t="s">
        <v>57</v>
      </c>
      <c r="B1748" s="147"/>
      <c r="C1748" s="147"/>
      <c r="D1748" s="147"/>
      <c r="E1748" s="147"/>
      <c r="F1748" s="147"/>
      <c r="G1748" s="147"/>
      <c r="H1748" s="147"/>
      <c r="I1748" s="22"/>
    </row>
    <row r="1749" spans="1:9" ht="15" customHeight="1" x14ac:dyDescent="0.25">
      <c r="A1749" s="126" t="s">
        <v>12</v>
      </c>
      <c r="B1749" s="127"/>
      <c r="C1749" s="127"/>
      <c r="D1749" s="127"/>
      <c r="E1749" s="127"/>
      <c r="F1749" s="127"/>
      <c r="G1749" s="127"/>
      <c r="H1749" s="127"/>
      <c r="I1749" s="22"/>
    </row>
    <row r="1750" spans="1:9" ht="27" x14ac:dyDescent="0.25">
      <c r="A1750" s="32">
        <v>5113</v>
      </c>
      <c r="B1750" s="32" t="s">
        <v>1037</v>
      </c>
      <c r="C1750" s="32" t="s">
        <v>455</v>
      </c>
      <c r="D1750" s="32" t="s">
        <v>15</v>
      </c>
      <c r="E1750" s="32" t="s">
        <v>14</v>
      </c>
      <c r="F1750" s="32">
        <v>0</v>
      </c>
      <c r="G1750" s="32">
        <v>0</v>
      </c>
      <c r="H1750" s="32">
        <v>1</v>
      </c>
      <c r="I1750" s="22"/>
    </row>
    <row r="1751" spans="1:9" ht="27" x14ac:dyDescent="0.25">
      <c r="A1751" s="32">
        <v>5113</v>
      </c>
      <c r="B1751" s="32" t="s">
        <v>1038</v>
      </c>
      <c r="C1751" s="32" t="s">
        <v>455</v>
      </c>
      <c r="D1751" s="32" t="s">
        <v>15</v>
      </c>
      <c r="E1751" s="32" t="s">
        <v>14</v>
      </c>
      <c r="F1751" s="32">
        <v>0</v>
      </c>
      <c r="G1751" s="32">
        <v>0</v>
      </c>
      <c r="H1751" s="32">
        <v>1</v>
      </c>
      <c r="I1751" s="22"/>
    </row>
    <row r="1752" spans="1:9" x14ac:dyDescent="0.25">
      <c r="A1752" s="126" t="s">
        <v>16</v>
      </c>
      <c r="B1752" s="127"/>
      <c r="C1752" s="127"/>
      <c r="D1752" s="127"/>
      <c r="E1752" s="127"/>
      <c r="F1752" s="127"/>
      <c r="G1752" s="127"/>
      <c r="H1752" s="128"/>
      <c r="I1752" s="22"/>
    </row>
    <row r="1753" spans="1:9" x14ac:dyDescent="0.25">
      <c r="A1753" s="29"/>
      <c r="B1753" s="29"/>
      <c r="C1753" s="29"/>
      <c r="D1753" s="29"/>
      <c r="E1753" s="29"/>
      <c r="F1753" s="29"/>
      <c r="G1753" s="29"/>
      <c r="H1753" s="29"/>
      <c r="I1753" s="22"/>
    </row>
    <row r="1754" spans="1:9" ht="15" customHeight="1" x14ac:dyDescent="0.25">
      <c r="A1754" s="159" t="s">
        <v>114</v>
      </c>
      <c r="B1754" s="160"/>
      <c r="C1754" s="160"/>
      <c r="D1754" s="160"/>
      <c r="E1754" s="160"/>
      <c r="F1754" s="160"/>
      <c r="G1754" s="160"/>
      <c r="H1754" s="160"/>
      <c r="I1754" s="22"/>
    </row>
    <row r="1755" spans="1:9" x14ac:dyDescent="0.25">
      <c r="A1755" s="126" t="s">
        <v>12</v>
      </c>
      <c r="B1755" s="127"/>
      <c r="C1755" s="127"/>
      <c r="D1755" s="127"/>
      <c r="E1755" s="127"/>
      <c r="F1755" s="127"/>
      <c r="G1755" s="127"/>
      <c r="H1755" s="128"/>
      <c r="I1755" s="22"/>
    </row>
    <row r="1756" spans="1:9" ht="40.5" x14ac:dyDescent="0.25">
      <c r="A1756" s="32">
        <v>4239</v>
      </c>
      <c r="B1756" s="32" t="s">
        <v>2727</v>
      </c>
      <c r="C1756" s="32" t="s">
        <v>435</v>
      </c>
      <c r="D1756" s="32" t="s">
        <v>9</v>
      </c>
      <c r="E1756" s="32" t="s">
        <v>14</v>
      </c>
      <c r="F1756" s="32">
        <v>40000000</v>
      </c>
      <c r="G1756" s="32">
        <v>40000000</v>
      </c>
      <c r="H1756" s="32">
        <v>1</v>
      </c>
      <c r="I1756" s="22"/>
    </row>
    <row r="1757" spans="1:9" ht="40.5" x14ac:dyDescent="0.25">
      <c r="A1757" s="32">
        <v>4239</v>
      </c>
      <c r="B1757" s="32" t="s">
        <v>2728</v>
      </c>
      <c r="C1757" s="32" t="s">
        <v>435</v>
      </c>
      <c r="D1757" s="32" t="s">
        <v>9</v>
      </c>
      <c r="E1757" s="32" t="s">
        <v>14</v>
      </c>
      <c r="F1757" s="32">
        <v>7000000</v>
      </c>
      <c r="G1757" s="32">
        <v>7000000</v>
      </c>
      <c r="H1757" s="32">
        <v>1</v>
      </c>
      <c r="I1757" s="22"/>
    </row>
    <row r="1758" spans="1:9" ht="40.5" x14ac:dyDescent="0.25">
      <c r="A1758" s="32">
        <v>4239</v>
      </c>
      <c r="B1758" s="32" t="s">
        <v>2729</v>
      </c>
      <c r="C1758" s="32" t="s">
        <v>435</v>
      </c>
      <c r="D1758" s="32" t="s">
        <v>9</v>
      </c>
      <c r="E1758" s="32" t="s">
        <v>14</v>
      </c>
      <c r="F1758" s="32">
        <v>5582000</v>
      </c>
      <c r="G1758" s="32">
        <v>5582000</v>
      </c>
      <c r="H1758" s="32">
        <v>1</v>
      </c>
      <c r="I1758" s="22"/>
    </row>
    <row r="1759" spans="1:9" ht="40.5" x14ac:dyDescent="0.25">
      <c r="A1759" s="32">
        <v>4239</v>
      </c>
      <c r="B1759" s="32" t="s">
        <v>2730</v>
      </c>
      <c r="C1759" s="32" t="s">
        <v>435</v>
      </c>
      <c r="D1759" s="32" t="s">
        <v>9</v>
      </c>
      <c r="E1759" s="32" t="s">
        <v>14</v>
      </c>
      <c r="F1759" s="32">
        <v>700000</v>
      </c>
      <c r="G1759" s="32">
        <v>700000</v>
      </c>
      <c r="H1759" s="32">
        <v>1</v>
      </c>
      <c r="I1759" s="22"/>
    </row>
    <row r="1760" spans="1:9" ht="40.5" x14ac:dyDescent="0.25">
      <c r="A1760" s="32">
        <v>4239</v>
      </c>
      <c r="B1760" s="32" t="s">
        <v>2731</v>
      </c>
      <c r="C1760" s="32" t="s">
        <v>435</v>
      </c>
      <c r="D1760" s="32" t="s">
        <v>9</v>
      </c>
      <c r="E1760" s="32" t="s">
        <v>14</v>
      </c>
      <c r="F1760" s="32">
        <v>11000000</v>
      </c>
      <c r="G1760" s="32">
        <v>11000000</v>
      </c>
      <c r="H1760" s="32">
        <v>1</v>
      </c>
      <c r="I1760" s="22"/>
    </row>
    <row r="1761" spans="1:9" ht="40.5" x14ac:dyDescent="0.25">
      <c r="A1761" s="32">
        <v>4239</v>
      </c>
      <c r="B1761" s="32" t="s">
        <v>2732</v>
      </c>
      <c r="C1761" s="32" t="s">
        <v>435</v>
      </c>
      <c r="D1761" s="32" t="s">
        <v>9</v>
      </c>
      <c r="E1761" s="32" t="s">
        <v>14</v>
      </c>
      <c r="F1761" s="32">
        <v>4000000</v>
      </c>
      <c r="G1761" s="32">
        <v>4000000</v>
      </c>
      <c r="H1761" s="32">
        <v>1</v>
      </c>
      <c r="I1761" s="22"/>
    </row>
    <row r="1762" spans="1:9" ht="40.5" x14ac:dyDescent="0.25">
      <c r="A1762" s="32">
        <v>4239</v>
      </c>
      <c r="B1762" s="32" t="s">
        <v>2733</v>
      </c>
      <c r="C1762" s="32" t="s">
        <v>435</v>
      </c>
      <c r="D1762" s="32" t="s">
        <v>9</v>
      </c>
      <c r="E1762" s="32" t="s">
        <v>14</v>
      </c>
      <c r="F1762" s="32">
        <v>12000000</v>
      </c>
      <c r="G1762" s="32">
        <v>12000000</v>
      </c>
      <c r="H1762" s="32">
        <v>1</v>
      </c>
      <c r="I1762" s="22"/>
    </row>
    <row r="1763" spans="1:9" ht="40.5" x14ac:dyDescent="0.25">
      <c r="A1763" s="32">
        <v>4239</v>
      </c>
      <c r="B1763" s="32" t="s">
        <v>2734</v>
      </c>
      <c r="C1763" s="32" t="s">
        <v>435</v>
      </c>
      <c r="D1763" s="32" t="s">
        <v>9</v>
      </c>
      <c r="E1763" s="32" t="s">
        <v>14</v>
      </c>
      <c r="F1763" s="32">
        <v>500000</v>
      </c>
      <c r="G1763" s="32">
        <v>500000</v>
      </c>
      <c r="H1763" s="32">
        <v>1</v>
      </c>
      <c r="I1763" s="22"/>
    </row>
    <row r="1764" spans="1:9" ht="40.5" x14ac:dyDescent="0.25">
      <c r="A1764" s="32">
        <v>4239</v>
      </c>
      <c r="B1764" s="32" t="s">
        <v>2735</v>
      </c>
      <c r="C1764" s="32" t="s">
        <v>435</v>
      </c>
      <c r="D1764" s="32" t="s">
        <v>9</v>
      </c>
      <c r="E1764" s="32" t="s">
        <v>14</v>
      </c>
      <c r="F1764" s="32">
        <v>1200000</v>
      </c>
      <c r="G1764" s="32">
        <v>1200000</v>
      </c>
      <c r="H1764" s="32">
        <v>1</v>
      </c>
      <c r="I1764" s="22"/>
    </row>
    <row r="1765" spans="1:9" ht="40.5" x14ac:dyDescent="0.25">
      <c r="A1765" s="32">
        <v>4239</v>
      </c>
      <c r="B1765" s="32" t="s">
        <v>2736</v>
      </c>
      <c r="C1765" s="32" t="s">
        <v>435</v>
      </c>
      <c r="D1765" s="32" t="s">
        <v>9</v>
      </c>
      <c r="E1765" s="32" t="s">
        <v>14</v>
      </c>
      <c r="F1765" s="32">
        <v>500000</v>
      </c>
      <c r="G1765" s="32">
        <v>500000</v>
      </c>
      <c r="H1765" s="32">
        <v>1</v>
      </c>
      <c r="I1765" s="22"/>
    </row>
    <row r="1766" spans="1:9" ht="40.5" x14ac:dyDescent="0.25">
      <c r="A1766" s="32">
        <v>4239</v>
      </c>
      <c r="B1766" s="32" t="s">
        <v>2737</v>
      </c>
      <c r="C1766" s="32" t="s">
        <v>435</v>
      </c>
      <c r="D1766" s="32" t="s">
        <v>9</v>
      </c>
      <c r="E1766" s="32" t="s">
        <v>14</v>
      </c>
      <c r="F1766" s="32">
        <v>600000</v>
      </c>
      <c r="G1766" s="32">
        <v>600000</v>
      </c>
      <c r="H1766" s="32">
        <v>1</v>
      </c>
      <c r="I1766" s="22"/>
    </row>
    <row r="1767" spans="1:9" ht="40.5" x14ac:dyDescent="0.25">
      <c r="A1767" s="32">
        <v>4239</v>
      </c>
      <c r="B1767" s="32" t="s">
        <v>2738</v>
      </c>
      <c r="C1767" s="32" t="s">
        <v>435</v>
      </c>
      <c r="D1767" s="32" t="s">
        <v>9</v>
      </c>
      <c r="E1767" s="32" t="s">
        <v>14</v>
      </c>
      <c r="F1767" s="32">
        <v>500000</v>
      </c>
      <c r="G1767" s="32">
        <v>500000</v>
      </c>
      <c r="H1767" s="32">
        <v>1</v>
      </c>
      <c r="I1767" s="22"/>
    </row>
    <row r="1768" spans="1:9" ht="40.5" x14ac:dyDescent="0.25">
      <c r="A1768" s="32">
        <v>4239</v>
      </c>
      <c r="B1768" s="32" t="s">
        <v>2739</v>
      </c>
      <c r="C1768" s="32" t="s">
        <v>435</v>
      </c>
      <c r="D1768" s="32" t="s">
        <v>9</v>
      </c>
      <c r="E1768" s="32" t="s">
        <v>14</v>
      </c>
      <c r="F1768" s="32">
        <v>600000</v>
      </c>
      <c r="G1768" s="32">
        <v>600000</v>
      </c>
      <c r="H1768" s="32">
        <v>1</v>
      </c>
      <c r="I1768" s="22"/>
    </row>
    <row r="1769" spans="1:9" ht="40.5" x14ac:dyDescent="0.25">
      <c r="A1769" s="32">
        <v>4239</v>
      </c>
      <c r="B1769" s="32" t="s">
        <v>2740</v>
      </c>
      <c r="C1769" s="32" t="s">
        <v>435</v>
      </c>
      <c r="D1769" s="32" t="s">
        <v>9</v>
      </c>
      <c r="E1769" s="32" t="s">
        <v>14</v>
      </c>
      <c r="F1769" s="32">
        <v>1000000</v>
      </c>
      <c r="G1769" s="32">
        <v>1000000</v>
      </c>
      <c r="H1769" s="32">
        <v>1</v>
      </c>
      <c r="I1769" s="22"/>
    </row>
    <row r="1770" spans="1:9" ht="40.5" x14ac:dyDescent="0.25">
      <c r="A1770" s="32">
        <v>4239</v>
      </c>
      <c r="B1770" s="32" t="s">
        <v>2741</v>
      </c>
      <c r="C1770" s="32" t="s">
        <v>435</v>
      </c>
      <c r="D1770" s="32" t="s">
        <v>9</v>
      </c>
      <c r="E1770" s="32" t="s">
        <v>14</v>
      </c>
      <c r="F1770" s="32">
        <v>5000000</v>
      </c>
      <c r="G1770" s="32">
        <v>5000000</v>
      </c>
      <c r="H1770" s="32">
        <v>1</v>
      </c>
      <c r="I1770" s="22"/>
    </row>
    <row r="1771" spans="1:9" ht="40.5" x14ac:dyDescent="0.25">
      <c r="A1771" s="32">
        <v>4239</v>
      </c>
      <c r="B1771" s="32" t="s">
        <v>2742</v>
      </c>
      <c r="C1771" s="32" t="s">
        <v>435</v>
      </c>
      <c r="D1771" s="32" t="s">
        <v>9</v>
      </c>
      <c r="E1771" s="32" t="s">
        <v>14</v>
      </c>
      <c r="F1771" s="32">
        <v>500000</v>
      </c>
      <c r="G1771" s="32">
        <v>500000</v>
      </c>
      <c r="H1771" s="32">
        <v>1</v>
      </c>
      <c r="I1771" s="22"/>
    </row>
    <row r="1772" spans="1:9" ht="40.5" x14ac:dyDescent="0.25">
      <c r="A1772" s="32">
        <v>4239</v>
      </c>
      <c r="B1772" s="32" t="s">
        <v>2743</v>
      </c>
      <c r="C1772" s="32" t="s">
        <v>435</v>
      </c>
      <c r="D1772" s="32" t="s">
        <v>9</v>
      </c>
      <c r="E1772" s="32" t="s">
        <v>14</v>
      </c>
      <c r="F1772" s="32">
        <v>15000000</v>
      </c>
      <c r="G1772" s="32">
        <v>15000000</v>
      </c>
      <c r="H1772" s="32">
        <v>1</v>
      </c>
      <c r="I1772" s="22"/>
    </row>
    <row r="1773" spans="1:9" ht="40.5" x14ac:dyDescent="0.25">
      <c r="A1773" s="32">
        <v>4239</v>
      </c>
      <c r="B1773" s="32" t="s">
        <v>2744</v>
      </c>
      <c r="C1773" s="32" t="s">
        <v>435</v>
      </c>
      <c r="D1773" s="32" t="s">
        <v>9</v>
      </c>
      <c r="E1773" s="32" t="s">
        <v>14</v>
      </c>
      <c r="F1773" s="32">
        <v>1600000</v>
      </c>
      <c r="G1773" s="32">
        <v>1600000</v>
      </c>
      <c r="H1773" s="32">
        <v>1</v>
      </c>
      <c r="I1773" s="22"/>
    </row>
    <row r="1774" spans="1:9" ht="40.5" x14ac:dyDescent="0.25">
      <c r="A1774" s="32">
        <v>4239</v>
      </c>
      <c r="B1774" s="32" t="s">
        <v>2745</v>
      </c>
      <c r="C1774" s="32" t="s">
        <v>435</v>
      </c>
      <c r="D1774" s="32" t="s">
        <v>9</v>
      </c>
      <c r="E1774" s="32" t="s">
        <v>14</v>
      </c>
      <c r="F1774" s="32">
        <v>13000000</v>
      </c>
      <c r="G1774" s="32">
        <v>13000000</v>
      </c>
      <c r="H1774" s="32">
        <v>1</v>
      </c>
      <c r="I1774" s="22"/>
    </row>
    <row r="1775" spans="1:9" ht="40.5" x14ac:dyDescent="0.25">
      <c r="A1775" s="32">
        <v>4239</v>
      </c>
      <c r="B1775" s="32" t="s">
        <v>2746</v>
      </c>
      <c r="C1775" s="32" t="s">
        <v>435</v>
      </c>
      <c r="D1775" s="32" t="s">
        <v>9</v>
      </c>
      <c r="E1775" s="32" t="s">
        <v>14</v>
      </c>
      <c r="F1775" s="32">
        <v>9000000</v>
      </c>
      <c r="G1775" s="32">
        <v>9000000</v>
      </c>
      <c r="H1775" s="32">
        <v>1</v>
      </c>
      <c r="I1775" s="22"/>
    </row>
    <row r="1776" spans="1:9" ht="40.5" x14ac:dyDescent="0.25">
      <c r="A1776" s="32">
        <v>4239</v>
      </c>
      <c r="B1776" s="32" t="s">
        <v>1074</v>
      </c>
      <c r="C1776" s="32" t="s">
        <v>435</v>
      </c>
      <c r="D1776" s="32" t="s">
        <v>9</v>
      </c>
      <c r="E1776" s="32" t="s">
        <v>14</v>
      </c>
      <c r="F1776" s="32">
        <v>0</v>
      </c>
      <c r="G1776" s="32">
        <v>0</v>
      </c>
      <c r="H1776" s="32">
        <v>1</v>
      </c>
      <c r="I1776" s="22"/>
    </row>
    <row r="1777" spans="1:9" ht="40.5" x14ac:dyDescent="0.25">
      <c r="A1777" s="32">
        <v>4239</v>
      </c>
      <c r="B1777" s="32" t="s">
        <v>1075</v>
      </c>
      <c r="C1777" s="32" t="s">
        <v>435</v>
      </c>
      <c r="D1777" s="32" t="s">
        <v>9</v>
      </c>
      <c r="E1777" s="32" t="s">
        <v>14</v>
      </c>
      <c r="F1777" s="32">
        <v>0</v>
      </c>
      <c r="G1777" s="32">
        <v>0</v>
      </c>
      <c r="H1777" s="32">
        <v>1</v>
      </c>
      <c r="I1777" s="22"/>
    </row>
    <row r="1778" spans="1:9" ht="40.5" x14ac:dyDescent="0.25">
      <c r="A1778" s="32">
        <v>4239</v>
      </c>
      <c r="B1778" s="32" t="s">
        <v>1076</v>
      </c>
      <c r="C1778" s="32" t="s">
        <v>435</v>
      </c>
      <c r="D1778" s="32" t="s">
        <v>9</v>
      </c>
      <c r="E1778" s="32" t="s">
        <v>14</v>
      </c>
      <c r="F1778" s="32">
        <v>0</v>
      </c>
      <c r="G1778" s="32">
        <v>0</v>
      </c>
      <c r="H1778" s="32">
        <v>1</v>
      </c>
      <c r="I1778" s="22"/>
    </row>
    <row r="1779" spans="1:9" ht="40.5" x14ac:dyDescent="0.25">
      <c r="A1779" s="32">
        <v>4239</v>
      </c>
      <c r="B1779" s="32" t="s">
        <v>1077</v>
      </c>
      <c r="C1779" s="32" t="s">
        <v>435</v>
      </c>
      <c r="D1779" s="32" t="s">
        <v>9</v>
      </c>
      <c r="E1779" s="32" t="s">
        <v>14</v>
      </c>
      <c r="F1779" s="32">
        <v>0</v>
      </c>
      <c r="G1779" s="32">
        <v>0</v>
      </c>
      <c r="H1779" s="32">
        <v>1</v>
      </c>
      <c r="I1779" s="22"/>
    </row>
    <row r="1780" spans="1:9" ht="40.5" x14ac:dyDescent="0.25">
      <c r="A1780" s="32">
        <v>4239</v>
      </c>
      <c r="B1780" s="32" t="s">
        <v>1078</v>
      </c>
      <c r="C1780" s="32" t="s">
        <v>435</v>
      </c>
      <c r="D1780" s="32" t="s">
        <v>9</v>
      </c>
      <c r="E1780" s="32" t="s">
        <v>14</v>
      </c>
      <c r="F1780" s="32">
        <v>0</v>
      </c>
      <c r="G1780" s="32">
        <v>0</v>
      </c>
      <c r="H1780" s="32">
        <v>1</v>
      </c>
      <c r="I1780" s="22"/>
    </row>
    <row r="1781" spans="1:9" ht="40.5" x14ac:dyDescent="0.25">
      <c r="A1781" s="32">
        <v>4239</v>
      </c>
      <c r="B1781" s="32" t="s">
        <v>1079</v>
      </c>
      <c r="C1781" s="32" t="s">
        <v>435</v>
      </c>
      <c r="D1781" s="32" t="s">
        <v>9</v>
      </c>
      <c r="E1781" s="32" t="s">
        <v>14</v>
      </c>
      <c r="F1781" s="32">
        <v>0</v>
      </c>
      <c r="G1781" s="32">
        <v>0</v>
      </c>
      <c r="H1781" s="32">
        <v>1</v>
      </c>
      <c r="I1781" s="22"/>
    </row>
    <row r="1782" spans="1:9" ht="40.5" x14ac:dyDescent="0.25">
      <c r="A1782" s="32">
        <v>4239</v>
      </c>
      <c r="B1782" s="32" t="s">
        <v>1080</v>
      </c>
      <c r="C1782" s="32" t="s">
        <v>435</v>
      </c>
      <c r="D1782" s="32" t="s">
        <v>9</v>
      </c>
      <c r="E1782" s="32" t="s">
        <v>14</v>
      </c>
      <c r="F1782" s="32">
        <v>0</v>
      </c>
      <c r="G1782" s="32">
        <v>0</v>
      </c>
      <c r="H1782" s="32">
        <v>1</v>
      </c>
      <c r="I1782" s="22"/>
    </row>
    <row r="1783" spans="1:9" ht="40.5" x14ac:dyDescent="0.25">
      <c r="A1783" s="32">
        <v>4239</v>
      </c>
      <c r="B1783" s="32" t="s">
        <v>1081</v>
      </c>
      <c r="C1783" s="32" t="s">
        <v>435</v>
      </c>
      <c r="D1783" s="32" t="s">
        <v>9</v>
      </c>
      <c r="E1783" s="32" t="s">
        <v>14</v>
      </c>
      <c r="F1783" s="32">
        <v>0</v>
      </c>
      <c r="G1783" s="32">
        <v>0</v>
      </c>
      <c r="H1783" s="32">
        <v>1</v>
      </c>
      <c r="I1783" s="22"/>
    </row>
    <row r="1784" spans="1:9" ht="40.5" x14ac:dyDescent="0.25">
      <c r="A1784" s="32">
        <v>4239</v>
      </c>
      <c r="B1784" s="32" t="s">
        <v>1082</v>
      </c>
      <c r="C1784" s="32" t="s">
        <v>435</v>
      </c>
      <c r="D1784" s="32" t="s">
        <v>9</v>
      </c>
      <c r="E1784" s="32" t="s">
        <v>14</v>
      </c>
      <c r="F1784" s="32">
        <v>0</v>
      </c>
      <c r="G1784" s="32">
        <v>0</v>
      </c>
      <c r="H1784" s="32">
        <v>1</v>
      </c>
      <c r="I1784" s="22"/>
    </row>
    <row r="1785" spans="1:9" ht="40.5" x14ac:dyDescent="0.25">
      <c r="A1785" s="32">
        <v>4239</v>
      </c>
      <c r="B1785" s="32" t="s">
        <v>1083</v>
      </c>
      <c r="C1785" s="32" t="s">
        <v>435</v>
      </c>
      <c r="D1785" s="32" t="s">
        <v>9</v>
      </c>
      <c r="E1785" s="32" t="s">
        <v>14</v>
      </c>
      <c r="F1785" s="32">
        <v>0</v>
      </c>
      <c r="G1785" s="32">
        <v>0</v>
      </c>
      <c r="H1785" s="32">
        <v>1</v>
      </c>
      <c r="I1785" s="22"/>
    </row>
    <row r="1786" spans="1:9" ht="40.5" x14ac:dyDescent="0.25">
      <c r="A1786" s="32">
        <v>4239</v>
      </c>
      <c r="B1786" s="32" t="s">
        <v>1084</v>
      </c>
      <c r="C1786" s="32" t="s">
        <v>435</v>
      </c>
      <c r="D1786" s="32" t="s">
        <v>9</v>
      </c>
      <c r="E1786" s="32" t="s">
        <v>14</v>
      </c>
      <c r="F1786" s="32">
        <v>0</v>
      </c>
      <c r="G1786" s="32">
        <v>0</v>
      </c>
      <c r="H1786" s="32">
        <v>1</v>
      </c>
      <c r="I1786" s="22"/>
    </row>
    <row r="1787" spans="1:9" ht="40.5" x14ac:dyDescent="0.25">
      <c r="A1787" s="32">
        <v>4239</v>
      </c>
      <c r="B1787" s="32" t="s">
        <v>1085</v>
      </c>
      <c r="C1787" s="32" t="s">
        <v>435</v>
      </c>
      <c r="D1787" s="32" t="s">
        <v>9</v>
      </c>
      <c r="E1787" s="32" t="s">
        <v>14</v>
      </c>
      <c r="F1787" s="32">
        <v>0</v>
      </c>
      <c r="G1787" s="32">
        <v>0</v>
      </c>
      <c r="H1787" s="32">
        <v>1</v>
      </c>
      <c r="I1787" s="22"/>
    </row>
    <row r="1788" spans="1:9" ht="40.5" x14ac:dyDescent="0.25">
      <c r="A1788" s="32">
        <v>4239</v>
      </c>
      <c r="B1788" s="32" t="s">
        <v>1086</v>
      </c>
      <c r="C1788" s="32" t="s">
        <v>435</v>
      </c>
      <c r="D1788" s="32" t="s">
        <v>9</v>
      </c>
      <c r="E1788" s="32" t="s">
        <v>14</v>
      </c>
      <c r="F1788" s="32">
        <v>0</v>
      </c>
      <c r="G1788" s="32">
        <v>0</v>
      </c>
      <c r="H1788" s="32">
        <v>1</v>
      </c>
      <c r="I1788" s="22"/>
    </row>
    <row r="1789" spans="1:9" ht="40.5" x14ac:dyDescent="0.25">
      <c r="A1789" s="32">
        <v>4239</v>
      </c>
      <c r="B1789" s="32" t="s">
        <v>1087</v>
      </c>
      <c r="C1789" s="32" t="s">
        <v>435</v>
      </c>
      <c r="D1789" s="32" t="s">
        <v>9</v>
      </c>
      <c r="E1789" s="32" t="s">
        <v>14</v>
      </c>
      <c r="F1789" s="32">
        <v>0</v>
      </c>
      <c r="G1789" s="32">
        <v>0</v>
      </c>
      <c r="H1789" s="32">
        <v>1</v>
      </c>
      <c r="I1789" s="22"/>
    </row>
    <row r="1790" spans="1:9" ht="40.5" x14ac:dyDescent="0.25">
      <c r="A1790" s="32">
        <v>4239</v>
      </c>
      <c r="B1790" s="32" t="s">
        <v>1088</v>
      </c>
      <c r="C1790" s="32" t="s">
        <v>435</v>
      </c>
      <c r="D1790" s="32" t="s">
        <v>9</v>
      </c>
      <c r="E1790" s="32" t="s">
        <v>14</v>
      </c>
      <c r="F1790" s="32">
        <v>0</v>
      </c>
      <c r="G1790" s="32">
        <v>0</v>
      </c>
      <c r="H1790" s="32">
        <v>1</v>
      </c>
      <c r="I1790" s="22"/>
    </row>
    <row r="1791" spans="1:9" ht="40.5" x14ac:dyDescent="0.25">
      <c r="A1791" s="32">
        <v>4239</v>
      </c>
      <c r="B1791" s="32" t="s">
        <v>1089</v>
      </c>
      <c r="C1791" s="32" t="s">
        <v>435</v>
      </c>
      <c r="D1791" s="32" t="s">
        <v>9</v>
      </c>
      <c r="E1791" s="32" t="s">
        <v>14</v>
      </c>
      <c r="F1791" s="32">
        <v>0</v>
      </c>
      <c r="G1791" s="32">
        <v>0</v>
      </c>
      <c r="H1791" s="32">
        <v>1</v>
      </c>
      <c r="I1791" s="22"/>
    </row>
    <row r="1792" spans="1:9" ht="40.5" x14ac:dyDescent="0.25">
      <c r="A1792" s="32">
        <v>4239</v>
      </c>
      <c r="B1792" s="32" t="s">
        <v>1090</v>
      </c>
      <c r="C1792" s="32" t="s">
        <v>435</v>
      </c>
      <c r="D1792" s="32" t="s">
        <v>9</v>
      </c>
      <c r="E1792" s="32" t="s">
        <v>14</v>
      </c>
      <c r="F1792" s="32">
        <v>0</v>
      </c>
      <c r="G1792" s="32">
        <v>0</v>
      </c>
      <c r="H1792" s="32">
        <v>1</v>
      </c>
      <c r="I1792" s="22"/>
    </row>
    <row r="1793" spans="1:9" x14ac:dyDescent="0.25">
      <c r="A1793" s="32"/>
      <c r="B1793" s="32"/>
      <c r="C1793" s="32"/>
      <c r="D1793" s="32"/>
      <c r="E1793" s="32"/>
      <c r="F1793" s="32"/>
      <c r="G1793" s="32"/>
      <c r="H1793" s="32"/>
      <c r="I1793" s="22"/>
    </row>
    <row r="1794" spans="1:9" x14ac:dyDescent="0.25">
      <c r="A1794" s="32"/>
      <c r="B1794" s="32"/>
      <c r="C1794" s="32"/>
      <c r="D1794" s="32"/>
      <c r="E1794" s="32"/>
      <c r="F1794" s="32"/>
      <c r="G1794" s="32"/>
      <c r="H1794" s="32"/>
      <c r="I1794" s="22"/>
    </row>
    <row r="1795" spans="1:9" x14ac:dyDescent="0.25">
      <c r="A1795" s="32"/>
      <c r="B1795" s="32"/>
      <c r="C1795" s="32"/>
      <c r="D1795" s="32"/>
      <c r="E1795" s="32"/>
      <c r="F1795" s="32"/>
      <c r="G1795" s="32"/>
      <c r="H1795" s="32"/>
      <c r="I1795" s="22"/>
    </row>
    <row r="1796" spans="1:9" x14ac:dyDescent="0.25">
      <c r="A1796" s="32"/>
      <c r="B1796" s="32"/>
      <c r="C1796" s="32"/>
      <c r="D1796" s="32"/>
      <c r="E1796" s="32"/>
      <c r="F1796" s="32"/>
      <c r="G1796" s="32"/>
      <c r="H1796" s="32"/>
      <c r="I1796" s="22"/>
    </row>
    <row r="1797" spans="1:9" x14ac:dyDescent="0.25">
      <c r="A1797" s="32"/>
      <c r="B1797" s="32"/>
      <c r="C1797" s="32"/>
      <c r="D1797" s="32"/>
      <c r="E1797" s="32"/>
      <c r="F1797" s="32"/>
      <c r="G1797" s="32"/>
      <c r="H1797" s="32"/>
      <c r="I1797" s="22"/>
    </row>
    <row r="1798" spans="1:9" ht="15" customHeight="1" x14ac:dyDescent="0.25">
      <c r="A1798" s="146" t="s">
        <v>292</v>
      </c>
      <c r="B1798" s="147"/>
      <c r="C1798" s="147"/>
      <c r="D1798" s="147"/>
      <c r="E1798" s="147"/>
      <c r="F1798" s="147"/>
      <c r="G1798" s="147"/>
      <c r="H1798" s="147"/>
      <c r="I1798" s="22"/>
    </row>
    <row r="1799" spans="1:9" ht="15" customHeight="1" x14ac:dyDescent="0.25">
      <c r="A1799" s="126" t="s">
        <v>16</v>
      </c>
      <c r="B1799" s="127"/>
      <c r="C1799" s="127"/>
      <c r="D1799" s="127"/>
      <c r="E1799" s="127"/>
      <c r="F1799" s="127"/>
      <c r="G1799" s="127"/>
      <c r="H1799" s="127"/>
      <c r="I1799" s="22"/>
    </row>
    <row r="1800" spans="1:9" ht="15" customHeight="1" x14ac:dyDescent="0.25">
      <c r="A1800" s="12">
        <v>5129</v>
      </c>
      <c r="B1800" s="12" t="s">
        <v>1568</v>
      </c>
      <c r="C1800" s="12" t="s">
        <v>1569</v>
      </c>
      <c r="D1800" s="12" t="s">
        <v>13</v>
      </c>
      <c r="E1800" s="12" t="s">
        <v>10</v>
      </c>
      <c r="F1800" s="12">
        <v>1777500</v>
      </c>
      <c r="G1800" s="12">
        <f>+F1800*H1800</f>
        <v>71100000</v>
      </c>
      <c r="H1800" s="12">
        <v>40</v>
      </c>
      <c r="I1800" s="22"/>
    </row>
    <row r="1801" spans="1:9" ht="15" customHeight="1" x14ac:dyDescent="0.25">
      <c r="A1801" s="126" t="s">
        <v>161</v>
      </c>
      <c r="B1801" s="127"/>
      <c r="C1801" s="127"/>
      <c r="D1801" s="127"/>
      <c r="E1801" s="127"/>
      <c r="F1801" s="127"/>
      <c r="G1801" s="127"/>
      <c r="H1801" s="127"/>
      <c r="I1801" s="22"/>
    </row>
    <row r="1802" spans="1:9" ht="40.5" x14ac:dyDescent="0.25">
      <c r="A1802" s="12">
        <v>4239</v>
      </c>
      <c r="B1802" s="12" t="s">
        <v>4689</v>
      </c>
      <c r="C1802" s="12" t="s">
        <v>4657</v>
      </c>
      <c r="D1802" s="12" t="s">
        <v>13</v>
      </c>
      <c r="E1802" s="12" t="s">
        <v>14</v>
      </c>
      <c r="F1802" s="12">
        <v>15707600</v>
      </c>
      <c r="G1802" s="12">
        <v>15707600</v>
      </c>
      <c r="H1802" s="12">
        <v>1</v>
      </c>
      <c r="I1802" s="22"/>
    </row>
    <row r="1803" spans="1:9" ht="40.5" x14ac:dyDescent="0.25">
      <c r="A1803" s="12">
        <v>4239</v>
      </c>
      <c r="B1803" s="12" t="s">
        <v>4673</v>
      </c>
      <c r="C1803" s="12" t="s">
        <v>498</v>
      </c>
      <c r="D1803" s="12" t="s">
        <v>13</v>
      </c>
      <c r="E1803" s="12" t="s">
        <v>14</v>
      </c>
      <c r="F1803" s="12">
        <v>24320000</v>
      </c>
      <c r="G1803" s="12">
        <v>24320000</v>
      </c>
      <c r="H1803" s="12">
        <v>1</v>
      </c>
      <c r="I1803" s="22"/>
    </row>
    <row r="1804" spans="1:9" ht="40.5" x14ac:dyDescent="0.25">
      <c r="A1804" s="12">
        <v>4239</v>
      </c>
      <c r="B1804" s="12" t="s">
        <v>4664</v>
      </c>
      <c r="C1804" s="12" t="s">
        <v>498</v>
      </c>
      <c r="D1804" s="12" t="s">
        <v>13</v>
      </c>
      <c r="E1804" s="12" t="s">
        <v>14</v>
      </c>
      <c r="F1804" s="12">
        <v>8345000</v>
      </c>
      <c r="G1804" s="12">
        <v>8345000</v>
      </c>
      <c r="H1804" s="12">
        <v>1</v>
      </c>
      <c r="I1804" s="22"/>
    </row>
    <row r="1805" spans="1:9" ht="40.5" x14ac:dyDescent="0.25">
      <c r="A1805" s="12">
        <v>4239</v>
      </c>
      <c r="B1805" s="12" t="s">
        <v>4656</v>
      </c>
      <c r="C1805" s="12" t="s">
        <v>4657</v>
      </c>
      <c r="D1805" s="12" t="s">
        <v>13</v>
      </c>
      <c r="E1805" s="12" t="s">
        <v>14</v>
      </c>
      <c r="F1805" s="12">
        <v>15770000</v>
      </c>
      <c r="G1805" s="12">
        <v>15770000</v>
      </c>
      <c r="H1805" s="12">
        <v>1</v>
      </c>
      <c r="I1805" s="22"/>
    </row>
    <row r="1806" spans="1:9" ht="40.5" x14ac:dyDescent="0.25">
      <c r="A1806" s="12">
        <v>4239</v>
      </c>
      <c r="B1806" s="12" t="s">
        <v>4658</v>
      </c>
      <c r="C1806" s="12" t="s">
        <v>4657</v>
      </c>
      <c r="D1806" s="12" t="s">
        <v>13</v>
      </c>
      <c r="E1806" s="12" t="s">
        <v>14</v>
      </c>
      <c r="F1806" s="12">
        <v>15999900</v>
      </c>
      <c r="G1806" s="12">
        <v>15999900</v>
      </c>
      <c r="H1806" s="12">
        <v>1</v>
      </c>
      <c r="I1806" s="22"/>
    </row>
    <row r="1807" spans="1:9" ht="40.5" x14ac:dyDescent="0.25">
      <c r="A1807" s="12">
        <v>4239</v>
      </c>
      <c r="B1807" s="12" t="s">
        <v>4570</v>
      </c>
      <c r="C1807" s="12" t="s">
        <v>498</v>
      </c>
      <c r="D1807" s="12" t="s">
        <v>249</v>
      </c>
      <c r="E1807" s="12" t="s">
        <v>14</v>
      </c>
      <c r="F1807" s="12">
        <v>24303600</v>
      </c>
      <c r="G1807" s="12">
        <v>24303600</v>
      </c>
      <c r="H1807" s="12">
        <v>1</v>
      </c>
      <c r="I1807" s="22"/>
    </row>
    <row r="1808" spans="1:9" ht="40.5" x14ac:dyDescent="0.25">
      <c r="A1808" s="12">
        <v>4239</v>
      </c>
      <c r="B1808" s="12" t="s">
        <v>4505</v>
      </c>
      <c r="C1808" s="12" t="s">
        <v>498</v>
      </c>
      <c r="D1808" s="12" t="s">
        <v>13</v>
      </c>
      <c r="E1808" s="12" t="s">
        <v>14</v>
      </c>
      <c r="F1808" s="12">
        <v>39774000</v>
      </c>
      <c r="G1808" s="12">
        <v>39774000</v>
      </c>
      <c r="H1808" s="12">
        <v>1</v>
      </c>
      <c r="I1808" s="22"/>
    </row>
    <row r="1809" spans="1:9" ht="40.5" x14ac:dyDescent="0.25">
      <c r="A1809" s="12">
        <v>4239</v>
      </c>
      <c r="B1809" s="12" t="s">
        <v>4487</v>
      </c>
      <c r="C1809" s="12" t="s">
        <v>498</v>
      </c>
      <c r="D1809" s="12" t="s">
        <v>249</v>
      </c>
      <c r="E1809" s="12" t="s">
        <v>14</v>
      </c>
      <c r="F1809" s="12">
        <v>8745000</v>
      </c>
      <c r="G1809" s="12">
        <v>8745000</v>
      </c>
      <c r="H1809" s="12">
        <v>1</v>
      </c>
      <c r="I1809" s="22"/>
    </row>
    <row r="1810" spans="1:9" ht="40.5" x14ac:dyDescent="0.25">
      <c r="A1810" s="12">
        <v>4239</v>
      </c>
      <c r="B1810" s="12" t="s">
        <v>3918</v>
      </c>
      <c r="C1810" s="12" t="s">
        <v>498</v>
      </c>
      <c r="D1810" s="12" t="s">
        <v>13</v>
      </c>
      <c r="E1810" s="12" t="s">
        <v>14</v>
      </c>
      <c r="F1810" s="12">
        <v>300000</v>
      </c>
      <c r="G1810" s="12">
        <v>300000</v>
      </c>
      <c r="H1810" s="12">
        <v>1</v>
      </c>
      <c r="I1810" s="22"/>
    </row>
    <row r="1811" spans="1:9" ht="40.5" x14ac:dyDescent="0.25">
      <c r="A1811" s="12">
        <v>4239</v>
      </c>
      <c r="B1811" s="12" t="s">
        <v>3903</v>
      </c>
      <c r="C1811" s="12" t="s">
        <v>498</v>
      </c>
      <c r="D1811" s="12" t="s">
        <v>13</v>
      </c>
      <c r="E1811" s="12" t="s">
        <v>14</v>
      </c>
      <c r="F1811" s="12">
        <v>5000000</v>
      </c>
      <c r="G1811" s="12">
        <v>5000000</v>
      </c>
      <c r="H1811" s="12"/>
      <c r="I1811" s="22"/>
    </row>
    <row r="1812" spans="1:9" ht="27" x14ac:dyDescent="0.25">
      <c r="A1812" s="12">
        <v>4239</v>
      </c>
      <c r="B1812" s="12" t="s">
        <v>3861</v>
      </c>
      <c r="C1812" s="12" t="s">
        <v>533</v>
      </c>
      <c r="D1812" s="12" t="s">
        <v>13</v>
      </c>
      <c r="E1812" s="12" t="s">
        <v>14</v>
      </c>
      <c r="F1812" s="12">
        <v>4284800</v>
      </c>
      <c r="G1812" s="12">
        <v>4284800</v>
      </c>
      <c r="H1812" s="12">
        <v>1</v>
      </c>
      <c r="I1812" s="22"/>
    </row>
    <row r="1813" spans="1:9" ht="40.5" x14ac:dyDescent="0.25">
      <c r="A1813" s="12">
        <v>4239</v>
      </c>
      <c r="B1813" s="12" t="s">
        <v>3503</v>
      </c>
      <c r="C1813" s="12" t="s">
        <v>498</v>
      </c>
      <c r="D1813" s="12" t="s">
        <v>13</v>
      </c>
      <c r="E1813" s="12" t="s">
        <v>14</v>
      </c>
      <c r="F1813" s="12">
        <v>18000000</v>
      </c>
      <c r="G1813" s="12">
        <v>18000000</v>
      </c>
      <c r="H1813" s="12">
        <v>1</v>
      </c>
      <c r="I1813" s="22"/>
    </row>
    <row r="1814" spans="1:9" ht="40.5" x14ac:dyDescent="0.25">
      <c r="A1814" s="12">
        <v>4239</v>
      </c>
      <c r="B1814" s="12" t="s">
        <v>3504</v>
      </c>
      <c r="C1814" s="12" t="s">
        <v>498</v>
      </c>
      <c r="D1814" s="12" t="s">
        <v>13</v>
      </c>
      <c r="E1814" s="12" t="s">
        <v>14</v>
      </c>
      <c r="F1814" s="12">
        <v>3120000</v>
      </c>
      <c r="G1814" s="12">
        <v>3120000</v>
      </c>
      <c r="H1814" s="12">
        <v>1</v>
      </c>
      <c r="I1814" s="22"/>
    </row>
    <row r="1815" spans="1:9" ht="40.5" x14ac:dyDescent="0.25">
      <c r="A1815" s="12">
        <v>4239</v>
      </c>
      <c r="B1815" s="12" t="s">
        <v>3505</v>
      </c>
      <c r="C1815" s="12" t="s">
        <v>498</v>
      </c>
      <c r="D1815" s="12" t="s">
        <v>13</v>
      </c>
      <c r="E1815" s="12" t="s">
        <v>14</v>
      </c>
      <c r="F1815" s="12">
        <v>1100000</v>
      </c>
      <c r="G1815" s="12">
        <v>1100000</v>
      </c>
      <c r="H1815" s="12">
        <v>1</v>
      </c>
      <c r="I1815" s="22"/>
    </row>
    <row r="1816" spans="1:9" ht="40.5" x14ac:dyDescent="0.25">
      <c r="A1816" s="12">
        <v>4239</v>
      </c>
      <c r="B1816" s="12" t="s">
        <v>3506</v>
      </c>
      <c r="C1816" s="12" t="s">
        <v>498</v>
      </c>
      <c r="D1816" s="12" t="s">
        <v>13</v>
      </c>
      <c r="E1816" s="12" t="s">
        <v>14</v>
      </c>
      <c r="F1816" s="12">
        <v>1860000</v>
      </c>
      <c r="G1816" s="12">
        <v>1860000</v>
      </c>
      <c r="H1816" s="12">
        <v>1</v>
      </c>
      <c r="I1816" s="22"/>
    </row>
    <row r="1817" spans="1:9" ht="40.5" x14ac:dyDescent="0.25">
      <c r="A1817" s="12">
        <v>4239</v>
      </c>
      <c r="B1817" s="12" t="s">
        <v>3507</v>
      </c>
      <c r="C1817" s="12" t="s">
        <v>498</v>
      </c>
      <c r="D1817" s="12" t="s">
        <v>13</v>
      </c>
      <c r="E1817" s="12" t="s">
        <v>14</v>
      </c>
      <c r="F1817" s="12">
        <v>705000</v>
      </c>
      <c r="G1817" s="12">
        <v>705000</v>
      </c>
      <c r="H1817" s="12">
        <v>1</v>
      </c>
      <c r="I1817" s="22"/>
    </row>
    <row r="1818" spans="1:9" ht="40.5" x14ac:dyDescent="0.25">
      <c r="A1818" s="12">
        <v>4239</v>
      </c>
      <c r="B1818" s="12" t="s">
        <v>3508</v>
      </c>
      <c r="C1818" s="12" t="s">
        <v>498</v>
      </c>
      <c r="D1818" s="12" t="s">
        <v>13</v>
      </c>
      <c r="E1818" s="12" t="s">
        <v>14</v>
      </c>
      <c r="F1818" s="12">
        <v>1078000</v>
      </c>
      <c r="G1818" s="12">
        <v>1078000</v>
      </c>
      <c r="H1818" s="12">
        <v>1</v>
      </c>
      <c r="I1818" s="22"/>
    </row>
    <row r="1819" spans="1:9" ht="40.5" x14ac:dyDescent="0.25">
      <c r="A1819" s="12">
        <v>4239</v>
      </c>
      <c r="B1819" s="12" t="s">
        <v>3509</v>
      </c>
      <c r="C1819" s="12" t="s">
        <v>498</v>
      </c>
      <c r="D1819" s="12" t="s">
        <v>13</v>
      </c>
      <c r="E1819" s="12" t="s">
        <v>14</v>
      </c>
      <c r="F1819" s="12">
        <v>500000</v>
      </c>
      <c r="G1819" s="12">
        <v>500000</v>
      </c>
      <c r="H1819" s="12">
        <v>1</v>
      </c>
      <c r="I1819" s="22"/>
    </row>
    <row r="1820" spans="1:9" ht="40.5" x14ac:dyDescent="0.25">
      <c r="A1820" s="12">
        <v>4239</v>
      </c>
      <c r="B1820" s="12" t="s">
        <v>3510</v>
      </c>
      <c r="C1820" s="12" t="s">
        <v>498</v>
      </c>
      <c r="D1820" s="12" t="s">
        <v>13</v>
      </c>
      <c r="E1820" s="12" t="s">
        <v>14</v>
      </c>
      <c r="F1820" s="12">
        <v>1907500</v>
      </c>
      <c r="G1820" s="12">
        <v>1907500</v>
      </c>
      <c r="H1820" s="12">
        <v>1</v>
      </c>
      <c r="I1820" s="22"/>
    </row>
    <row r="1821" spans="1:9" ht="40.5" x14ac:dyDescent="0.25">
      <c r="A1821" s="12">
        <v>4239</v>
      </c>
      <c r="B1821" s="12" t="s">
        <v>3511</v>
      </c>
      <c r="C1821" s="12" t="s">
        <v>498</v>
      </c>
      <c r="D1821" s="12" t="s">
        <v>5432</v>
      </c>
      <c r="E1821" s="12" t="s">
        <v>14</v>
      </c>
      <c r="F1821" s="12">
        <v>2112000</v>
      </c>
      <c r="G1821" s="12">
        <v>2112000</v>
      </c>
      <c r="H1821" s="12">
        <v>1</v>
      </c>
      <c r="I1821" s="22"/>
    </row>
    <row r="1822" spans="1:9" ht="40.5" x14ac:dyDescent="0.25">
      <c r="A1822" s="12">
        <v>4239</v>
      </c>
      <c r="B1822" s="12" t="s">
        <v>3512</v>
      </c>
      <c r="C1822" s="12" t="s">
        <v>498</v>
      </c>
      <c r="D1822" s="12" t="s">
        <v>13</v>
      </c>
      <c r="E1822" s="12" t="s">
        <v>14</v>
      </c>
      <c r="F1822" s="12">
        <v>16000000</v>
      </c>
      <c r="G1822" s="12">
        <v>16000000</v>
      </c>
      <c r="H1822" s="12">
        <v>1</v>
      </c>
      <c r="I1822" s="22"/>
    </row>
    <row r="1823" spans="1:9" ht="40.5" x14ac:dyDescent="0.25">
      <c r="A1823" s="12">
        <v>4239</v>
      </c>
      <c r="B1823" s="12" t="s">
        <v>3513</v>
      </c>
      <c r="C1823" s="12" t="s">
        <v>498</v>
      </c>
      <c r="D1823" s="12" t="s">
        <v>13</v>
      </c>
      <c r="E1823" s="12" t="s">
        <v>14</v>
      </c>
      <c r="F1823" s="12">
        <v>10000000</v>
      </c>
      <c r="G1823" s="12">
        <v>10000000</v>
      </c>
      <c r="H1823" s="12">
        <v>1</v>
      </c>
      <c r="I1823" s="22"/>
    </row>
    <row r="1824" spans="1:9" ht="40.5" x14ac:dyDescent="0.25">
      <c r="A1824" s="12">
        <v>4239</v>
      </c>
      <c r="B1824" s="12" t="s">
        <v>3501</v>
      </c>
      <c r="C1824" s="12" t="s">
        <v>498</v>
      </c>
      <c r="D1824" s="12" t="s">
        <v>13</v>
      </c>
      <c r="E1824" s="12" t="s">
        <v>14</v>
      </c>
      <c r="F1824" s="12">
        <v>54538800</v>
      </c>
      <c r="G1824" s="12">
        <v>54538800</v>
      </c>
      <c r="H1824" s="12">
        <v>1</v>
      </c>
      <c r="I1824" s="22"/>
    </row>
    <row r="1825" spans="1:9" ht="29.25" customHeight="1" x14ac:dyDescent="0.25">
      <c r="A1825" s="12">
        <v>4239</v>
      </c>
      <c r="B1825" s="12" t="s">
        <v>2132</v>
      </c>
      <c r="C1825" s="12" t="s">
        <v>858</v>
      </c>
      <c r="D1825" s="12" t="s">
        <v>13</v>
      </c>
      <c r="E1825" s="12" t="s">
        <v>14</v>
      </c>
      <c r="F1825" s="12">
        <v>1000000</v>
      </c>
      <c r="G1825" s="12">
        <v>1000000</v>
      </c>
      <c r="H1825" s="12">
        <v>1</v>
      </c>
      <c r="I1825" s="22"/>
    </row>
    <row r="1826" spans="1:9" ht="42.75" customHeight="1" x14ac:dyDescent="0.25">
      <c r="A1826" s="12" t="s">
        <v>22</v>
      </c>
      <c r="B1826" s="12" t="s">
        <v>2032</v>
      </c>
      <c r="C1826" s="12" t="s">
        <v>498</v>
      </c>
      <c r="D1826" s="12" t="s">
        <v>13</v>
      </c>
      <c r="E1826" s="12" t="s">
        <v>14</v>
      </c>
      <c r="F1826" s="12">
        <v>3268000</v>
      </c>
      <c r="G1826" s="12">
        <v>3268000</v>
      </c>
      <c r="H1826" s="12">
        <v>1</v>
      </c>
      <c r="I1826" s="22"/>
    </row>
    <row r="1827" spans="1:9" ht="40.5" x14ac:dyDescent="0.25">
      <c r="A1827" s="12" t="s">
        <v>22</v>
      </c>
      <c r="B1827" s="12" t="s">
        <v>2446</v>
      </c>
      <c r="C1827" s="12" t="s">
        <v>498</v>
      </c>
      <c r="D1827" s="12" t="s">
        <v>13</v>
      </c>
      <c r="E1827" s="12" t="s">
        <v>14</v>
      </c>
      <c r="F1827" s="12">
        <v>1400000</v>
      </c>
      <c r="G1827" s="12">
        <v>1400000</v>
      </c>
      <c r="H1827" s="12">
        <v>1</v>
      </c>
      <c r="I1827" s="22"/>
    </row>
    <row r="1828" spans="1:9" ht="40.5" x14ac:dyDescent="0.25">
      <c r="A1828" s="12">
        <v>4239</v>
      </c>
      <c r="B1828" s="12" t="s">
        <v>5015</v>
      </c>
      <c r="C1828" s="12" t="s">
        <v>498</v>
      </c>
      <c r="D1828" s="12" t="s">
        <v>249</v>
      </c>
      <c r="E1828" s="12" t="s">
        <v>14</v>
      </c>
      <c r="F1828" s="12">
        <v>4000000</v>
      </c>
      <c r="G1828" s="12">
        <v>4000000</v>
      </c>
      <c r="H1828" s="12">
        <v>1</v>
      </c>
      <c r="I1828" s="22"/>
    </row>
    <row r="1829" spans="1:9" ht="40.5" x14ac:dyDescent="0.25">
      <c r="A1829" s="12">
        <v>4239</v>
      </c>
      <c r="B1829" s="12" t="s">
        <v>5311</v>
      </c>
      <c r="C1829" s="12" t="s">
        <v>498</v>
      </c>
      <c r="D1829" s="12" t="s">
        <v>13</v>
      </c>
      <c r="E1829" s="12" t="s">
        <v>14</v>
      </c>
      <c r="F1829" s="12">
        <v>1000000</v>
      </c>
      <c r="G1829" s="12">
        <v>1000000</v>
      </c>
      <c r="H1829" s="12">
        <v>1</v>
      </c>
      <c r="I1829" s="22"/>
    </row>
    <row r="1830" spans="1:9" ht="40.5" x14ac:dyDescent="0.25">
      <c r="A1830" s="12">
        <v>4239</v>
      </c>
      <c r="B1830" s="12" t="s">
        <v>5400</v>
      </c>
      <c r="C1830" s="12" t="s">
        <v>498</v>
      </c>
      <c r="D1830" s="12" t="s">
        <v>13</v>
      </c>
      <c r="E1830" s="12" t="s">
        <v>14</v>
      </c>
      <c r="F1830" s="12">
        <v>2300000</v>
      </c>
      <c r="G1830" s="12">
        <v>2300000</v>
      </c>
      <c r="H1830" s="12">
        <v>1</v>
      </c>
      <c r="I1830" s="22"/>
    </row>
    <row r="1831" spans="1:9" ht="40.5" x14ac:dyDescent="0.25">
      <c r="A1831" s="12">
        <v>4239</v>
      </c>
      <c r="B1831" s="12" t="s">
        <v>5431</v>
      </c>
      <c r="C1831" s="12" t="s">
        <v>498</v>
      </c>
      <c r="D1831" s="12" t="s">
        <v>13</v>
      </c>
      <c r="E1831" s="12" t="s">
        <v>14</v>
      </c>
      <c r="F1831" s="12">
        <v>186343200</v>
      </c>
      <c r="G1831" s="12">
        <v>186343200</v>
      </c>
      <c r="H1831" s="12">
        <v>1</v>
      </c>
      <c r="I1831" s="22"/>
    </row>
    <row r="1832" spans="1:9" ht="40.5" x14ac:dyDescent="0.25">
      <c r="A1832" s="12">
        <v>4239</v>
      </c>
      <c r="B1832" s="12" t="s">
        <v>5512</v>
      </c>
      <c r="C1832" s="12" t="s">
        <v>498</v>
      </c>
      <c r="D1832" s="12" t="s">
        <v>13</v>
      </c>
      <c r="E1832" s="12" t="s">
        <v>14</v>
      </c>
      <c r="F1832" s="12">
        <v>198897000</v>
      </c>
      <c r="G1832" s="12">
        <v>198897000</v>
      </c>
      <c r="H1832" s="12">
        <v>1</v>
      </c>
      <c r="I1832" s="22"/>
    </row>
    <row r="1833" spans="1:9" ht="40.5" x14ac:dyDescent="0.25">
      <c r="A1833" s="12">
        <v>4239</v>
      </c>
      <c r="B1833" s="12" t="s">
        <v>6071</v>
      </c>
      <c r="C1833" s="12" t="s">
        <v>498</v>
      </c>
      <c r="D1833" s="12" t="s">
        <v>13</v>
      </c>
      <c r="E1833" s="12" t="s">
        <v>14</v>
      </c>
      <c r="F1833" s="12">
        <v>19000000</v>
      </c>
      <c r="G1833" s="12">
        <v>19000000</v>
      </c>
      <c r="H1833" s="12">
        <v>1</v>
      </c>
      <c r="I1833" s="22"/>
    </row>
    <row r="1834" spans="1:9" ht="40.5" x14ac:dyDescent="0.25">
      <c r="A1834" s="12">
        <v>4239</v>
      </c>
      <c r="B1834" s="12" t="s">
        <v>6072</v>
      </c>
      <c r="C1834" s="12" t="s">
        <v>498</v>
      </c>
      <c r="D1834" s="12" t="s">
        <v>13</v>
      </c>
      <c r="E1834" s="12" t="s">
        <v>14</v>
      </c>
      <c r="F1834" s="12">
        <v>39840000</v>
      </c>
      <c r="G1834" s="12">
        <v>39840000</v>
      </c>
      <c r="H1834" s="12">
        <v>1</v>
      </c>
      <c r="I1834" s="22"/>
    </row>
    <row r="1835" spans="1:9" ht="40.5" x14ac:dyDescent="0.25">
      <c r="A1835" s="12">
        <v>4239</v>
      </c>
      <c r="B1835" s="12" t="s">
        <v>6344</v>
      </c>
      <c r="C1835" s="12" t="s">
        <v>498</v>
      </c>
      <c r="D1835" s="12" t="s">
        <v>13</v>
      </c>
      <c r="E1835" s="12" t="s">
        <v>14</v>
      </c>
      <c r="F1835" s="12">
        <v>4450000</v>
      </c>
      <c r="G1835" s="12">
        <v>4450000</v>
      </c>
      <c r="H1835" s="12">
        <v>1</v>
      </c>
      <c r="I1835" s="22"/>
    </row>
    <row r="1836" spans="1:9" ht="40.5" x14ac:dyDescent="0.25">
      <c r="A1836" s="12">
        <v>4239</v>
      </c>
      <c r="B1836" s="12" t="s">
        <v>6345</v>
      </c>
      <c r="C1836" s="12" t="s">
        <v>498</v>
      </c>
      <c r="D1836" s="12" t="s">
        <v>13</v>
      </c>
      <c r="E1836" s="12" t="s">
        <v>14</v>
      </c>
      <c r="F1836" s="12">
        <v>2000000</v>
      </c>
      <c r="G1836" s="12">
        <v>2000000</v>
      </c>
      <c r="H1836" s="12">
        <v>1</v>
      </c>
      <c r="I1836" s="22"/>
    </row>
    <row r="1837" spans="1:9" ht="40.5" x14ac:dyDescent="0.25">
      <c r="A1837" s="12">
        <v>4239</v>
      </c>
      <c r="B1837" s="12" t="s">
        <v>6346</v>
      </c>
      <c r="C1837" s="12" t="s">
        <v>498</v>
      </c>
      <c r="D1837" s="12" t="s">
        <v>13</v>
      </c>
      <c r="E1837" s="12" t="s">
        <v>14</v>
      </c>
      <c r="F1837" s="12">
        <v>4450000</v>
      </c>
      <c r="G1837" s="12">
        <v>4450000</v>
      </c>
      <c r="H1837" s="12">
        <v>1</v>
      </c>
      <c r="I1837" s="22"/>
    </row>
    <row r="1838" spans="1:9" ht="40.5" x14ac:dyDescent="0.25">
      <c r="A1838" s="12">
        <v>4239</v>
      </c>
      <c r="B1838" s="12" t="s">
        <v>6347</v>
      </c>
      <c r="C1838" s="12" t="s">
        <v>498</v>
      </c>
      <c r="D1838" s="12" t="s">
        <v>13</v>
      </c>
      <c r="E1838" s="12" t="s">
        <v>14</v>
      </c>
      <c r="F1838" s="12">
        <v>2500000</v>
      </c>
      <c r="G1838" s="12">
        <v>2500000</v>
      </c>
      <c r="H1838" s="12">
        <v>1</v>
      </c>
      <c r="I1838" s="22"/>
    </row>
    <row r="1839" spans="1:9" ht="40.5" x14ac:dyDescent="0.25">
      <c r="A1839" s="12">
        <v>4239</v>
      </c>
      <c r="B1839" s="12" t="s">
        <v>6348</v>
      </c>
      <c r="C1839" s="12" t="s">
        <v>498</v>
      </c>
      <c r="D1839" s="12" t="s">
        <v>13</v>
      </c>
      <c r="E1839" s="12" t="s">
        <v>14</v>
      </c>
      <c r="F1839" s="12">
        <v>4095000</v>
      </c>
      <c r="G1839" s="12">
        <v>4095000</v>
      </c>
      <c r="H1839" s="12">
        <v>1</v>
      </c>
      <c r="I1839" s="22"/>
    </row>
    <row r="1840" spans="1:9" ht="40.5" x14ac:dyDescent="0.25">
      <c r="A1840" s="12">
        <v>4239</v>
      </c>
      <c r="B1840" s="12" t="s">
        <v>6349</v>
      </c>
      <c r="C1840" s="12" t="s">
        <v>498</v>
      </c>
      <c r="D1840" s="12" t="s">
        <v>13</v>
      </c>
      <c r="E1840" s="12" t="s">
        <v>14</v>
      </c>
      <c r="F1840" s="12">
        <v>2728000</v>
      </c>
      <c r="G1840" s="12">
        <v>2728000</v>
      </c>
      <c r="H1840" s="12">
        <v>1</v>
      </c>
      <c r="I1840" s="22"/>
    </row>
    <row r="1841" spans="1:9" ht="40.5" x14ac:dyDescent="0.25">
      <c r="A1841" s="12">
        <v>4239</v>
      </c>
      <c r="B1841" s="12" t="s">
        <v>6350</v>
      </c>
      <c r="C1841" s="12" t="s">
        <v>498</v>
      </c>
      <c r="D1841" s="12" t="s">
        <v>13</v>
      </c>
      <c r="E1841" s="12" t="s">
        <v>14</v>
      </c>
      <c r="F1841" s="12">
        <v>2710000</v>
      </c>
      <c r="G1841" s="12">
        <v>2710000</v>
      </c>
      <c r="H1841" s="12">
        <v>1</v>
      </c>
      <c r="I1841" s="22"/>
    </row>
    <row r="1842" spans="1:9" ht="40.5" x14ac:dyDescent="0.25">
      <c r="A1842" s="12">
        <v>4239</v>
      </c>
      <c r="B1842" s="12" t="s">
        <v>6351</v>
      </c>
      <c r="C1842" s="12" t="s">
        <v>498</v>
      </c>
      <c r="D1842" s="12" t="s">
        <v>13</v>
      </c>
      <c r="E1842" s="12" t="s">
        <v>14</v>
      </c>
      <c r="F1842" s="12">
        <v>2332000</v>
      </c>
      <c r="G1842" s="12">
        <v>2332000</v>
      </c>
      <c r="H1842" s="12">
        <v>1</v>
      </c>
      <c r="I1842" s="22"/>
    </row>
    <row r="1843" spans="1:9" ht="40.5" x14ac:dyDescent="0.25">
      <c r="A1843" s="12">
        <v>4239</v>
      </c>
      <c r="B1843" s="12" t="s">
        <v>6429</v>
      </c>
      <c r="C1843" s="12" t="s">
        <v>4657</v>
      </c>
      <c r="D1843" s="12" t="s">
        <v>13</v>
      </c>
      <c r="E1843" s="12" t="s">
        <v>14</v>
      </c>
      <c r="F1843" s="12">
        <v>1900000</v>
      </c>
      <c r="G1843" s="12">
        <v>1900000</v>
      </c>
      <c r="H1843" s="12">
        <v>1</v>
      </c>
      <c r="I1843" s="22"/>
    </row>
    <row r="1844" spans="1:9" ht="15" customHeight="1" x14ac:dyDescent="0.25">
      <c r="A1844" s="126" t="s">
        <v>8</v>
      </c>
      <c r="B1844" s="127"/>
      <c r="C1844" s="127"/>
      <c r="D1844" s="127"/>
      <c r="E1844" s="127"/>
      <c r="F1844" s="127"/>
      <c r="G1844" s="127"/>
      <c r="H1844" s="127"/>
      <c r="I1844" s="22"/>
    </row>
    <row r="1845" spans="1:9" x14ac:dyDescent="0.25">
      <c r="A1845" s="12">
        <v>5132</v>
      </c>
      <c r="B1845" s="12" t="s">
        <v>4697</v>
      </c>
      <c r="C1845" s="12" t="s">
        <v>4698</v>
      </c>
      <c r="D1845" s="12" t="s">
        <v>249</v>
      </c>
      <c r="E1845" s="12" t="s">
        <v>10</v>
      </c>
      <c r="F1845" s="12">
        <v>3920</v>
      </c>
      <c r="G1845" s="12">
        <f>+F1845*H1845</f>
        <v>98000</v>
      </c>
      <c r="H1845" s="12">
        <v>25</v>
      </c>
      <c r="I1845" s="22"/>
    </row>
    <row r="1846" spans="1:9" x14ac:dyDescent="0.25">
      <c r="A1846" s="12">
        <v>5132</v>
      </c>
      <c r="B1846" s="12" t="s">
        <v>4699</v>
      </c>
      <c r="C1846" s="12" t="s">
        <v>4698</v>
      </c>
      <c r="D1846" s="12" t="s">
        <v>249</v>
      </c>
      <c r="E1846" s="12" t="s">
        <v>10</v>
      </c>
      <c r="F1846" s="12">
        <v>1760</v>
      </c>
      <c r="G1846" s="12">
        <f t="shared" ref="G1846:G1879" si="30">+F1846*H1846</f>
        <v>70400</v>
      </c>
      <c r="H1846" s="12">
        <v>40</v>
      </c>
      <c r="I1846" s="22"/>
    </row>
    <row r="1847" spans="1:9" x14ac:dyDescent="0.25">
      <c r="A1847" s="12">
        <v>5132</v>
      </c>
      <c r="B1847" s="12" t="s">
        <v>4700</v>
      </c>
      <c r="C1847" s="12" t="s">
        <v>4698</v>
      </c>
      <c r="D1847" s="12" t="s">
        <v>249</v>
      </c>
      <c r="E1847" s="12" t="s">
        <v>10</v>
      </c>
      <c r="F1847" s="12">
        <v>3120</v>
      </c>
      <c r="G1847" s="12">
        <f t="shared" si="30"/>
        <v>146640</v>
      </c>
      <c r="H1847" s="12">
        <v>47</v>
      </c>
      <c r="I1847" s="22"/>
    </row>
    <row r="1848" spans="1:9" x14ac:dyDescent="0.25">
      <c r="A1848" s="12">
        <v>5132</v>
      </c>
      <c r="B1848" s="12" t="s">
        <v>4701</v>
      </c>
      <c r="C1848" s="12" t="s">
        <v>4698</v>
      </c>
      <c r="D1848" s="12" t="s">
        <v>249</v>
      </c>
      <c r="E1848" s="12" t="s">
        <v>10</v>
      </c>
      <c r="F1848" s="12">
        <v>3200</v>
      </c>
      <c r="G1848" s="12">
        <f t="shared" si="30"/>
        <v>144000</v>
      </c>
      <c r="H1848" s="12">
        <v>45</v>
      </c>
      <c r="I1848" s="22"/>
    </row>
    <row r="1849" spans="1:9" x14ac:dyDescent="0.25">
      <c r="A1849" s="12">
        <v>5132</v>
      </c>
      <c r="B1849" s="12" t="s">
        <v>4702</v>
      </c>
      <c r="C1849" s="12" t="s">
        <v>4698</v>
      </c>
      <c r="D1849" s="12" t="s">
        <v>249</v>
      </c>
      <c r="E1849" s="12" t="s">
        <v>10</v>
      </c>
      <c r="F1849" s="12">
        <v>2400</v>
      </c>
      <c r="G1849" s="12">
        <f t="shared" si="30"/>
        <v>74400</v>
      </c>
      <c r="H1849" s="12">
        <v>31</v>
      </c>
      <c r="I1849" s="22"/>
    </row>
    <row r="1850" spans="1:9" ht="14.25" customHeight="1" x14ac:dyDescent="0.25">
      <c r="A1850" s="12">
        <v>5132</v>
      </c>
      <c r="B1850" s="12" t="s">
        <v>4703</v>
      </c>
      <c r="C1850" s="12" t="s">
        <v>4698</v>
      </c>
      <c r="D1850" s="12" t="s">
        <v>249</v>
      </c>
      <c r="E1850" s="12" t="s">
        <v>10</v>
      </c>
      <c r="F1850" s="12">
        <v>720</v>
      </c>
      <c r="G1850" s="12">
        <f t="shared" si="30"/>
        <v>54720</v>
      </c>
      <c r="H1850" s="12">
        <v>76</v>
      </c>
      <c r="I1850" s="22"/>
    </row>
    <row r="1851" spans="1:9" x14ac:dyDescent="0.25">
      <c r="A1851" s="12">
        <v>5132</v>
      </c>
      <c r="B1851" s="12" t="s">
        <v>4704</v>
      </c>
      <c r="C1851" s="12" t="s">
        <v>4698</v>
      </c>
      <c r="D1851" s="12" t="s">
        <v>249</v>
      </c>
      <c r="E1851" s="12" t="s">
        <v>10</v>
      </c>
      <c r="F1851" s="12">
        <v>3120</v>
      </c>
      <c r="G1851" s="12">
        <f t="shared" si="30"/>
        <v>93600</v>
      </c>
      <c r="H1851" s="12">
        <v>30</v>
      </c>
      <c r="I1851" s="22"/>
    </row>
    <row r="1852" spans="1:9" x14ac:dyDescent="0.25">
      <c r="A1852" s="12">
        <v>5132</v>
      </c>
      <c r="B1852" s="12" t="s">
        <v>4705</v>
      </c>
      <c r="C1852" s="12" t="s">
        <v>4698</v>
      </c>
      <c r="D1852" s="12" t="s">
        <v>249</v>
      </c>
      <c r="E1852" s="12" t="s">
        <v>10</v>
      </c>
      <c r="F1852" s="12">
        <v>4400</v>
      </c>
      <c r="G1852" s="12">
        <f t="shared" si="30"/>
        <v>255200</v>
      </c>
      <c r="H1852" s="12">
        <v>58</v>
      </c>
      <c r="I1852" s="22"/>
    </row>
    <row r="1853" spans="1:9" x14ac:dyDescent="0.25">
      <c r="A1853" s="12">
        <v>5132</v>
      </c>
      <c r="B1853" s="12" t="s">
        <v>4706</v>
      </c>
      <c r="C1853" s="12" t="s">
        <v>4698</v>
      </c>
      <c r="D1853" s="12" t="s">
        <v>249</v>
      </c>
      <c r="E1853" s="12" t="s">
        <v>10</v>
      </c>
      <c r="F1853" s="12">
        <v>4000</v>
      </c>
      <c r="G1853" s="12">
        <f t="shared" si="30"/>
        <v>140000</v>
      </c>
      <c r="H1853" s="12">
        <v>35</v>
      </c>
      <c r="I1853" s="22"/>
    </row>
    <row r="1854" spans="1:9" x14ac:dyDescent="0.25">
      <c r="A1854" s="12">
        <v>5132</v>
      </c>
      <c r="B1854" s="12" t="s">
        <v>4707</v>
      </c>
      <c r="C1854" s="12" t="s">
        <v>4698</v>
      </c>
      <c r="D1854" s="12" t="s">
        <v>249</v>
      </c>
      <c r="E1854" s="12" t="s">
        <v>10</v>
      </c>
      <c r="F1854" s="12">
        <v>3120</v>
      </c>
      <c r="G1854" s="12">
        <f t="shared" si="30"/>
        <v>149760</v>
      </c>
      <c r="H1854" s="12">
        <v>48</v>
      </c>
      <c r="I1854" s="22"/>
    </row>
    <row r="1855" spans="1:9" x14ac:dyDescent="0.25">
      <c r="A1855" s="12">
        <v>5132</v>
      </c>
      <c r="B1855" s="12" t="s">
        <v>4708</v>
      </c>
      <c r="C1855" s="12" t="s">
        <v>4698</v>
      </c>
      <c r="D1855" s="12" t="s">
        <v>249</v>
      </c>
      <c r="E1855" s="12" t="s">
        <v>10</v>
      </c>
      <c r="F1855" s="12">
        <v>3120</v>
      </c>
      <c r="G1855" s="12">
        <f t="shared" si="30"/>
        <v>118560</v>
      </c>
      <c r="H1855" s="12">
        <v>38</v>
      </c>
      <c r="I1855" s="22"/>
    </row>
    <row r="1856" spans="1:9" x14ac:dyDescent="0.25">
      <c r="A1856" s="12">
        <v>5132</v>
      </c>
      <c r="B1856" s="12" t="s">
        <v>4709</v>
      </c>
      <c r="C1856" s="12" t="s">
        <v>4698</v>
      </c>
      <c r="D1856" s="12" t="s">
        <v>249</v>
      </c>
      <c r="E1856" s="12" t="s">
        <v>10</v>
      </c>
      <c r="F1856" s="12">
        <v>3200</v>
      </c>
      <c r="G1856" s="12">
        <f t="shared" si="30"/>
        <v>166400</v>
      </c>
      <c r="H1856" s="12">
        <v>52</v>
      </c>
      <c r="I1856" s="22"/>
    </row>
    <row r="1857" spans="1:9" x14ac:dyDescent="0.25">
      <c r="A1857" s="12">
        <v>5132</v>
      </c>
      <c r="B1857" s="12" t="s">
        <v>4710</v>
      </c>
      <c r="C1857" s="12" t="s">
        <v>4698</v>
      </c>
      <c r="D1857" s="12" t="s">
        <v>249</v>
      </c>
      <c r="E1857" s="12" t="s">
        <v>10</v>
      </c>
      <c r="F1857" s="12">
        <v>4400</v>
      </c>
      <c r="G1857" s="12">
        <f t="shared" si="30"/>
        <v>220000</v>
      </c>
      <c r="H1857" s="12">
        <v>50</v>
      </c>
      <c r="I1857" s="22"/>
    </row>
    <row r="1858" spans="1:9" x14ac:dyDescent="0.25">
      <c r="A1858" s="12">
        <v>5132</v>
      </c>
      <c r="B1858" s="12" t="s">
        <v>4711</v>
      </c>
      <c r="C1858" s="12" t="s">
        <v>4698</v>
      </c>
      <c r="D1858" s="12" t="s">
        <v>249</v>
      </c>
      <c r="E1858" s="12" t="s">
        <v>10</v>
      </c>
      <c r="F1858" s="12">
        <v>3120</v>
      </c>
      <c r="G1858" s="12">
        <f t="shared" si="30"/>
        <v>124800</v>
      </c>
      <c r="H1858" s="12">
        <v>40</v>
      </c>
      <c r="I1858" s="22"/>
    </row>
    <row r="1859" spans="1:9" x14ac:dyDescent="0.25">
      <c r="A1859" s="12">
        <v>5132</v>
      </c>
      <c r="B1859" s="12" t="s">
        <v>4712</v>
      </c>
      <c r="C1859" s="12" t="s">
        <v>4698</v>
      </c>
      <c r="D1859" s="12" t="s">
        <v>249</v>
      </c>
      <c r="E1859" s="12" t="s">
        <v>10</v>
      </c>
      <c r="F1859" s="12">
        <v>2640</v>
      </c>
      <c r="G1859" s="12">
        <f t="shared" si="30"/>
        <v>105600</v>
      </c>
      <c r="H1859" s="12">
        <v>40</v>
      </c>
      <c r="I1859" s="22"/>
    </row>
    <row r="1860" spans="1:9" x14ac:dyDescent="0.25">
      <c r="A1860" s="12">
        <v>5132</v>
      </c>
      <c r="B1860" s="12" t="s">
        <v>4713</v>
      </c>
      <c r="C1860" s="12" t="s">
        <v>4698</v>
      </c>
      <c r="D1860" s="12" t="s">
        <v>249</v>
      </c>
      <c r="E1860" s="12" t="s">
        <v>10</v>
      </c>
      <c r="F1860" s="12">
        <v>800</v>
      </c>
      <c r="G1860" s="12">
        <f t="shared" si="30"/>
        <v>20800</v>
      </c>
      <c r="H1860" s="12">
        <v>26</v>
      </c>
      <c r="I1860" s="22"/>
    </row>
    <row r="1861" spans="1:9" x14ac:dyDescent="0.25">
      <c r="A1861" s="12">
        <v>5132</v>
      </c>
      <c r="B1861" s="12" t="s">
        <v>4714</v>
      </c>
      <c r="C1861" s="12" t="s">
        <v>4698</v>
      </c>
      <c r="D1861" s="12" t="s">
        <v>249</v>
      </c>
      <c r="E1861" s="12" t="s">
        <v>10</v>
      </c>
      <c r="F1861" s="12">
        <v>720</v>
      </c>
      <c r="G1861" s="12">
        <f t="shared" si="30"/>
        <v>44640</v>
      </c>
      <c r="H1861" s="12">
        <v>62</v>
      </c>
      <c r="I1861" s="22"/>
    </row>
    <row r="1862" spans="1:9" x14ac:dyDescent="0.25">
      <c r="A1862" s="12">
        <v>5132</v>
      </c>
      <c r="B1862" s="12" t="s">
        <v>4715</v>
      </c>
      <c r="C1862" s="12" t="s">
        <v>4698</v>
      </c>
      <c r="D1862" s="12" t="s">
        <v>249</v>
      </c>
      <c r="E1862" s="12" t="s">
        <v>10</v>
      </c>
      <c r="F1862" s="12">
        <v>3920</v>
      </c>
      <c r="G1862" s="12">
        <f t="shared" si="30"/>
        <v>133280</v>
      </c>
      <c r="H1862" s="12">
        <v>34</v>
      </c>
      <c r="I1862" s="22"/>
    </row>
    <row r="1863" spans="1:9" x14ac:dyDescent="0.25">
      <c r="A1863" s="12">
        <v>5132</v>
      </c>
      <c r="B1863" s="12" t="s">
        <v>4716</v>
      </c>
      <c r="C1863" s="12" t="s">
        <v>4698</v>
      </c>
      <c r="D1863" s="12" t="s">
        <v>249</v>
      </c>
      <c r="E1863" s="12" t="s">
        <v>10</v>
      </c>
      <c r="F1863" s="12">
        <v>720</v>
      </c>
      <c r="G1863" s="12">
        <f t="shared" si="30"/>
        <v>45360</v>
      </c>
      <c r="H1863" s="12">
        <v>63</v>
      </c>
      <c r="I1863" s="22"/>
    </row>
    <row r="1864" spans="1:9" x14ac:dyDescent="0.25">
      <c r="A1864" s="12">
        <v>5132</v>
      </c>
      <c r="B1864" s="12" t="s">
        <v>4717</v>
      </c>
      <c r="C1864" s="12" t="s">
        <v>4698</v>
      </c>
      <c r="D1864" s="12" t="s">
        <v>249</v>
      </c>
      <c r="E1864" s="12" t="s">
        <v>10</v>
      </c>
      <c r="F1864" s="12">
        <v>960</v>
      </c>
      <c r="G1864" s="12">
        <f t="shared" si="30"/>
        <v>54720</v>
      </c>
      <c r="H1864" s="12">
        <v>57</v>
      </c>
      <c r="I1864" s="22"/>
    </row>
    <row r="1865" spans="1:9" x14ac:dyDescent="0.25">
      <c r="A1865" s="12">
        <v>5132</v>
      </c>
      <c r="B1865" s="12" t="s">
        <v>4718</v>
      </c>
      <c r="C1865" s="12" t="s">
        <v>4698</v>
      </c>
      <c r="D1865" s="12" t="s">
        <v>249</v>
      </c>
      <c r="E1865" s="12" t="s">
        <v>10</v>
      </c>
      <c r="F1865" s="12">
        <v>3120</v>
      </c>
      <c r="G1865" s="12">
        <f t="shared" si="30"/>
        <v>99840</v>
      </c>
      <c r="H1865" s="12">
        <v>32</v>
      </c>
      <c r="I1865" s="22"/>
    </row>
    <row r="1866" spans="1:9" x14ac:dyDescent="0.25">
      <c r="A1866" s="12">
        <v>5132</v>
      </c>
      <c r="B1866" s="12" t="s">
        <v>4719</v>
      </c>
      <c r="C1866" s="12" t="s">
        <v>4698</v>
      </c>
      <c r="D1866" s="12" t="s">
        <v>249</v>
      </c>
      <c r="E1866" s="12" t="s">
        <v>10</v>
      </c>
      <c r="F1866" s="12">
        <v>3520</v>
      </c>
      <c r="G1866" s="12">
        <f t="shared" si="30"/>
        <v>158400</v>
      </c>
      <c r="H1866" s="12">
        <v>45</v>
      </c>
      <c r="I1866" s="22"/>
    </row>
    <row r="1867" spans="1:9" x14ac:dyDescent="0.25">
      <c r="A1867" s="12">
        <v>5132</v>
      </c>
      <c r="B1867" s="12" t="s">
        <v>4720</v>
      </c>
      <c r="C1867" s="12" t="s">
        <v>4698</v>
      </c>
      <c r="D1867" s="12" t="s">
        <v>249</v>
      </c>
      <c r="E1867" s="12" t="s">
        <v>10</v>
      </c>
      <c r="F1867" s="12">
        <v>3920</v>
      </c>
      <c r="G1867" s="12">
        <f t="shared" si="30"/>
        <v>109760</v>
      </c>
      <c r="H1867" s="12">
        <v>28</v>
      </c>
      <c r="I1867" s="22"/>
    </row>
    <row r="1868" spans="1:9" x14ac:dyDescent="0.25">
      <c r="A1868" s="12">
        <v>5132</v>
      </c>
      <c r="B1868" s="12" t="s">
        <v>4721</v>
      </c>
      <c r="C1868" s="12" t="s">
        <v>4698</v>
      </c>
      <c r="D1868" s="12" t="s">
        <v>249</v>
      </c>
      <c r="E1868" s="12" t="s">
        <v>10</v>
      </c>
      <c r="F1868" s="12">
        <v>2800</v>
      </c>
      <c r="G1868" s="12">
        <f t="shared" si="30"/>
        <v>117600</v>
      </c>
      <c r="H1868" s="12">
        <v>42</v>
      </c>
      <c r="I1868" s="22"/>
    </row>
    <row r="1869" spans="1:9" x14ac:dyDescent="0.25">
      <c r="A1869" s="12">
        <v>5132</v>
      </c>
      <c r="B1869" s="12" t="s">
        <v>4722</v>
      </c>
      <c r="C1869" s="12" t="s">
        <v>4698</v>
      </c>
      <c r="D1869" s="12" t="s">
        <v>249</v>
      </c>
      <c r="E1869" s="12" t="s">
        <v>10</v>
      </c>
      <c r="F1869" s="12">
        <v>4720</v>
      </c>
      <c r="G1869" s="12">
        <f t="shared" si="30"/>
        <v>89680</v>
      </c>
      <c r="H1869" s="12">
        <v>19</v>
      </c>
      <c r="I1869" s="22"/>
    </row>
    <row r="1870" spans="1:9" x14ac:dyDescent="0.25">
      <c r="A1870" s="12">
        <v>5132</v>
      </c>
      <c r="B1870" s="12" t="s">
        <v>4723</v>
      </c>
      <c r="C1870" s="12" t="s">
        <v>4698</v>
      </c>
      <c r="D1870" s="12" t="s">
        <v>249</v>
      </c>
      <c r="E1870" s="12" t="s">
        <v>10</v>
      </c>
      <c r="F1870" s="12">
        <v>960</v>
      </c>
      <c r="G1870" s="12">
        <f t="shared" si="30"/>
        <v>51840</v>
      </c>
      <c r="H1870" s="12">
        <v>54</v>
      </c>
      <c r="I1870" s="22"/>
    </row>
    <row r="1871" spans="1:9" x14ac:dyDescent="0.25">
      <c r="A1871" s="12">
        <v>5132</v>
      </c>
      <c r="B1871" s="12" t="s">
        <v>4724</v>
      </c>
      <c r="C1871" s="12" t="s">
        <v>4698</v>
      </c>
      <c r="D1871" s="12" t="s">
        <v>249</v>
      </c>
      <c r="E1871" s="12" t="s">
        <v>10</v>
      </c>
      <c r="F1871" s="12">
        <v>3120</v>
      </c>
      <c r="G1871" s="12">
        <f t="shared" si="30"/>
        <v>156000</v>
      </c>
      <c r="H1871" s="12">
        <v>50</v>
      </c>
      <c r="I1871" s="22"/>
    </row>
    <row r="1872" spans="1:9" x14ac:dyDescent="0.25">
      <c r="A1872" s="12">
        <v>5132</v>
      </c>
      <c r="B1872" s="12" t="s">
        <v>4725</v>
      </c>
      <c r="C1872" s="12" t="s">
        <v>4698</v>
      </c>
      <c r="D1872" s="12" t="s">
        <v>249</v>
      </c>
      <c r="E1872" s="12" t="s">
        <v>10</v>
      </c>
      <c r="F1872" s="12">
        <v>3120</v>
      </c>
      <c r="G1872" s="12">
        <f t="shared" si="30"/>
        <v>152880</v>
      </c>
      <c r="H1872" s="12">
        <v>49</v>
      </c>
      <c r="I1872" s="22"/>
    </row>
    <row r="1873" spans="1:9" x14ac:dyDescent="0.25">
      <c r="A1873" s="12">
        <v>5132</v>
      </c>
      <c r="B1873" s="12" t="s">
        <v>4726</v>
      </c>
      <c r="C1873" s="12" t="s">
        <v>4698</v>
      </c>
      <c r="D1873" s="12" t="s">
        <v>249</v>
      </c>
      <c r="E1873" s="12" t="s">
        <v>10</v>
      </c>
      <c r="F1873" s="12">
        <v>3120</v>
      </c>
      <c r="G1873" s="12">
        <f t="shared" si="30"/>
        <v>156000</v>
      </c>
      <c r="H1873" s="12">
        <v>50</v>
      </c>
      <c r="I1873" s="22"/>
    </row>
    <row r="1874" spans="1:9" x14ac:dyDescent="0.25">
      <c r="A1874" s="12">
        <v>5132</v>
      </c>
      <c r="B1874" s="12" t="s">
        <v>4727</v>
      </c>
      <c r="C1874" s="12" t="s">
        <v>4698</v>
      </c>
      <c r="D1874" s="12" t="s">
        <v>249</v>
      </c>
      <c r="E1874" s="12" t="s">
        <v>10</v>
      </c>
      <c r="F1874" s="12">
        <v>3920</v>
      </c>
      <c r="G1874" s="12">
        <f t="shared" si="30"/>
        <v>137200</v>
      </c>
      <c r="H1874" s="12">
        <v>35</v>
      </c>
      <c r="I1874" s="22"/>
    </row>
    <row r="1875" spans="1:9" x14ac:dyDescent="0.25">
      <c r="A1875" s="12">
        <v>5132</v>
      </c>
      <c r="B1875" s="12" t="s">
        <v>4728</v>
      </c>
      <c r="C1875" s="12" t="s">
        <v>4698</v>
      </c>
      <c r="D1875" s="12" t="s">
        <v>249</v>
      </c>
      <c r="E1875" s="12" t="s">
        <v>10</v>
      </c>
      <c r="F1875" s="12">
        <v>3920</v>
      </c>
      <c r="G1875" s="12">
        <f t="shared" si="30"/>
        <v>207760</v>
      </c>
      <c r="H1875" s="12">
        <v>53</v>
      </c>
      <c r="I1875" s="22"/>
    </row>
    <row r="1876" spans="1:9" x14ac:dyDescent="0.25">
      <c r="A1876" s="12">
        <v>5132</v>
      </c>
      <c r="B1876" s="12" t="s">
        <v>4729</v>
      </c>
      <c r="C1876" s="12" t="s">
        <v>4698</v>
      </c>
      <c r="D1876" s="12" t="s">
        <v>249</v>
      </c>
      <c r="E1876" s="12" t="s">
        <v>10</v>
      </c>
      <c r="F1876" s="12">
        <v>3120</v>
      </c>
      <c r="G1876" s="12">
        <f t="shared" si="30"/>
        <v>106080</v>
      </c>
      <c r="H1876" s="12">
        <v>34</v>
      </c>
      <c r="I1876" s="22"/>
    </row>
    <row r="1877" spans="1:9" x14ac:dyDescent="0.25">
      <c r="A1877" s="12">
        <v>5132</v>
      </c>
      <c r="B1877" s="12" t="s">
        <v>4730</v>
      </c>
      <c r="C1877" s="12" t="s">
        <v>4698</v>
      </c>
      <c r="D1877" s="12" t="s">
        <v>249</v>
      </c>
      <c r="E1877" s="12" t="s">
        <v>10</v>
      </c>
      <c r="F1877" s="12">
        <v>4000</v>
      </c>
      <c r="G1877" s="12">
        <f t="shared" si="30"/>
        <v>212000</v>
      </c>
      <c r="H1877" s="12">
        <v>53</v>
      </c>
      <c r="I1877" s="22"/>
    </row>
    <row r="1878" spans="1:9" x14ac:dyDescent="0.25">
      <c r="A1878" s="12">
        <v>5132</v>
      </c>
      <c r="B1878" s="12" t="s">
        <v>4731</v>
      </c>
      <c r="C1878" s="12" t="s">
        <v>4698</v>
      </c>
      <c r="D1878" s="12" t="s">
        <v>249</v>
      </c>
      <c r="E1878" s="12" t="s">
        <v>10</v>
      </c>
      <c r="F1878" s="12">
        <v>2320</v>
      </c>
      <c r="G1878" s="12">
        <f t="shared" si="30"/>
        <v>37120</v>
      </c>
      <c r="H1878" s="12">
        <v>16</v>
      </c>
      <c r="I1878" s="22"/>
    </row>
    <row r="1879" spans="1:9" x14ac:dyDescent="0.25">
      <c r="A1879" s="12">
        <v>5132</v>
      </c>
      <c r="B1879" s="12" t="s">
        <v>4732</v>
      </c>
      <c r="C1879" s="12" t="s">
        <v>4698</v>
      </c>
      <c r="D1879" s="12" t="s">
        <v>249</v>
      </c>
      <c r="E1879" s="12" t="s">
        <v>10</v>
      </c>
      <c r="F1879" s="12">
        <v>3920</v>
      </c>
      <c r="G1879" s="12">
        <f t="shared" si="30"/>
        <v>152880</v>
      </c>
      <c r="H1879" s="12">
        <v>39</v>
      </c>
      <c r="I1879" s="22"/>
    </row>
    <row r="1880" spans="1:9" x14ac:dyDescent="0.25">
      <c r="A1880" s="159" t="s">
        <v>299</v>
      </c>
      <c r="B1880" s="160"/>
      <c r="C1880" s="160"/>
      <c r="D1880" s="160"/>
      <c r="E1880" s="160"/>
      <c r="F1880" s="160"/>
      <c r="G1880" s="160"/>
      <c r="H1880" s="160"/>
      <c r="I1880" s="22"/>
    </row>
    <row r="1881" spans="1:9" x14ac:dyDescent="0.25">
      <c r="A1881" s="189" t="s">
        <v>161</v>
      </c>
      <c r="B1881" s="190"/>
      <c r="C1881" s="190"/>
      <c r="D1881" s="190"/>
      <c r="E1881" s="190"/>
      <c r="F1881" s="190"/>
      <c r="G1881" s="190"/>
      <c r="H1881" s="191"/>
      <c r="I1881" s="22"/>
    </row>
    <row r="1882" spans="1:9" ht="27" x14ac:dyDescent="0.25">
      <c r="A1882" s="29">
        <v>4251</v>
      </c>
      <c r="B1882" s="29" t="s">
        <v>1758</v>
      </c>
      <c r="C1882" s="29" t="s">
        <v>455</v>
      </c>
      <c r="D1882" s="29" t="s">
        <v>15</v>
      </c>
      <c r="E1882" s="29" t="s">
        <v>14</v>
      </c>
      <c r="F1882" s="29">
        <v>0</v>
      </c>
      <c r="G1882" s="29">
        <v>0</v>
      </c>
      <c r="H1882" s="29">
        <v>1</v>
      </c>
      <c r="I1882" s="22"/>
    </row>
    <row r="1883" spans="1:9" ht="27" x14ac:dyDescent="0.25">
      <c r="A1883" s="29">
        <v>4251</v>
      </c>
      <c r="B1883" s="29" t="s">
        <v>1759</v>
      </c>
      <c r="C1883" s="29" t="s">
        <v>455</v>
      </c>
      <c r="D1883" s="29" t="s">
        <v>15</v>
      </c>
      <c r="E1883" s="29" t="s">
        <v>14</v>
      </c>
      <c r="F1883" s="29">
        <v>0</v>
      </c>
      <c r="G1883" s="29">
        <v>0</v>
      </c>
      <c r="H1883" s="29">
        <v>1</v>
      </c>
      <c r="I1883" s="22"/>
    </row>
    <row r="1884" spans="1:9" ht="27" x14ac:dyDescent="0.25">
      <c r="A1884" s="29">
        <v>5113</v>
      </c>
      <c r="B1884" s="29" t="s">
        <v>4809</v>
      </c>
      <c r="C1884" s="29" t="s">
        <v>455</v>
      </c>
      <c r="D1884" s="29" t="s">
        <v>15</v>
      </c>
      <c r="E1884" s="29" t="s">
        <v>14</v>
      </c>
      <c r="F1884" s="29">
        <v>400000</v>
      </c>
      <c r="G1884" s="29">
        <v>400000</v>
      </c>
      <c r="H1884" s="29">
        <v>1</v>
      </c>
      <c r="I1884" s="22"/>
    </row>
    <row r="1885" spans="1:9" ht="27" x14ac:dyDescent="0.25">
      <c r="A1885" s="29">
        <v>5113</v>
      </c>
      <c r="B1885" s="29" t="s">
        <v>4810</v>
      </c>
      <c r="C1885" s="29" t="s">
        <v>455</v>
      </c>
      <c r="D1885" s="29" t="s">
        <v>15</v>
      </c>
      <c r="E1885" s="29" t="s">
        <v>14</v>
      </c>
      <c r="F1885" s="29">
        <v>700000</v>
      </c>
      <c r="G1885" s="29">
        <v>700000</v>
      </c>
      <c r="H1885" s="29">
        <v>1</v>
      </c>
      <c r="I1885" s="22"/>
    </row>
    <row r="1886" spans="1:9" x14ac:dyDescent="0.25">
      <c r="A1886" s="189" t="s">
        <v>16</v>
      </c>
      <c r="B1886" s="190"/>
      <c r="C1886" s="190"/>
      <c r="D1886" s="190"/>
      <c r="E1886" s="190"/>
      <c r="F1886" s="190"/>
      <c r="G1886" s="190"/>
      <c r="H1886" s="191"/>
      <c r="I1886" s="22"/>
    </row>
    <row r="1887" spans="1:9" ht="27" x14ac:dyDescent="0.25">
      <c r="A1887" s="29">
        <v>4251</v>
      </c>
      <c r="B1887" s="29" t="s">
        <v>1760</v>
      </c>
      <c r="C1887" s="29" t="s">
        <v>20</v>
      </c>
      <c r="D1887" s="29" t="s">
        <v>15</v>
      </c>
      <c r="E1887" s="29" t="s">
        <v>14</v>
      </c>
      <c r="F1887" s="29">
        <v>49334400</v>
      </c>
      <c r="G1887" s="29">
        <v>49334400</v>
      </c>
      <c r="H1887" s="29">
        <v>1</v>
      </c>
      <c r="I1887" s="22"/>
    </row>
    <row r="1888" spans="1:9" ht="27" x14ac:dyDescent="0.25">
      <c r="A1888" s="29">
        <v>4251</v>
      </c>
      <c r="B1888" s="29" t="s">
        <v>3745</v>
      </c>
      <c r="C1888" s="29" t="s">
        <v>20</v>
      </c>
      <c r="D1888" s="29" t="s">
        <v>15</v>
      </c>
      <c r="E1888" s="29" t="s">
        <v>14</v>
      </c>
      <c r="F1888" s="29">
        <v>56500594</v>
      </c>
      <c r="G1888" s="29">
        <v>56500594</v>
      </c>
      <c r="H1888" s="29">
        <v>1</v>
      </c>
      <c r="I1888" s="22"/>
    </row>
    <row r="1889" spans="1:9" ht="27" x14ac:dyDescent="0.25">
      <c r="A1889" s="29">
        <v>4251</v>
      </c>
      <c r="B1889" s="29" t="s">
        <v>1761</v>
      </c>
      <c r="C1889" s="29" t="s">
        <v>20</v>
      </c>
      <c r="D1889" s="29" t="s">
        <v>15</v>
      </c>
      <c r="E1889" s="29" t="s">
        <v>14</v>
      </c>
      <c r="F1889" s="29">
        <v>0</v>
      </c>
      <c r="G1889" s="29">
        <v>0</v>
      </c>
      <c r="H1889" s="29">
        <v>1</v>
      </c>
      <c r="I1889" s="22"/>
    </row>
    <row r="1890" spans="1:9" x14ac:dyDescent="0.25">
      <c r="A1890" s="189" t="s">
        <v>8</v>
      </c>
      <c r="B1890" s="190"/>
      <c r="C1890" s="190"/>
      <c r="D1890" s="190"/>
      <c r="E1890" s="190"/>
      <c r="F1890" s="190"/>
      <c r="G1890" s="190"/>
      <c r="H1890" s="191"/>
      <c r="I1890" s="22"/>
    </row>
    <row r="1891" spans="1:9" x14ac:dyDescent="0.25">
      <c r="A1891" s="29">
        <v>5129</v>
      </c>
      <c r="B1891" s="29" t="s">
        <v>6544</v>
      </c>
      <c r="C1891" s="29" t="s">
        <v>6388</v>
      </c>
      <c r="D1891" s="29" t="s">
        <v>9</v>
      </c>
      <c r="E1891" s="29" t="s">
        <v>10</v>
      </c>
      <c r="F1891" s="29">
        <v>0</v>
      </c>
      <c r="G1891" s="29">
        <v>0</v>
      </c>
      <c r="H1891" s="29">
        <v>1700</v>
      </c>
      <c r="I1891" s="22"/>
    </row>
    <row r="1892" spans="1:9" ht="15" customHeight="1" x14ac:dyDescent="0.25">
      <c r="A1892" s="159" t="s">
        <v>58</v>
      </c>
      <c r="B1892" s="160"/>
      <c r="C1892" s="160"/>
      <c r="D1892" s="160"/>
      <c r="E1892" s="160"/>
      <c r="F1892" s="160"/>
      <c r="G1892" s="160"/>
      <c r="H1892" s="160"/>
      <c r="I1892" s="22"/>
    </row>
    <row r="1893" spans="1:9" ht="15" customHeight="1" x14ac:dyDescent="0.25">
      <c r="A1893" s="189" t="s">
        <v>12</v>
      </c>
      <c r="B1893" s="190"/>
      <c r="C1893" s="190"/>
      <c r="D1893" s="190"/>
      <c r="E1893" s="190"/>
      <c r="F1893" s="190"/>
      <c r="G1893" s="190"/>
      <c r="H1893" s="191"/>
      <c r="I1893" s="22"/>
    </row>
    <row r="1894" spans="1:9" ht="27" x14ac:dyDescent="0.25">
      <c r="A1894" s="64">
        <v>5113</v>
      </c>
      <c r="B1894" s="64" t="s">
        <v>4324</v>
      </c>
      <c r="C1894" s="64" t="s">
        <v>455</v>
      </c>
      <c r="D1894" s="64" t="s">
        <v>1213</v>
      </c>
      <c r="E1894" s="64" t="s">
        <v>14</v>
      </c>
      <c r="F1894" s="64">
        <v>0</v>
      </c>
      <c r="G1894" s="64">
        <v>0</v>
      </c>
      <c r="H1894" s="64">
        <v>1</v>
      </c>
      <c r="I1894" s="22"/>
    </row>
    <row r="1895" spans="1:9" ht="27" x14ac:dyDescent="0.25">
      <c r="A1895" s="64">
        <v>5113</v>
      </c>
      <c r="B1895" s="64" t="s">
        <v>4325</v>
      </c>
      <c r="C1895" s="64" t="s">
        <v>455</v>
      </c>
      <c r="D1895" s="64" t="s">
        <v>1213</v>
      </c>
      <c r="E1895" s="64" t="s">
        <v>14</v>
      </c>
      <c r="F1895" s="64">
        <v>0</v>
      </c>
      <c r="G1895" s="64">
        <v>0</v>
      </c>
      <c r="H1895" s="64">
        <v>1</v>
      </c>
      <c r="I1895" s="22"/>
    </row>
    <row r="1896" spans="1:9" ht="27" x14ac:dyDescent="0.25">
      <c r="A1896" s="64">
        <v>5113</v>
      </c>
      <c r="B1896" s="64" t="s">
        <v>4316</v>
      </c>
      <c r="C1896" s="64" t="s">
        <v>455</v>
      </c>
      <c r="D1896" s="64" t="s">
        <v>15</v>
      </c>
      <c r="E1896" s="64" t="s">
        <v>14</v>
      </c>
      <c r="F1896" s="64">
        <v>0</v>
      </c>
      <c r="G1896" s="64">
        <v>0</v>
      </c>
      <c r="H1896" s="64">
        <v>1</v>
      </c>
      <c r="I1896" s="22"/>
    </row>
    <row r="1897" spans="1:9" ht="27" x14ac:dyDescent="0.25">
      <c r="A1897" s="64">
        <v>5113</v>
      </c>
      <c r="B1897" s="64" t="s">
        <v>4318</v>
      </c>
      <c r="C1897" s="64" t="s">
        <v>455</v>
      </c>
      <c r="D1897" s="64" t="s">
        <v>15</v>
      </c>
      <c r="E1897" s="64" t="s">
        <v>14</v>
      </c>
      <c r="F1897" s="64">
        <v>0</v>
      </c>
      <c r="G1897" s="64">
        <v>0</v>
      </c>
      <c r="H1897" s="64">
        <v>1</v>
      </c>
      <c r="I1897" s="22"/>
    </row>
    <row r="1898" spans="1:9" ht="27" x14ac:dyDescent="0.25">
      <c r="A1898" s="64">
        <v>5113</v>
      </c>
      <c r="B1898" s="64" t="s">
        <v>4320</v>
      </c>
      <c r="C1898" s="64" t="s">
        <v>455</v>
      </c>
      <c r="D1898" s="64" t="s">
        <v>15</v>
      </c>
      <c r="E1898" s="64" t="s">
        <v>14</v>
      </c>
      <c r="F1898" s="64">
        <v>0</v>
      </c>
      <c r="G1898" s="64">
        <v>0</v>
      </c>
      <c r="H1898" s="64">
        <v>1</v>
      </c>
      <c r="I1898" s="22"/>
    </row>
    <row r="1899" spans="1:9" ht="27" x14ac:dyDescent="0.25">
      <c r="A1899" s="64">
        <v>5113</v>
      </c>
      <c r="B1899" s="64" t="s">
        <v>4299</v>
      </c>
      <c r="C1899" s="64" t="s">
        <v>1094</v>
      </c>
      <c r="D1899" s="64" t="s">
        <v>13</v>
      </c>
      <c r="E1899" s="64" t="s">
        <v>14</v>
      </c>
      <c r="F1899" s="64">
        <v>522000</v>
      </c>
      <c r="G1899" s="64">
        <v>522000</v>
      </c>
      <c r="H1899" s="64">
        <v>1</v>
      </c>
      <c r="I1899" s="22"/>
    </row>
    <row r="1900" spans="1:9" ht="27" x14ac:dyDescent="0.25">
      <c r="A1900" s="64">
        <v>5113</v>
      </c>
      <c r="B1900" s="64" t="s">
        <v>4300</v>
      </c>
      <c r="C1900" s="64" t="s">
        <v>455</v>
      </c>
      <c r="D1900" s="64" t="s">
        <v>15</v>
      </c>
      <c r="E1900" s="64" t="s">
        <v>14</v>
      </c>
      <c r="F1900" s="64">
        <v>235000</v>
      </c>
      <c r="G1900" s="64">
        <v>235000</v>
      </c>
      <c r="H1900" s="64">
        <v>1</v>
      </c>
      <c r="I1900" s="22"/>
    </row>
    <row r="1901" spans="1:9" ht="27" x14ac:dyDescent="0.25">
      <c r="A1901" s="64">
        <v>5113</v>
      </c>
      <c r="B1901" s="64" t="s">
        <v>4297</v>
      </c>
      <c r="C1901" s="64" t="s">
        <v>1094</v>
      </c>
      <c r="D1901" s="64" t="s">
        <v>13</v>
      </c>
      <c r="E1901" s="64" t="s">
        <v>14</v>
      </c>
      <c r="F1901" s="64">
        <v>775000</v>
      </c>
      <c r="G1901" s="64">
        <v>775000</v>
      </c>
      <c r="H1901" s="64">
        <v>1</v>
      </c>
      <c r="I1901" s="22"/>
    </row>
    <row r="1902" spans="1:9" ht="27" x14ac:dyDescent="0.25">
      <c r="A1902" s="64">
        <v>5113</v>
      </c>
      <c r="B1902" s="64" t="s">
        <v>4298</v>
      </c>
      <c r="C1902" s="64" t="s">
        <v>455</v>
      </c>
      <c r="D1902" s="64" t="s">
        <v>15</v>
      </c>
      <c r="E1902" s="64" t="s">
        <v>14</v>
      </c>
      <c r="F1902" s="64">
        <v>290000</v>
      </c>
      <c r="G1902" s="64">
        <v>290000</v>
      </c>
      <c r="H1902" s="64">
        <v>1</v>
      </c>
      <c r="I1902" s="22"/>
    </row>
    <row r="1903" spans="1:9" ht="27" x14ac:dyDescent="0.25">
      <c r="A1903" s="64">
        <v>5113</v>
      </c>
      <c r="B1903" s="64" t="s">
        <v>3989</v>
      </c>
      <c r="C1903" s="64" t="s">
        <v>455</v>
      </c>
      <c r="D1903" s="64" t="s">
        <v>15</v>
      </c>
      <c r="E1903" s="64" t="s">
        <v>14</v>
      </c>
      <c r="F1903" s="64">
        <v>0</v>
      </c>
      <c r="G1903" s="64">
        <v>0</v>
      </c>
      <c r="H1903" s="64">
        <v>1</v>
      </c>
      <c r="I1903" s="22"/>
    </row>
    <row r="1904" spans="1:9" ht="27" x14ac:dyDescent="0.25">
      <c r="A1904" s="64">
        <v>4251</v>
      </c>
      <c r="B1904" s="64" t="s">
        <v>2828</v>
      </c>
      <c r="C1904" s="64" t="s">
        <v>455</v>
      </c>
      <c r="D1904" s="64" t="s">
        <v>1213</v>
      </c>
      <c r="E1904" s="64" t="s">
        <v>14</v>
      </c>
      <c r="F1904" s="64">
        <v>0</v>
      </c>
      <c r="G1904" s="64">
        <v>0</v>
      </c>
      <c r="H1904" s="64">
        <v>1</v>
      </c>
      <c r="I1904" s="22"/>
    </row>
    <row r="1905" spans="1:9" ht="27" x14ac:dyDescent="0.25">
      <c r="A1905" s="64">
        <v>4251</v>
      </c>
      <c r="B1905" s="64" t="s">
        <v>2829</v>
      </c>
      <c r="C1905" s="64" t="s">
        <v>455</v>
      </c>
      <c r="D1905" s="64" t="s">
        <v>1213</v>
      </c>
      <c r="E1905" s="64" t="s">
        <v>14</v>
      </c>
      <c r="F1905" s="64">
        <v>0</v>
      </c>
      <c r="G1905" s="64">
        <v>0</v>
      </c>
      <c r="H1905" s="64">
        <v>1</v>
      </c>
      <c r="I1905" s="22"/>
    </row>
    <row r="1906" spans="1:9" ht="27" x14ac:dyDescent="0.25">
      <c r="A1906" s="64">
        <v>4251</v>
      </c>
      <c r="B1906" s="64" t="s">
        <v>2830</v>
      </c>
      <c r="C1906" s="64" t="s">
        <v>455</v>
      </c>
      <c r="D1906" s="64" t="s">
        <v>1213</v>
      </c>
      <c r="E1906" s="64" t="s">
        <v>14</v>
      </c>
      <c r="F1906" s="64">
        <v>0</v>
      </c>
      <c r="G1906" s="64">
        <v>0</v>
      </c>
      <c r="H1906" s="64">
        <v>1</v>
      </c>
      <c r="I1906" s="22"/>
    </row>
    <row r="1907" spans="1:9" ht="27" x14ac:dyDescent="0.25">
      <c r="A1907" s="64">
        <v>4251</v>
      </c>
      <c r="B1907" s="64" t="s">
        <v>2831</v>
      </c>
      <c r="C1907" s="64" t="s">
        <v>455</v>
      </c>
      <c r="D1907" s="64" t="s">
        <v>1213</v>
      </c>
      <c r="E1907" s="64" t="s">
        <v>14</v>
      </c>
      <c r="F1907" s="64">
        <v>0</v>
      </c>
      <c r="G1907" s="64">
        <v>0</v>
      </c>
      <c r="H1907" s="64">
        <v>1</v>
      </c>
      <c r="I1907" s="22"/>
    </row>
    <row r="1908" spans="1:9" ht="27" x14ac:dyDescent="0.25">
      <c r="A1908" s="64">
        <v>4251</v>
      </c>
      <c r="B1908" s="64" t="s">
        <v>2832</v>
      </c>
      <c r="C1908" s="64" t="s">
        <v>455</v>
      </c>
      <c r="D1908" s="64" t="s">
        <v>1213</v>
      </c>
      <c r="E1908" s="64" t="s">
        <v>14</v>
      </c>
      <c r="F1908" s="64">
        <v>0</v>
      </c>
      <c r="G1908" s="64">
        <v>0</v>
      </c>
      <c r="H1908" s="64">
        <v>1</v>
      </c>
      <c r="I1908" s="22"/>
    </row>
    <row r="1909" spans="1:9" ht="27" x14ac:dyDescent="0.25">
      <c r="A1909" s="64">
        <v>4251</v>
      </c>
      <c r="B1909" s="64" t="s">
        <v>2833</v>
      </c>
      <c r="C1909" s="64" t="s">
        <v>455</v>
      </c>
      <c r="D1909" s="64" t="s">
        <v>1213</v>
      </c>
      <c r="E1909" s="64" t="s">
        <v>14</v>
      </c>
      <c r="F1909" s="64">
        <v>0</v>
      </c>
      <c r="G1909" s="64">
        <v>0</v>
      </c>
      <c r="H1909" s="64">
        <v>1</v>
      </c>
      <c r="I1909" s="22"/>
    </row>
    <row r="1910" spans="1:9" ht="27" x14ac:dyDescent="0.25">
      <c r="A1910" s="64">
        <v>5113</v>
      </c>
      <c r="B1910" s="64" t="s">
        <v>2666</v>
      </c>
      <c r="C1910" s="64" t="s">
        <v>1094</v>
      </c>
      <c r="D1910" s="64" t="s">
        <v>13</v>
      </c>
      <c r="E1910" s="64" t="s">
        <v>14</v>
      </c>
      <c r="F1910" s="64">
        <v>620000</v>
      </c>
      <c r="G1910" s="64">
        <v>620000</v>
      </c>
      <c r="H1910" s="64">
        <v>1</v>
      </c>
      <c r="I1910" s="22"/>
    </row>
    <row r="1911" spans="1:9" ht="27" x14ac:dyDescent="0.25">
      <c r="A1911" s="64">
        <v>5113</v>
      </c>
      <c r="B1911" s="64" t="s">
        <v>2667</v>
      </c>
      <c r="C1911" s="64" t="s">
        <v>455</v>
      </c>
      <c r="D1911" s="64" t="s">
        <v>15</v>
      </c>
      <c r="E1911" s="64" t="s">
        <v>14</v>
      </c>
      <c r="F1911" s="64">
        <v>224000</v>
      </c>
      <c r="G1911" s="64">
        <v>224000</v>
      </c>
      <c r="H1911" s="64">
        <v>1</v>
      </c>
      <c r="I1911" s="22"/>
    </row>
    <row r="1912" spans="1:9" ht="27" x14ac:dyDescent="0.25">
      <c r="A1912" s="64">
        <v>5113</v>
      </c>
      <c r="B1912" s="64" t="s">
        <v>2668</v>
      </c>
      <c r="C1912" s="64" t="s">
        <v>1094</v>
      </c>
      <c r="D1912" s="64" t="s">
        <v>13</v>
      </c>
      <c r="E1912" s="64" t="s">
        <v>14</v>
      </c>
      <c r="F1912" s="64">
        <v>1516000</v>
      </c>
      <c r="G1912" s="64">
        <v>1516000</v>
      </c>
      <c r="H1912" s="64">
        <v>1</v>
      </c>
      <c r="I1912" s="22"/>
    </row>
    <row r="1913" spans="1:9" ht="27" x14ac:dyDescent="0.25">
      <c r="A1913" s="64">
        <v>5113</v>
      </c>
      <c r="B1913" s="64" t="s">
        <v>2669</v>
      </c>
      <c r="C1913" s="64" t="s">
        <v>455</v>
      </c>
      <c r="D1913" s="64" t="s">
        <v>15</v>
      </c>
      <c r="E1913" s="64" t="s">
        <v>14</v>
      </c>
      <c r="F1913" s="64">
        <v>231000</v>
      </c>
      <c r="G1913" s="64">
        <v>231000</v>
      </c>
      <c r="H1913" s="64">
        <v>1</v>
      </c>
      <c r="I1913" s="22"/>
    </row>
    <row r="1914" spans="1:9" ht="27" x14ac:dyDescent="0.25">
      <c r="A1914" s="64">
        <v>5113</v>
      </c>
      <c r="B1914" s="99" t="s">
        <v>1666</v>
      </c>
      <c r="C1914" s="64" t="s">
        <v>455</v>
      </c>
      <c r="D1914" s="64" t="s">
        <v>15</v>
      </c>
      <c r="E1914" s="64" t="s">
        <v>14</v>
      </c>
      <c r="F1914" s="99">
        <v>0</v>
      </c>
      <c r="G1914" s="99">
        <v>0</v>
      </c>
      <c r="H1914" s="99">
        <v>1</v>
      </c>
      <c r="I1914" s="22"/>
    </row>
    <row r="1915" spans="1:9" ht="27" x14ac:dyDescent="0.25">
      <c r="A1915" s="99">
        <v>5113</v>
      </c>
      <c r="B1915" s="99" t="s">
        <v>4815</v>
      </c>
      <c r="C1915" s="99" t="s">
        <v>455</v>
      </c>
      <c r="D1915" s="99" t="s">
        <v>1213</v>
      </c>
      <c r="E1915" s="99" t="s">
        <v>14</v>
      </c>
      <c r="F1915" s="99">
        <v>218000</v>
      </c>
      <c r="G1915" s="99">
        <v>218000</v>
      </c>
      <c r="H1915" s="99">
        <v>1</v>
      </c>
      <c r="I1915" s="22"/>
    </row>
    <row r="1916" spans="1:9" ht="27" x14ac:dyDescent="0.25">
      <c r="A1916" s="99">
        <v>5113</v>
      </c>
      <c r="B1916" s="99" t="s">
        <v>5002</v>
      </c>
      <c r="C1916" s="99" t="s">
        <v>455</v>
      </c>
      <c r="D1916" s="99" t="s">
        <v>1213</v>
      </c>
      <c r="E1916" s="99" t="s">
        <v>14</v>
      </c>
      <c r="F1916" s="99">
        <v>0</v>
      </c>
      <c r="G1916" s="99">
        <v>0</v>
      </c>
      <c r="H1916" s="99">
        <v>1</v>
      </c>
      <c r="I1916" s="22"/>
    </row>
    <row r="1917" spans="1:9" ht="27" x14ac:dyDescent="0.25">
      <c r="A1917" s="99">
        <v>4251</v>
      </c>
      <c r="B1917" s="99" t="s">
        <v>2828</v>
      </c>
      <c r="C1917" s="99" t="s">
        <v>455</v>
      </c>
      <c r="D1917" s="99" t="s">
        <v>1213</v>
      </c>
      <c r="E1917" s="99" t="s">
        <v>14</v>
      </c>
      <c r="F1917" s="99">
        <v>120000</v>
      </c>
      <c r="G1917" s="99">
        <v>120000</v>
      </c>
      <c r="H1917" s="99">
        <v>1</v>
      </c>
      <c r="I1917" s="22"/>
    </row>
    <row r="1918" spans="1:9" ht="27" x14ac:dyDescent="0.25">
      <c r="A1918" s="99">
        <v>4251</v>
      </c>
      <c r="B1918" s="99" t="s">
        <v>2829</v>
      </c>
      <c r="C1918" s="99" t="s">
        <v>455</v>
      </c>
      <c r="D1918" s="99" t="s">
        <v>1213</v>
      </c>
      <c r="E1918" s="99" t="s">
        <v>14</v>
      </c>
      <c r="F1918" s="99">
        <v>120000</v>
      </c>
      <c r="G1918" s="99">
        <v>120000</v>
      </c>
      <c r="H1918" s="99">
        <v>1</v>
      </c>
      <c r="I1918" s="22"/>
    </row>
    <row r="1919" spans="1:9" ht="27" x14ac:dyDescent="0.25">
      <c r="A1919" s="99">
        <v>4251</v>
      </c>
      <c r="B1919" s="99" t="s">
        <v>2830</v>
      </c>
      <c r="C1919" s="99" t="s">
        <v>455</v>
      </c>
      <c r="D1919" s="99" t="s">
        <v>1213</v>
      </c>
      <c r="E1919" s="99" t="s">
        <v>14</v>
      </c>
      <c r="F1919" s="99">
        <v>120000</v>
      </c>
      <c r="G1919" s="99">
        <v>120000</v>
      </c>
      <c r="H1919" s="99">
        <v>1</v>
      </c>
      <c r="I1919" s="22"/>
    </row>
    <row r="1920" spans="1:9" ht="27" x14ac:dyDescent="0.25">
      <c r="A1920" s="99">
        <v>4251</v>
      </c>
      <c r="B1920" s="99" t="s">
        <v>2831</v>
      </c>
      <c r="C1920" s="99" t="s">
        <v>455</v>
      </c>
      <c r="D1920" s="99" t="s">
        <v>1213</v>
      </c>
      <c r="E1920" s="99" t="s">
        <v>14</v>
      </c>
      <c r="F1920" s="99">
        <v>120000</v>
      </c>
      <c r="G1920" s="99">
        <v>120000</v>
      </c>
      <c r="H1920" s="99">
        <v>1</v>
      </c>
      <c r="I1920" s="22"/>
    </row>
    <row r="1921" spans="1:9" ht="27" x14ac:dyDescent="0.25">
      <c r="A1921" s="99">
        <v>4251</v>
      </c>
      <c r="B1921" s="99" t="s">
        <v>2832</v>
      </c>
      <c r="C1921" s="99" t="s">
        <v>455</v>
      </c>
      <c r="D1921" s="99" t="s">
        <v>1213</v>
      </c>
      <c r="E1921" s="99" t="s">
        <v>14</v>
      </c>
      <c r="F1921" s="99">
        <v>120000</v>
      </c>
      <c r="G1921" s="99">
        <v>120000</v>
      </c>
      <c r="H1921" s="99">
        <v>1</v>
      </c>
      <c r="I1921" s="22"/>
    </row>
    <row r="1922" spans="1:9" ht="27" x14ac:dyDescent="0.25">
      <c r="A1922" s="99">
        <v>4251</v>
      </c>
      <c r="B1922" s="99" t="s">
        <v>2833</v>
      </c>
      <c r="C1922" s="99" t="s">
        <v>455</v>
      </c>
      <c r="D1922" s="99" t="s">
        <v>1213</v>
      </c>
      <c r="E1922" s="99" t="s">
        <v>14</v>
      </c>
      <c r="F1922" s="99">
        <v>120000</v>
      </c>
      <c r="G1922" s="99">
        <v>120000</v>
      </c>
      <c r="H1922" s="99">
        <v>1</v>
      </c>
      <c r="I1922" s="22"/>
    </row>
    <row r="1923" spans="1:9" ht="27" x14ac:dyDescent="0.25">
      <c r="A1923" s="99">
        <v>5113</v>
      </c>
      <c r="B1923" s="99" t="s">
        <v>5408</v>
      </c>
      <c r="C1923" s="99" t="s">
        <v>455</v>
      </c>
      <c r="D1923" s="99" t="s">
        <v>15</v>
      </c>
      <c r="E1923" s="99" t="s">
        <v>14</v>
      </c>
      <c r="F1923" s="99">
        <v>120000</v>
      </c>
      <c r="G1923" s="99">
        <v>120000</v>
      </c>
      <c r="H1923" s="99">
        <v>1</v>
      </c>
      <c r="I1923" s="22"/>
    </row>
    <row r="1924" spans="1:9" ht="27" x14ac:dyDescent="0.25">
      <c r="A1924" s="99">
        <v>5113</v>
      </c>
      <c r="B1924" s="99" t="s">
        <v>5409</v>
      </c>
      <c r="C1924" s="99" t="s">
        <v>1094</v>
      </c>
      <c r="D1924" s="99" t="s">
        <v>13</v>
      </c>
      <c r="E1924" s="99" t="s">
        <v>14</v>
      </c>
      <c r="F1924" s="99">
        <v>210600</v>
      </c>
      <c r="G1924" s="99">
        <v>210600</v>
      </c>
      <c r="H1924" s="99">
        <v>1</v>
      </c>
      <c r="I1924" s="22"/>
    </row>
    <row r="1925" spans="1:9" ht="27" x14ac:dyDescent="0.25">
      <c r="A1925" s="99">
        <v>5113</v>
      </c>
      <c r="B1925" s="99" t="s">
        <v>5415</v>
      </c>
      <c r="C1925" s="99" t="s">
        <v>455</v>
      </c>
      <c r="D1925" s="99" t="s">
        <v>15</v>
      </c>
      <c r="E1925" s="99" t="s">
        <v>14</v>
      </c>
      <c r="F1925" s="99">
        <v>60000</v>
      </c>
      <c r="G1925" s="99">
        <v>60000</v>
      </c>
      <c r="H1925" s="99">
        <v>1</v>
      </c>
      <c r="I1925" s="22"/>
    </row>
    <row r="1926" spans="1:9" ht="27" x14ac:dyDescent="0.25">
      <c r="A1926" s="99">
        <v>5113</v>
      </c>
      <c r="B1926" s="99" t="s">
        <v>5416</v>
      </c>
      <c r="C1926" s="99" t="s">
        <v>1094</v>
      </c>
      <c r="D1926" s="99" t="s">
        <v>13</v>
      </c>
      <c r="E1926" s="99" t="s">
        <v>14</v>
      </c>
      <c r="F1926" s="99">
        <v>200000</v>
      </c>
      <c r="G1926" s="99">
        <v>200000</v>
      </c>
      <c r="H1926" s="99">
        <v>1</v>
      </c>
      <c r="I1926" s="22"/>
    </row>
    <row r="1927" spans="1:9" ht="27" x14ac:dyDescent="0.25">
      <c r="A1927" s="99">
        <v>5113</v>
      </c>
      <c r="B1927" s="99" t="s">
        <v>5619</v>
      </c>
      <c r="C1927" s="99" t="s">
        <v>1094</v>
      </c>
      <c r="D1927" s="99" t="s">
        <v>13</v>
      </c>
      <c r="E1927" s="99" t="s">
        <v>14</v>
      </c>
      <c r="F1927" s="99">
        <v>0</v>
      </c>
      <c r="G1927" s="99">
        <v>0</v>
      </c>
      <c r="H1927" s="99">
        <v>1</v>
      </c>
      <c r="I1927" s="22"/>
    </row>
    <row r="1928" spans="1:9" ht="27" x14ac:dyDescent="0.25">
      <c r="A1928" s="99">
        <v>5113</v>
      </c>
      <c r="B1928" s="99" t="s">
        <v>5620</v>
      </c>
      <c r="C1928" s="99" t="s">
        <v>1094</v>
      </c>
      <c r="D1928" s="99" t="s">
        <v>13</v>
      </c>
      <c r="E1928" s="99" t="s">
        <v>14</v>
      </c>
      <c r="F1928" s="99">
        <v>0</v>
      </c>
      <c r="G1928" s="99">
        <v>0</v>
      </c>
      <c r="H1928" s="99">
        <v>1</v>
      </c>
      <c r="I1928" s="22"/>
    </row>
    <row r="1929" spans="1:9" ht="27" x14ac:dyDescent="0.25">
      <c r="A1929" s="99">
        <v>4251</v>
      </c>
      <c r="B1929" s="99" t="s">
        <v>6038</v>
      </c>
      <c r="C1929" s="99" t="s">
        <v>455</v>
      </c>
      <c r="D1929" s="99" t="s">
        <v>5198</v>
      </c>
      <c r="E1929" s="99" t="s">
        <v>14</v>
      </c>
      <c r="F1929" s="99">
        <v>120000</v>
      </c>
      <c r="G1929" s="99">
        <v>120000</v>
      </c>
      <c r="H1929" s="99">
        <v>1</v>
      </c>
      <c r="I1929" s="22"/>
    </row>
    <row r="1930" spans="1:9" ht="27" x14ac:dyDescent="0.25">
      <c r="A1930" s="99">
        <v>4251</v>
      </c>
      <c r="B1930" s="99" t="s">
        <v>6039</v>
      </c>
      <c r="C1930" s="99" t="s">
        <v>455</v>
      </c>
      <c r="D1930" s="99" t="s">
        <v>5198</v>
      </c>
      <c r="E1930" s="99" t="s">
        <v>14</v>
      </c>
      <c r="F1930" s="99">
        <v>120000</v>
      </c>
      <c r="G1930" s="99">
        <v>120000</v>
      </c>
      <c r="H1930" s="99">
        <v>1</v>
      </c>
      <c r="I1930" s="22"/>
    </row>
    <row r="1931" spans="1:9" ht="27" x14ac:dyDescent="0.25">
      <c r="A1931" s="99">
        <v>4251</v>
      </c>
      <c r="B1931" s="99" t="s">
        <v>6040</v>
      </c>
      <c r="C1931" s="99" t="s">
        <v>455</v>
      </c>
      <c r="D1931" s="99" t="s">
        <v>5198</v>
      </c>
      <c r="E1931" s="99" t="s">
        <v>14</v>
      </c>
      <c r="F1931" s="99">
        <v>120000</v>
      </c>
      <c r="G1931" s="99">
        <v>120000</v>
      </c>
      <c r="H1931" s="99">
        <v>1</v>
      </c>
      <c r="I1931" s="22"/>
    </row>
    <row r="1932" spans="1:9" ht="15" customHeight="1" x14ac:dyDescent="0.25">
      <c r="A1932" s="189" t="s">
        <v>16</v>
      </c>
      <c r="B1932" s="190"/>
      <c r="C1932" s="190"/>
      <c r="D1932" s="190"/>
      <c r="E1932" s="190"/>
      <c r="F1932" s="190"/>
      <c r="G1932" s="190"/>
      <c r="H1932" s="191"/>
      <c r="I1932" s="22"/>
    </row>
    <row r="1933" spans="1:9" ht="27" x14ac:dyDescent="0.25">
      <c r="A1933" s="52">
        <v>5113</v>
      </c>
      <c r="B1933" s="52" t="s">
        <v>4583</v>
      </c>
      <c r="C1933" s="52" t="s">
        <v>2136</v>
      </c>
      <c r="D1933" s="52" t="s">
        <v>15</v>
      </c>
      <c r="E1933" s="52" t="s">
        <v>14</v>
      </c>
      <c r="F1933" s="52">
        <v>23126217</v>
      </c>
      <c r="G1933" s="52">
        <v>23126217</v>
      </c>
      <c r="H1933" s="52">
        <v>1</v>
      </c>
      <c r="I1933" s="22"/>
    </row>
    <row r="1934" spans="1:9" ht="27" x14ac:dyDescent="0.25">
      <c r="A1934" s="52">
        <v>5113</v>
      </c>
      <c r="B1934" s="52" t="s">
        <v>4323</v>
      </c>
      <c r="C1934" s="52" t="s">
        <v>20</v>
      </c>
      <c r="D1934" s="52" t="s">
        <v>382</v>
      </c>
      <c r="E1934" s="52" t="s">
        <v>14</v>
      </c>
      <c r="F1934" s="52">
        <v>0</v>
      </c>
      <c r="G1934" s="52">
        <v>0</v>
      </c>
      <c r="H1934" s="52">
        <v>1</v>
      </c>
      <c r="I1934" s="22"/>
    </row>
    <row r="1935" spans="1:9" ht="27" x14ac:dyDescent="0.25">
      <c r="A1935" s="52">
        <v>5113</v>
      </c>
      <c r="B1935" s="52" t="s">
        <v>4321</v>
      </c>
      <c r="C1935" s="52" t="s">
        <v>20</v>
      </c>
      <c r="D1935" s="52" t="s">
        <v>382</v>
      </c>
      <c r="E1935" s="52" t="s">
        <v>14</v>
      </c>
      <c r="F1935" s="52">
        <v>0</v>
      </c>
      <c r="G1935" s="52">
        <v>0</v>
      </c>
      <c r="H1935" s="52">
        <v>1</v>
      </c>
      <c r="I1935" s="22"/>
    </row>
    <row r="1936" spans="1:9" ht="27" x14ac:dyDescent="0.25">
      <c r="A1936" s="52">
        <v>5113</v>
      </c>
      <c r="B1936" s="52" t="s">
        <v>4322</v>
      </c>
      <c r="C1936" s="52" t="s">
        <v>20</v>
      </c>
      <c r="D1936" s="52" t="s">
        <v>382</v>
      </c>
      <c r="E1936" s="52" t="s">
        <v>14</v>
      </c>
      <c r="F1936" s="52">
        <v>0</v>
      </c>
      <c r="G1936" s="52">
        <v>0</v>
      </c>
      <c r="H1936" s="52">
        <v>1</v>
      </c>
      <c r="I1936" s="22"/>
    </row>
    <row r="1937" spans="1:9" ht="27" x14ac:dyDescent="0.25">
      <c r="A1937" s="52">
        <v>5113</v>
      </c>
      <c r="B1937" s="52" t="s">
        <v>4315</v>
      </c>
      <c r="C1937" s="52" t="s">
        <v>20</v>
      </c>
      <c r="D1937" s="52" t="s">
        <v>15</v>
      </c>
      <c r="E1937" s="52" t="s">
        <v>14</v>
      </c>
      <c r="F1937" s="52">
        <v>0</v>
      </c>
      <c r="G1937" s="52">
        <v>0</v>
      </c>
      <c r="H1937" s="52">
        <v>1</v>
      </c>
      <c r="I1937" s="22"/>
    </row>
    <row r="1938" spans="1:9" ht="27" x14ac:dyDescent="0.25">
      <c r="A1938" s="52">
        <v>5113</v>
      </c>
      <c r="B1938" s="52" t="s">
        <v>4317</v>
      </c>
      <c r="C1938" s="52" t="s">
        <v>20</v>
      </c>
      <c r="D1938" s="52" t="s">
        <v>15</v>
      </c>
      <c r="E1938" s="52" t="s">
        <v>14</v>
      </c>
      <c r="F1938" s="52">
        <v>0</v>
      </c>
      <c r="G1938" s="52">
        <v>0</v>
      </c>
      <c r="H1938" s="52">
        <v>1</v>
      </c>
      <c r="I1938" s="22"/>
    </row>
    <row r="1939" spans="1:9" ht="27" x14ac:dyDescent="0.25">
      <c r="A1939" s="52">
        <v>5113</v>
      </c>
      <c r="B1939" s="52" t="s">
        <v>4317</v>
      </c>
      <c r="C1939" s="52" t="s">
        <v>20</v>
      </c>
      <c r="D1939" s="52" t="s">
        <v>15</v>
      </c>
      <c r="E1939" s="52" t="s">
        <v>14</v>
      </c>
      <c r="F1939" s="52">
        <v>98034190</v>
      </c>
      <c r="G1939" s="52">
        <v>98034190</v>
      </c>
      <c r="H1939" s="52">
        <v>1</v>
      </c>
      <c r="I1939" s="22"/>
    </row>
    <row r="1940" spans="1:9" ht="27" x14ac:dyDescent="0.25">
      <c r="A1940" s="52">
        <v>5113</v>
      </c>
      <c r="B1940" s="52" t="s">
        <v>4319</v>
      </c>
      <c r="C1940" s="52" t="s">
        <v>20</v>
      </c>
      <c r="D1940" s="52" t="s">
        <v>15</v>
      </c>
      <c r="E1940" s="52" t="s">
        <v>14</v>
      </c>
      <c r="F1940" s="52">
        <v>0</v>
      </c>
      <c r="G1940" s="52">
        <v>0</v>
      </c>
      <c r="H1940" s="52">
        <v>1</v>
      </c>
      <c r="I1940" s="22"/>
    </row>
    <row r="1941" spans="1:9" ht="27" x14ac:dyDescent="0.25">
      <c r="A1941" s="52">
        <v>5113</v>
      </c>
      <c r="B1941" s="52" t="s">
        <v>4301</v>
      </c>
      <c r="C1941" s="52" t="s">
        <v>20</v>
      </c>
      <c r="D1941" s="52" t="s">
        <v>15</v>
      </c>
      <c r="E1941" s="52" t="s">
        <v>14</v>
      </c>
      <c r="F1941" s="52">
        <v>10402716</v>
      </c>
      <c r="G1941" s="52">
        <v>10402716</v>
      </c>
      <c r="H1941" s="52">
        <v>1</v>
      </c>
      <c r="I1941" s="22"/>
    </row>
    <row r="1942" spans="1:9" ht="27" x14ac:dyDescent="0.25">
      <c r="A1942" s="52">
        <v>5113</v>
      </c>
      <c r="B1942" s="52" t="s">
        <v>4110</v>
      </c>
      <c r="C1942" s="52" t="s">
        <v>2136</v>
      </c>
      <c r="D1942" s="52" t="s">
        <v>15</v>
      </c>
      <c r="E1942" s="52" t="s">
        <v>14</v>
      </c>
      <c r="F1942" s="52">
        <v>253103420</v>
      </c>
      <c r="G1942" s="52">
        <v>253103420</v>
      </c>
      <c r="H1942" s="52">
        <v>1</v>
      </c>
      <c r="I1942" s="22"/>
    </row>
    <row r="1943" spans="1:9" ht="27" x14ac:dyDescent="0.25">
      <c r="A1943" s="52">
        <v>5113</v>
      </c>
      <c r="B1943" s="52" t="s">
        <v>4111</v>
      </c>
      <c r="C1943" s="52" t="s">
        <v>2136</v>
      </c>
      <c r="D1943" s="52" t="s">
        <v>15</v>
      </c>
      <c r="E1943" s="52" t="s">
        <v>14</v>
      </c>
      <c r="F1943" s="52">
        <v>75250704</v>
      </c>
      <c r="G1943" s="52">
        <v>75250704</v>
      </c>
      <c r="H1943" s="52">
        <v>1</v>
      </c>
      <c r="I1943" s="22"/>
    </row>
    <row r="1944" spans="1:9" ht="27" x14ac:dyDescent="0.25">
      <c r="A1944" s="52">
        <v>5113</v>
      </c>
      <c r="B1944" s="52" t="s">
        <v>3994</v>
      </c>
      <c r="C1944" s="52" t="s">
        <v>2136</v>
      </c>
      <c r="D1944" s="52" t="s">
        <v>15</v>
      </c>
      <c r="E1944" s="52" t="s">
        <v>14</v>
      </c>
      <c r="F1944" s="52">
        <v>67573404.599999994</v>
      </c>
      <c r="G1944" s="52">
        <v>67573404.599999994</v>
      </c>
      <c r="H1944" s="52">
        <v>1</v>
      </c>
      <c r="I1944" s="22"/>
    </row>
    <row r="1945" spans="1:9" ht="27" x14ac:dyDescent="0.25">
      <c r="A1945" s="52">
        <v>5113</v>
      </c>
      <c r="B1945" s="52" t="s">
        <v>3807</v>
      </c>
      <c r="C1945" s="52" t="s">
        <v>20</v>
      </c>
      <c r="D1945" s="52" t="s">
        <v>15</v>
      </c>
      <c r="E1945" s="52" t="s">
        <v>14</v>
      </c>
      <c r="F1945" s="52">
        <v>0</v>
      </c>
      <c r="G1945" s="52">
        <v>0</v>
      </c>
      <c r="H1945" s="52">
        <v>1</v>
      </c>
      <c r="I1945" s="22"/>
    </row>
    <row r="1946" spans="1:9" ht="27" x14ac:dyDescent="0.25">
      <c r="A1946" s="52">
        <v>5113</v>
      </c>
      <c r="B1946" s="52" t="s">
        <v>3064</v>
      </c>
      <c r="C1946" s="52" t="s">
        <v>20</v>
      </c>
      <c r="D1946" s="52" t="s">
        <v>15</v>
      </c>
      <c r="E1946" s="52" t="s">
        <v>14</v>
      </c>
      <c r="F1946" s="52">
        <v>22112309</v>
      </c>
      <c r="G1946" s="52">
        <v>22112309</v>
      </c>
      <c r="H1946" s="52">
        <v>1</v>
      </c>
      <c r="I1946" s="22"/>
    </row>
    <row r="1947" spans="1:9" ht="27" x14ac:dyDescent="0.25">
      <c r="A1947" s="52">
        <v>5113</v>
      </c>
      <c r="B1947" s="52">
        <v>253103420</v>
      </c>
      <c r="C1947" s="52" t="s">
        <v>2136</v>
      </c>
      <c r="D1947" s="52" t="s">
        <v>15</v>
      </c>
      <c r="E1947" s="52" t="s">
        <v>14</v>
      </c>
      <c r="F1947" s="52">
        <v>253103420</v>
      </c>
      <c r="G1947" s="52">
        <v>253103420</v>
      </c>
      <c r="H1947" s="52">
        <v>1</v>
      </c>
      <c r="I1947" s="22"/>
    </row>
    <row r="1948" spans="1:9" ht="27" x14ac:dyDescent="0.25">
      <c r="A1948" s="56">
        <v>5113</v>
      </c>
      <c r="B1948" s="56">
        <v>75250704</v>
      </c>
      <c r="C1948" s="56" t="s">
        <v>2136</v>
      </c>
      <c r="D1948" s="56" t="s">
        <v>15</v>
      </c>
      <c r="E1948" s="56" t="s">
        <v>14</v>
      </c>
      <c r="F1948" s="52">
        <v>75250704</v>
      </c>
      <c r="G1948" s="52">
        <v>75250704</v>
      </c>
      <c r="H1948" s="56">
        <v>1</v>
      </c>
      <c r="I1948" s="22"/>
    </row>
    <row r="1949" spans="1:9" ht="27" x14ac:dyDescent="0.25">
      <c r="A1949" s="56">
        <v>4251</v>
      </c>
      <c r="B1949" s="56" t="s">
        <v>2660</v>
      </c>
      <c r="C1949" s="56" t="s">
        <v>20</v>
      </c>
      <c r="D1949" s="56" t="s">
        <v>382</v>
      </c>
      <c r="E1949" s="56" t="s">
        <v>14</v>
      </c>
      <c r="F1949" s="52">
        <v>0</v>
      </c>
      <c r="G1949" s="52">
        <v>0</v>
      </c>
      <c r="H1949" s="56">
        <v>1</v>
      </c>
      <c r="I1949" s="22"/>
    </row>
    <row r="1950" spans="1:9" ht="27" x14ac:dyDescent="0.25">
      <c r="A1950" s="56">
        <v>4251</v>
      </c>
      <c r="B1950" s="56" t="s">
        <v>2661</v>
      </c>
      <c r="C1950" s="56" t="s">
        <v>20</v>
      </c>
      <c r="D1950" s="56" t="s">
        <v>382</v>
      </c>
      <c r="E1950" s="56" t="s">
        <v>14</v>
      </c>
      <c r="F1950" s="52">
        <v>0</v>
      </c>
      <c r="G1950" s="52">
        <v>0</v>
      </c>
      <c r="H1950" s="56">
        <v>1</v>
      </c>
      <c r="I1950" s="22"/>
    </row>
    <row r="1951" spans="1:9" ht="27" x14ac:dyDescent="0.25">
      <c r="A1951" s="56">
        <v>4251</v>
      </c>
      <c r="B1951" s="56" t="s">
        <v>2662</v>
      </c>
      <c r="C1951" s="56" t="s">
        <v>20</v>
      </c>
      <c r="D1951" s="56" t="s">
        <v>382</v>
      </c>
      <c r="E1951" s="56" t="s">
        <v>14</v>
      </c>
      <c r="F1951" s="52">
        <v>0</v>
      </c>
      <c r="G1951" s="52">
        <v>0</v>
      </c>
      <c r="H1951" s="56">
        <v>1</v>
      </c>
      <c r="I1951" s="22"/>
    </row>
    <row r="1952" spans="1:9" ht="27" x14ac:dyDescent="0.25">
      <c r="A1952" s="56">
        <v>4251</v>
      </c>
      <c r="B1952" s="56" t="s">
        <v>2663</v>
      </c>
      <c r="C1952" s="56" t="s">
        <v>20</v>
      </c>
      <c r="D1952" s="56" t="s">
        <v>382</v>
      </c>
      <c r="E1952" s="56" t="s">
        <v>14</v>
      </c>
      <c r="F1952" s="52">
        <v>0</v>
      </c>
      <c r="G1952" s="52">
        <v>0</v>
      </c>
      <c r="H1952" s="56">
        <v>1</v>
      </c>
      <c r="I1952" s="22"/>
    </row>
    <row r="1953" spans="1:9" ht="27" x14ac:dyDescent="0.25">
      <c r="A1953" s="56">
        <v>4251</v>
      </c>
      <c r="B1953" s="56" t="s">
        <v>2664</v>
      </c>
      <c r="C1953" s="56" t="s">
        <v>20</v>
      </c>
      <c r="D1953" s="56" t="s">
        <v>382</v>
      </c>
      <c r="E1953" s="56" t="s">
        <v>14</v>
      </c>
      <c r="F1953" s="52">
        <v>0</v>
      </c>
      <c r="G1953" s="52">
        <v>0</v>
      </c>
      <c r="H1953" s="56">
        <v>1</v>
      </c>
      <c r="I1953" s="22"/>
    </row>
    <row r="1954" spans="1:9" ht="27" x14ac:dyDescent="0.25">
      <c r="A1954" s="56">
        <v>4251</v>
      </c>
      <c r="B1954" s="56" t="s">
        <v>2665</v>
      </c>
      <c r="C1954" s="56" t="s">
        <v>20</v>
      </c>
      <c r="D1954" s="56" t="s">
        <v>382</v>
      </c>
      <c r="E1954" s="56" t="s">
        <v>14</v>
      </c>
      <c r="F1954" s="52">
        <v>0</v>
      </c>
      <c r="G1954" s="52">
        <v>0</v>
      </c>
      <c r="H1954" s="56">
        <v>1</v>
      </c>
      <c r="I1954" s="22"/>
    </row>
    <row r="1955" spans="1:9" ht="27" x14ac:dyDescent="0.25">
      <c r="A1955" s="56">
        <v>5113</v>
      </c>
      <c r="B1955" s="56" t="s">
        <v>2137</v>
      </c>
      <c r="C1955" s="56" t="s">
        <v>2136</v>
      </c>
      <c r="D1955" s="56" t="s">
        <v>1213</v>
      </c>
      <c r="E1955" s="56" t="s">
        <v>14</v>
      </c>
      <c r="F1955" s="52">
        <v>10922962</v>
      </c>
      <c r="G1955" s="52">
        <v>10922962</v>
      </c>
      <c r="H1955" s="56">
        <v>1</v>
      </c>
      <c r="I1955" s="22"/>
    </row>
    <row r="1956" spans="1:9" ht="27" x14ac:dyDescent="0.25">
      <c r="A1956" s="56">
        <v>5113</v>
      </c>
      <c r="B1956" s="56" t="s">
        <v>2138</v>
      </c>
      <c r="C1956" s="56" t="s">
        <v>2136</v>
      </c>
      <c r="D1956" s="56" t="s">
        <v>1213</v>
      </c>
      <c r="E1956" s="56" t="s">
        <v>14</v>
      </c>
      <c r="F1956" s="52">
        <v>48364791</v>
      </c>
      <c r="G1956" s="52">
        <v>48364791</v>
      </c>
      <c r="H1956" s="91">
        <v>1</v>
      </c>
      <c r="I1956" s="22"/>
    </row>
    <row r="1957" spans="1:9" ht="27" x14ac:dyDescent="0.25">
      <c r="A1957" s="52">
        <v>4251</v>
      </c>
      <c r="B1957" s="52" t="s">
        <v>1665</v>
      </c>
      <c r="C1957" s="52" t="s">
        <v>20</v>
      </c>
      <c r="D1957" s="52" t="s">
        <v>15</v>
      </c>
      <c r="E1957" s="52" t="s">
        <v>14</v>
      </c>
      <c r="F1957" s="52">
        <v>101199600</v>
      </c>
      <c r="G1957" s="52">
        <v>101199600</v>
      </c>
      <c r="H1957" s="52">
        <v>1</v>
      </c>
      <c r="I1957" s="22"/>
    </row>
    <row r="1958" spans="1:9" ht="27" x14ac:dyDescent="0.25">
      <c r="A1958" s="52">
        <v>5113</v>
      </c>
      <c r="B1958" s="52" t="s">
        <v>5003</v>
      </c>
      <c r="C1958" s="52" t="s">
        <v>20</v>
      </c>
      <c r="D1958" s="52" t="s">
        <v>382</v>
      </c>
      <c r="E1958" s="52" t="s">
        <v>14</v>
      </c>
      <c r="F1958" s="52">
        <v>0</v>
      </c>
      <c r="G1958" s="52">
        <v>0</v>
      </c>
      <c r="H1958" s="52">
        <v>1</v>
      </c>
      <c r="I1958" s="22"/>
    </row>
    <row r="1959" spans="1:9" ht="27" x14ac:dyDescent="0.25">
      <c r="A1959" s="52">
        <v>4251</v>
      </c>
      <c r="B1959" s="52" t="s">
        <v>2660</v>
      </c>
      <c r="C1959" s="52" t="s">
        <v>20</v>
      </c>
      <c r="D1959" s="52" t="s">
        <v>382</v>
      </c>
      <c r="E1959" s="52" t="s">
        <v>14</v>
      </c>
      <c r="F1959" s="52">
        <v>28000000</v>
      </c>
      <c r="G1959" s="52">
        <v>28000000</v>
      </c>
      <c r="H1959" s="52">
        <v>1</v>
      </c>
      <c r="I1959" s="22"/>
    </row>
    <row r="1960" spans="1:9" ht="27" x14ac:dyDescent="0.25">
      <c r="A1960" s="52">
        <v>4251</v>
      </c>
      <c r="B1960" s="52" t="s">
        <v>2661</v>
      </c>
      <c r="C1960" s="52" t="s">
        <v>20</v>
      </c>
      <c r="D1960" s="52" t="s">
        <v>382</v>
      </c>
      <c r="E1960" s="52" t="s">
        <v>14</v>
      </c>
      <c r="F1960" s="52">
        <v>26388000</v>
      </c>
      <c r="G1960" s="52">
        <v>26388000</v>
      </c>
      <c r="H1960" s="52">
        <v>1</v>
      </c>
      <c r="I1960" s="22"/>
    </row>
    <row r="1961" spans="1:9" ht="27" x14ac:dyDescent="0.25">
      <c r="A1961" s="52">
        <v>4251</v>
      </c>
      <c r="B1961" s="52" t="s">
        <v>2662</v>
      </c>
      <c r="C1961" s="52" t="s">
        <v>20</v>
      </c>
      <c r="D1961" s="52" t="s">
        <v>382</v>
      </c>
      <c r="E1961" s="52" t="s">
        <v>14</v>
      </c>
      <c r="F1961" s="52">
        <v>28000000</v>
      </c>
      <c r="G1961" s="52">
        <v>28000000</v>
      </c>
      <c r="H1961" s="52">
        <v>1</v>
      </c>
      <c r="I1961" s="22"/>
    </row>
    <row r="1962" spans="1:9" ht="27" x14ac:dyDescent="0.25">
      <c r="A1962" s="52">
        <v>4251</v>
      </c>
      <c r="B1962" s="52" t="s">
        <v>2663</v>
      </c>
      <c r="C1962" s="52" t="s">
        <v>20</v>
      </c>
      <c r="D1962" s="52" t="s">
        <v>382</v>
      </c>
      <c r="E1962" s="52" t="s">
        <v>14</v>
      </c>
      <c r="F1962" s="52">
        <v>28000000</v>
      </c>
      <c r="G1962" s="52">
        <v>28000000</v>
      </c>
      <c r="H1962" s="52">
        <v>1</v>
      </c>
      <c r="I1962" s="22"/>
    </row>
    <row r="1963" spans="1:9" ht="27" x14ac:dyDescent="0.25">
      <c r="A1963" s="52">
        <v>4251</v>
      </c>
      <c r="B1963" s="52" t="s">
        <v>2664</v>
      </c>
      <c r="C1963" s="52" t="s">
        <v>20</v>
      </c>
      <c r="D1963" s="52" t="s">
        <v>382</v>
      </c>
      <c r="E1963" s="52" t="s">
        <v>14</v>
      </c>
      <c r="F1963" s="52">
        <v>28000000</v>
      </c>
      <c r="G1963" s="52">
        <v>28000000</v>
      </c>
      <c r="H1963" s="52">
        <v>1</v>
      </c>
      <c r="I1963" s="22"/>
    </row>
    <row r="1964" spans="1:9" ht="27" x14ac:dyDescent="0.25">
      <c r="A1964" s="52">
        <v>4251</v>
      </c>
      <c r="B1964" s="52" t="s">
        <v>2665</v>
      </c>
      <c r="C1964" s="52" t="s">
        <v>20</v>
      </c>
      <c r="D1964" s="52" t="s">
        <v>382</v>
      </c>
      <c r="E1964" s="52" t="s">
        <v>14</v>
      </c>
      <c r="F1964" s="52">
        <v>28000000</v>
      </c>
      <c r="G1964" s="52">
        <v>28000000</v>
      </c>
      <c r="H1964" s="52">
        <v>1</v>
      </c>
      <c r="I1964" s="22"/>
    </row>
    <row r="1965" spans="1:9" ht="27" x14ac:dyDescent="0.25">
      <c r="A1965" s="52">
        <v>5113</v>
      </c>
      <c r="B1965" s="52" t="s">
        <v>5410</v>
      </c>
      <c r="C1965" s="52" t="s">
        <v>20</v>
      </c>
      <c r="D1965" s="52" t="s">
        <v>15</v>
      </c>
      <c r="E1965" s="52" t="s">
        <v>14</v>
      </c>
      <c r="F1965" s="52">
        <v>29590000</v>
      </c>
      <c r="G1965" s="52">
        <v>29590000</v>
      </c>
      <c r="H1965" s="52">
        <v>1</v>
      </c>
      <c r="I1965" s="22"/>
    </row>
    <row r="1966" spans="1:9" ht="27" x14ac:dyDescent="0.25">
      <c r="A1966" s="52">
        <v>5113</v>
      </c>
      <c r="B1966" s="52" t="s">
        <v>5417</v>
      </c>
      <c r="C1966" s="52" t="s">
        <v>20</v>
      </c>
      <c r="D1966" s="52" t="s">
        <v>15</v>
      </c>
      <c r="E1966" s="52" t="s">
        <v>14</v>
      </c>
      <c r="F1966" s="52">
        <v>28800000</v>
      </c>
      <c r="G1966" s="52">
        <v>28800000</v>
      </c>
      <c r="H1966" s="52">
        <v>1</v>
      </c>
      <c r="I1966" s="22"/>
    </row>
    <row r="1967" spans="1:9" ht="27" x14ac:dyDescent="0.25">
      <c r="A1967" s="52">
        <v>5113</v>
      </c>
      <c r="B1967" s="52" t="s">
        <v>6881</v>
      </c>
      <c r="C1967" s="52" t="s">
        <v>20</v>
      </c>
      <c r="D1967" s="52" t="s">
        <v>1213</v>
      </c>
      <c r="E1967" s="52" t="s">
        <v>14</v>
      </c>
      <c r="F1967" s="52">
        <v>38674580</v>
      </c>
      <c r="G1967" s="52">
        <v>38674580</v>
      </c>
      <c r="H1967" s="52">
        <v>1</v>
      </c>
      <c r="I1967" s="22"/>
    </row>
    <row r="1968" spans="1:9" ht="27" x14ac:dyDescent="0.25">
      <c r="A1968" s="52">
        <v>5113</v>
      </c>
      <c r="B1968" s="52" t="s">
        <v>6882</v>
      </c>
      <c r="C1968" s="52" t="s">
        <v>20</v>
      </c>
      <c r="D1968" s="52" t="s">
        <v>1213</v>
      </c>
      <c r="E1968" s="52" t="s">
        <v>14</v>
      </c>
      <c r="F1968" s="52">
        <v>135855600</v>
      </c>
      <c r="G1968" s="52">
        <v>135855600</v>
      </c>
      <c r="H1968" s="52">
        <v>1</v>
      </c>
      <c r="I1968" s="22"/>
    </row>
    <row r="1969" spans="1:9" ht="27" x14ac:dyDescent="0.25">
      <c r="A1969" s="52">
        <v>5113</v>
      </c>
      <c r="B1969" s="52" t="s">
        <v>6889</v>
      </c>
      <c r="C1969" s="52" t="s">
        <v>20</v>
      </c>
      <c r="D1969" s="52" t="s">
        <v>1213</v>
      </c>
      <c r="E1969" s="52" t="s">
        <v>14</v>
      </c>
      <c r="F1969" s="52">
        <v>150026794</v>
      </c>
      <c r="G1969" s="52">
        <v>150026794</v>
      </c>
      <c r="H1969" s="52">
        <v>1</v>
      </c>
      <c r="I1969" s="22"/>
    </row>
    <row r="1970" spans="1:9" x14ac:dyDescent="0.25">
      <c r="A1970" s="159" t="s">
        <v>288</v>
      </c>
      <c r="B1970" s="160"/>
      <c r="C1970" s="160"/>
      <c r="D1970" s="160"/>
      <c r="E1970" s="160"/>
      <c r="F1970" s="160"/>
      <c r="G1970" s="160"/>
      <c r="H1970" s="160"/>
      <c r="I1970" s="22"/>
    </row>
    <row r="1971" spans="1:9" x14ac:dyDescent="0.25">
      <c r="A1971" s="180" t="s">
        <v>12</v>
      </c>
      <c r="B1971" s="181"/>
      <c r="C1971" s="181"/>
      <c r="D1971" s="181"/>
      <c r="E1971" s="181"/>
      <c r="F1971" s="181"/>
      <c r="G1971" s="181"/>
      <c r="H1971" s="182"/>
      <c r="I1971" s="22"/>
    </row>
    <row r="1972" spans="1:9" ht="27" x14ac:dyDescent="0.25">
      <c r="A1972" s="61">
        <v>4239</v>
      </c>
      <c r="B1972" s="61" t="s">
        <v>3997</v>
      </c>
      <c r="C1972" s="61" t="s">
        <v>3998</v>
      </c>
      <c r="D1972" s="61" t="s">
        <v>9</v>
      </c>
      <c r="E1972" s="61" t="s">
        <v>14</v>
      </c>
      <c r="F1972" s="61">
        <v>2400000</v>
      </c>
      <c r="G1972" s="61">
        <v>2400000</v>
      </c>
      <c r="H1972" s="61">
        <v>1</v>
      </c>
      <c r="I1972" s="22"/>
    </row>
    <row r="1973" spans="1:9" ht="40.5" x14ac:dyDescent="0.25">
      <c r="A1973" s="61">
        <v>4269</v>
      </c>
      <c r="B1973" s="61" t="s">
        <v>3972</v>
      </c>
      <c r="C1973" s="61" t="s">
        <v>498</v>
      </c>
      <c r="D1973" s="61" t="s">
        <v>13</v>
      </c>
      <c r="E1973" s="61" t="s">
        <v>14</v>
      </c>
      <c r="F1973" s="61">
        <v>5000000</v>
      </c>
      <c r="G1973" s="61">
        <v>5000000</v>
      </c>
      <c r="H1973" s="61">
        <v>1</v>
      </c>
      <c r="I1973" s="22"/>
    </row>
    <row r="1974" spans="1:9" ht="54" x14ac:dyDescent="0.25">
      <c r="A1974" s="61">
        <v>4239</v>
      </c>
      <c r="B1974" s="61" t="s">
        <v>3036</v>
      </c>
      <c r="C1974" s="61" t="s">
        <v>1313</v>
      </c>
      <c r="D1974" s="61" t="s">
        <v>9</v>
      </c>
      <c r="E1974" s="61" t="s">
        <v>14</v>
      </c>
      <c r="F1974" s="61">
        <v>13824000</v>
      </c>
      <c r="G1974" s="61">
        <v>13824000</v>
      </c>
      <c r="H1974" s="61">
        <v>1</v>
      </c>
      <c r="I1974" s="22"/>
    </row>
    <row r="1975" spans="1:9" ht="27" x14ac:dyDescent="0.25">
      <c r="A1975" s="61">
        <v>4239</v>
      </c>
      <c r="B1975" s="61" t="s">
        <v>5300</v>
      </c>
      <c r="C1975" s="61" t="s">
        <v>5301</v>
      </c>
      <c r="D1975" s="61" t="s">
        <v>382</v>
      </c>
      <c r="E1975" s="61" t="s">
        <v>14</v>
      </c>
      <c r="F1975" s="61">
        <v>4000000</v>
      </c>
      <c r="G1975" s="61">
        <v>4000000</v>
      </c>
      <c r="H1975" s="61">
        <v>1</v>
      </c>
      <c r="I1975" s="22"/>
    </row>
    <row r="1976" spans="1:9" ht="27" x14ac:dyDescent="0.25">
      <c r="A1976" s="61">
        <v>4239</v>
      </c>
      <c r="B1976" s="61" t="s">
        <v>5847</v>
      </c>
      <c r="C1976" s="61" t="s">
        <v>858</v>
      </c>
      <c r="D1976" s="61" t="s">
        <v>9</v>
      </c>
      <c r="E1976" s="61" t="s">
        <v>14</v>
      </c>
      <c r="F1976" s="61">
        <v>4000000</v>
      </c>
      <c r="G1976" s="61">
        <v>4000000</v>
      </c>
      <c r="H1976" s="61">
        <v>1</v>
      </c>
      <c r="I1976" s="22"/>
    </row>
    <row r="1977" spans="1:9" x14ac:dyDescent="0.25">
      <c r="A1977" s="159" t="s">
        <v>6287</v>
      </c>
      <c r="B1977" s="160"/>
      <c r="C1977" s="160"/>
      <c r="D1977" s="160"/>
      <c r="E1977" s="160"/>
      <c r="F1977" s="160"/>
      <c r="G1977" s="160"/>
      <c r="H1977" s="160"/>
      <c r="I1977" s="22"/>
    </row>
    <row r="1978" spans="1:9" ht="15" customHeight="1" x14ac:dyDescent="0.25">
      <c r="A1978" s="180" t="s">
        <v>8</v>
      </c>
      <c r="B1978" s="181"/>
      <c r="C1978" s="181"/>
      <c r="D1978" s="181"/>
      <c r="E1978" s="181"/>
      <c r="F1978" s="181"/>
      <c r="G1978" s="181"/>
      <c r="H1978" s="182"/>
      <c r="I1978" s="22"/>
    </row>
    <row r="1979" spans="1:9" x14ac:dyDescent="0.25">
      <c r="A1979" s="61">
        <v>4269</v>
      </c>
      <c r="B1979" s="61" t="s">
        <v>6288</v>
      </c>
      <c r="C1979" s="61" t="s">
        <v>1327</v>
      </c>
      <c r="D1979" s="61" t="s">
        <v>9</v>
      </c>
      <c r="E1979" s="61" t="s">
        <v>10</v>
      </c>
      <c r="F1979" s="61">
        <v>25000</v>
      </c>
      <c r="G1979" s="61">
        <f>+F1979*H1979</f>
        <v>375000</v>
      </c>
      <c r="H1979" s="61">
        <v>15</v>
      </c>
      <c r="I1979" s="22"/>
    </row>
    <row r="1980" spans="1:9" x14ac:dyDescent="0.25">
      <c r="A1980" s="159" t="s">
        <v>281</v>
      </c>
      <c r="B1980" s="160"/>
      <c r="C1980" s="160"/>
      <c r="D1980" s="160"/>
      <c r="E1980" s="160"/>
      <c r="F1980" s="160"/>
      <c r="G1980" s="160"/>
      <c r="H1980" s="160"/>
      <c r="I1980" s="22"/>
    </row>
    <row r="1981" spans="1:9" x14ac:dyDescent="0.25">
      <c r="A1981" s="180" t="s">
        <v>8</v>
      </c>
      <c r="B1981" s="181"/>
      <c r="C1981" s="181"/>
      <c r="D1981" s="181"/>
      <c r="E1981" s="181"/>
      <c r="F1981" s="181"/>
      <c r="G1981" s="181"/>
      <c r="H1981" s="182"/>
      <c r="I1981" s="22"/>
    </row>
    <row r="1982" spans="1:9" x14ac:dyDescent="0.25">
      <c r="A1982" s="59">
        <v>5129</v>
      </c>
      <c r="B1982" s="59" t="s">
        <v>3604</v>
      </c>
      <c r="C1982" s="59" t="s">
        <v>3605</v>
      </c>
      <c r="D1982" s="59" t="s">
        <v>382</v>
      </c>
      <c r="E1982" s="59" t="s">
        <v>10</v>
      </c>
      <c r="F1982" s="59">
        <v>30000</v>
      </c>
      <c r="G1982" s="59">
        <f>+F1982*H1982</f>
        <v>120000</v>
      </c>
      <c r="H1982" s="59">
        <v>4</v>
      </c>
      <c r="I1982" s="22"/>
    </row>
    <row r="1983" spans="1:9" x14ac:dyDescent="0.25">
      <c r="A1983" s="59">
        <v>5129</v>
      </c>
      <c r="B1983" s="59" t="s">
        <v>3606</v>
      </c>
      <c r="C1983" s="59" t="s">
        <v>3607</v>
      </c>
      <c r="D1983" s="59" t="s">
        <v>382</v>
      </c>
      <c r="E1983" s="59" t="s">
        <v>10</v>
      </c>
      <c r="F1983" s="59">
        <v>10000</v>
      </c>
      <c r="G1983" s="59">
        <f t="shared" ref="G1983:G1995" si="31">+F1983*H1983</f>
        <v>50000</v>
      </c>
      <c r="H1983" s="59">
        <v>5</v>
      </c>
      <c r="I1983" s="22"/>
    </row>
    <row r="1984" spans="1:9" ht="27" x14ac:dyDescent="0.25">
      <c r="A1984" s="59">
        <v>5129</v>
      </c>
      <c r="B1984" s="59" t="s">
        <v>3608</v>
      </c>
      <c r="C1984" s="59" t="s">
        <v>3572</v>
      </c>
      <c r="D1984" s="59" t="s">
        <v>382</v>
      </c>
      <c r="E1984" s="59" t="s">
        <v>10</v>
      </c>
      <c r="F1984" s="59">
        <v>423000</v>
      </c>
      <c r="G1984" s="59">
        <f t="shared" si="31"/>
        <v>846000</v>
      </c>
      <c r="H1984" s="59">
        <v>2</v>
      </c>
      <c r="I1984" s="22"/>
    </row>
    <row r="1985" spans="1:9" ht="27" x14ac:dyDescent="0.25">
      <c r="A1985" s="59">
        <v>5129</v>
      </c>
      <c r="B1985" s="59" t="s">
        <v>3609</v>
      </c>
      <c r="C1985" s="59" t="s">
        <v>3572</v>
      </c>
      <c r="D1985" s="59" t="s">
        <v>382</v>
      </c>
      <c r="E1985" s="59" t="s">
        <v>10</v>
      </c>
      <c r="F1985" s="59">
        <v>607000</v>
      </c>
      <c r="G1985" s="59">
        <f t="shared" si="31"/>
        <v>607000</v>
      </c>
      <c r="H1985" s="59">
        <v>1</v>
      </c>
      <c r="I1985" s="22"/>
    </row>
    <row r="1986" spans="1:9" x14ac:dyDescent="0.25">
      <c r="A1986" s="59">
        <v>5129</v>
      </c>
      <c r="B1986" s="59" t="s">
        <v>3610</v>
      </c>
      <c r="C1986" s="59" t="s">
        <v>3611</v>
      </c>
      <c r="D1986" s="59" t="s">
        <v>382</v>
      </c>
      <c r="E1986" s="59" t="s">
        <v>10</v>
      </c>
      <c r="F1986" s="59">
        <v>1800</v>
      </c>
      <c r="G1986" s="59">
        <f t="shared" si="31"/>
        <v>45000</v>
      </c>
      <c r="H1986" s="59">
        <v>25</v>
      </c>
      <c r="I1986" s="22"/>
    </row>
    <row r="1987" spans="1:9" ht="27" x14ac:dyDescent="0.25">
      <c r="A1987" s="59">
        <v>5129</v>
      </c>
      <c r="B1987" s="59" t="s">
        <v>3612</v>
      </c>
      <c r="C1987" s="59" t="s">
        <v>3572</v>
      </c>
      <c r="D1987" s="59" t="s">
        <v>382</v>
      </c>
      <c r="E1987" s="59" t="s">
        <v>10</v>
      </c>
      <c r="F1987" s="59">
        <v>415000</v>
      </c>
      <c r="G1987" s="59">
        <f t="shared" si="31"/>
        <v>415000</v>
      </c>
      <c r="H1987" s="59">
        <v>1</v>
      </c>
      <c r="I1987" s="22"/>
    </row>
    <row r="1988" spans="1:9" x14ac:dyDescent="0.25">
      <c r="A1988" s="59">
        <v>5129</v>
      </c>
      <c r="B1988" s="59" t="s">
        <v>3613</v>
      </c>
      <c r="C1988" s="59" t="s">
        <v>3614</v>
      </c>
      <c r="D1988" s="59" t="s">
        <v>382</v>
      </c>
      <c r="E1988" s="59" t="s">
        <v>10</v>
      </c>
      <c r="F1988" s="59">
        <v>335000</v>
      </c>
      <c r="G1988" s="59">
        <f t="shared" si="31"/>
        <v>670000</v>
      </c>
      <c r="H1988" s="59">
        <v>2</v>
      </c>
      <c r="I1988" s="22"/>
    </row>
    <row r="1989" spans="1:9" x14ac:dyDescent="0.25">
      <c r="A1989" s="59">
        <v>5129</v>
      </c>
      <c r="B1989" s="59" t="s">
        <v>3615</v>
      </c>
      <c r="C1989" s="59" t="s">
        <v>3616</v>
      </c>
      <c r="D1989" s="59" t="s">
        <v>382</v>
      </c>
      <c r="E1989" s="59" t="s">
        <v>10</v>
      </c>
      <c r="F1989" s="59">
        <v>215000</v>
      </c>
      <c r="G1989" s="59">
        <f t="shared" si="31"/>
        <v>430000</v>
      </c>
      <c r="H1989" s="59">
        <v>2</v>
      </c>
      <c r="I1989" s="22"/>
    </row>
    <row r="1990" spans="1:9" ht="27" x14ac:dyDescent="0.25">
      <c r="A1990" s="59">
        <v>5129</v>
      </c>
      <c r="B1990" s="59" t="s">
        <v>3617</v>
      </c>
      <c r="C1990" s="59" t="s">
        <v>3572</v>
      </c>
      <c r="D1990" s="59" t="s">
        <v>382</v>
      </c>
      <c r="E1990" s="59" t="s">
        <v>10</v>
      </c>
      <c r="F1990" s="59">
        <v>466000</v>
      </c>
      <c r="G1990" s="59">
        <f t="shared" si="31"/>
        <v>466000</v>
      </c>
      <c r="H1990" s="59">
        <v>1</v>
      </c>
      <c r="I1990" s="22"/>
    </row>
    <row r="1991" spans="1:9" ht="27" x14ac:dyDescent="0.25">
      <c r="A1991" s="59">
        <v>5129</v>
      </c>
      <c r="B1991" s="59" t="s">
        <v>3618</v>
      </c>
      <c r="C1991" s="59" t="s">
        <v>3572</v>
      </c>
      <c r="D1991" s="59" t="s">
        <v>382</v>
      </c>
      <c r="E1991" s="59" t="s">
        <v>10</v>
      </c>
      <c r="F1991" s="59">
        <v>495000</v>
      </c>
      <c r="G1991" s="59">
        <f t="shared" si="31"/>
        <v>990000</v>
      </c>
      <c r="H1991" s="59">
        <v>2</v>
      </c>
      <c r="I1991" s="22"/>
    </row>
    <row r="1992" spans="1:9" x14ac:dyDescent="0.25">
      <c r="A1992" s="59">
        <v>5129</v>
      </c>
      <c r="B1992" s="59" t="s">
        <v>3619</v>
      </c>
      <c r="C1992" s="59" t="s">
        <v>3605</v>
      </c>
      <c r="D1992" s="59" t="s">
        <v>382</v>
      </c>
      <c r="E1992" s="59" t="s">
        <v>10</v>
      </c>
      <c r="F1992" s="59">
        <v>17000</v>
      </c>
      <c r="G1992" s="59">
        <f t="shared" si="31"/>
        <v>204000</v>
      </c>
      <c r="H1992" s="59">
        <v>12</v>
      </c>
      <c r="I1992" s="22"/>
    </row>
    <row r="1993" spans="1:9" ht="27" x14ac:dyDescent="0.25">
      <c r="A1993" s="59">
        <v>5129</v>
      </c>
      <c r="B1993" s="59" t="s">
        <v>3620</v>
      </c>
      <c r="C1993" s="59" t="s">
        <v>3572</v>
      </c>
      <c r="D1993" s="59" t="s">
        <v>382</v>
      </c>
      <c r="E1993" s="59" t="s">
        <v>10</v>
      </c>
      <c r="F1993" s="59">
        <v>454000</v>
      </c>
      <c r="G1993" s="59">
        <f t="shared" si="31"/>
        <v>908000</v>
      </c>
      <c r="H1993" s="59">
        <v>2</v>
      </c>
      <c r="I1993" s="22"/>
    </row>
    <row r="1994" spans="1:9" x14ac:dyDescent="0.25">
      <c r="A1994" s="59">
        <v>5129</v>
      </c>
      <c r="B1994" s="59" t="s">
        <v>3621</v>
      </c>
      <c r="C1994" s="59" t="s">
        <v>3622</v>
      </c>
      <c r="D1994" s="59" t="s">
        <v>382</v>
      </c>
      <c r="E1994" s="59" t="s">
        <v>10</v>
      </c>
      <c r="F1994" s="59">
        <v>9000</v>
      </c>
      <c r="G1994" s="59">
        <f t="shared" si="31"/>
        <v>99000</v>
      </c>
      <c r="H1994" s="59">
        <v>11</v>
      </c>
      <c r="I1994" s="22"/>
    </row>
    <row r="1995" spans="1:9" x14ac:dyDescent="0.25">
      <c r="A1995" s="59">
        <v>5129</v>
      </c>
      <c r="B1995" s="59" t="s">
        <v>3623</v>
      </c>
      <c r="C1995" s="59" t="s">
        <v>3624</v>
      </c>
      <c r="D1995" s="59" t="s">
        <v>382</v>
      </c>
      <c r="E1995" s="59" t="s">
        <v>10</v>
      </c>
      <c r="F1995" s="59">
        <v>50000</v>
      </c>
      <c r="G1995" s="59">
        <f t="shared" si="31"/>
        <v>750000</v>
      </c>
      <c r="H1995" s="59">
        <v>15</v>
      </c>
      <c r="I1995" s="22"/>
    </row>
    <row r="1996" spans="1:9" x14ac:dyDescent="0.25">
      <c r="A1996" s="59">
        <v>5129</v>
      </c>
      <c r="B1996" s="59" t="s">
        <v>3534</v>
      </c>
      <c r="C1996" s="59" t="s">
        <v>3535</v>
      </c>
      <c r="D1996" s="59" t="s">
        <v>9</v>
      </c>
      <c r="E1996" s="59" t="s">
        <v>10</v>
      </c>
      <c r="F1996" s="59">
        <v>30000</v>
      </c>
      <c r="G1996" s="59">
        <f>+F1996*H1996</f>
        <v>180000</v>
      </c>
      <c r="H1996" s="59">
        <v>6</v>
      </c>
      <c r="I1996" s="22"/>
    </row>
    <row r="1997" spans="1:9" ht="27" x14ac:dyDescent="0.25">
      <c r="A1997" s="59">
        <v>5129</v>
      </c>
      <c r="B1997" s="59" t="s">
        <v>3536</v>
      </c>
      <c r="C1997" s="59" t="s">
        <v>3537</v>
      </c>
      <c r="D1997" s="59" t="s">
        <v>9</v>
      </c>
      <c r="E1997" s="59" t="s">
        <v>10</v>
      </c>
      <c r="F1997" s="59">
        <v>21000</v>
      </c>
      <c r="G1997" s="59">
        <f t="shared" ref="G1997:G2036" si="32">+F1997*H1997</f>
        <v>210000</v>
      </c>
      <c r="H1997" s="59">
        <v>10</v>
      </c>
      <c r="I1997" s="22"/>
    </row>
    <row r="1998" spans="1:9" ht="27" x14ac:dyDescent="0.25">
      <c r="A1998" s="59">
        <v>5129</v>
      </c>
      <c r="B1998" s="59" t="s">
        <v>3538</v>
      </c>
      <c r="C1998" s="59" t="s">
        <v>3537</v>
      </c>
      <c r="D1998" s="59" t="s">
        <v>9</v>
      </c>
      <c r="E1998" s="59" t="s">
        <v>10</v>
      </c>
      <c r="F1998" s="59">
        <v>21000</v>
      </c>
      <c r="G1998" s="59">
        <f t="shared" si="32"/>
        <v>105000</v>
      </c>
      <c r="H1998" s="59">
        <v>5</v>
      </c>
      <c r="I1998" s="22"/>
    </row>
    <row r="1999" spans="1:9" ht="27" x14ac:dyDescent="0.25">
      <c r="A1999" s="59">
        <v>5129</v>
      </c>
      <c r="B1999" s="59" t="s">
        <v>3539</v>
      </c>
      <c r="C1999" s="59" t="s">
        <v>3537</v>
      </c>
      <c r="D1999" s="59" t="s">
        <v>9</v>
      </c>
      <c r="E1999" s="59" t="s">
        <v>10</v>
      </c>
      <c r="F1999" s="59">
        <v>20000</v>
      </c>
      <c r="G1999" s="59">
        <f t="shared" si="32"/>
        <v>200000</v>
      </c>
      <c r="H1999" s="59">
        <v>10</v>
      </c>
      <c r="I1999" s="22"/>
    </row>
    <row r="2000" spans="1:9" ht="27" x14ac:dyDescent="0.25">
      <c r="A2000" s="59">
        <v>5129</v>
      </c>
      <c r="B2000" s="59" t="s">
        <v>3540</v>
      </c>
      <c r="C2000" s="59" t="s">
        <v>3537</v>
      </c>
      <c r="D2000" s="59" t="s">
        <v>9</v>
      </c>
      <c r="E2000" s="59" t="s">
        <v>10</v>
      </c>
      <c r="F2000" s="59">
        <v>20000</v>
      </c>
      <c r="G2000" s="59">
        <f t="shared" si="32"/>
        <v>140000</v>
      </c>
      <c r="H2000" s="59">
        <v>7</v>
      </c>
      <c r="I2000" s="22"/>
    </row>
    <row r="2001" spans="1:9" x14ac:dyDescent="0.25">
      <c r="A2001" s="59">
        <v>5129</v>
      </c>
      <c r="B2001" s="59" t="s">
        <v>3541</v>
      </c>
      <c r="C2001" s="59" t="s">
        <v>3542</v>
      </c>
      <c r="D2001" s="59" t="s">
        <v>9</v>
      </c>
      <c r="E2001" s="59" t="s">
        <v>10</v>
      </c>
      <c r="F2001" s="59">
        <v>1500000</v>
      </c>
      <c r="G2001" s="59">
        <f t="shared" si="32"/>
        <v>1500000</v>
      </c>
      <c r="H2001" s="59">
        <v>1</v>
      </c>
      <c r="I2001" s="22"/>
    </row>
    <row r="2002" spans="1:9" x14ac:dyDescent="0.25">
      <c r="A2002" s="59">
        <v>5129</v>
      </c>
      <c r="B2002" s="59" t="s">
        <v>3543</v>
      </c>
      <c r="C2002" s="59" t="s">
        <v>3544</v>
      </c>
      <c r="D2002" s="59" t="s">
        <v>9</v>
      </c>
      <c r="E2002" s="59" t="s">
        <v>10</v>
      </c>
      <c r="F2002" s="59">
        <v>4800000</v>
      </c>
      <c r="G2002" s="59">
        <f t="shared" si="32"/>
        <v>4800000</v>
      </c>
      <c r="H2002" s="59">
        <v>1</v>
      </c>
      <c r="I2002" s="22"/>
    </row>
    <row r="2003" spans="1:9" x14ac:dyDescent="0.25">
      <c r="A2003" s="59">
        <v>5129</v>
      </c>
      <c r="B2003" s="59" t="s">
        <v>3545</v>
      </c>
      <c r="C2003" s="59" t="s">
        <v>3546</v>
      </c>
      <c r="D2003" s="59" t="s">
        <v>9</v>
      </c>
      <c r="E2003" s="59" t="s">
        <v>10</v>
      </c>
      <c r="F2003" s="59">
        <v>45000</v>
      </c>
      <c r="G2003" s="59">
        <f t="shared" si="32"/>
        <v>360000</v>
      </c>
      <c r="H2003" s="59">
        <v>8</v>
      </c>
      <c r="I2003" s="22"/>
    </row>
    <row r="2004" spans="1:9" x14ac:dyDescent="0.25">
      <c r="A2004" s="59">
        <v>5129</v>
      </c>
      <c r="B2004" s="59" t="s">
        <v>3547</v>
      </c>
      <c r="C2004" s="59" t="s">
        <v>3548</v>
      </c>
      <c r="D2004" s="59" t="s">
        <v>9</v>
      </c>
      <c r="E2004" s="59" t="s">
        <v>10</v>
      </c>
      <c r="F2004" s="59">
        <v>1500000</v>
      </c>
      <c r="G2004" s="59">
        <f t="shared" si="32"/>
        <v>1500000</v>
      </c>
      <c r="H2004" s="59">
        <v>1</v>
      </c>
      <c r="I2004" s="22"/>
    </row>
    <row r="2005" spans="1:9" x14ac:dyDescent="0.25">
      <c r="A2005" s="59">
        <v>5129</v>
      </c>
      <c r="B2005" s="59" t="s">
        <v>3549</v>
      </c>
      <c r="C2005" s="59" t="s">
        <v>3548</v>
      </c>
      <c r="D2005" s="59" t="s">
        <v>9</v>
      </c>
      <c r="E2005" s="59" t="s">
        <v>10</v>
      </c>
      <c r="F2005" s="59">
        <v>28000</v>
      </c>
      <c r="G2005" s="59">
        <f t="shared" si="32"/>
        <v>280000</v>
      </c>
      <c r="H2005" s="59">
        <v>10</v>
      </c>
      <c r="I2005" s="22"/>
    </row>
    <row r="2006" spans="1:9" x14ac:dyDescent="0.25">
      <c r="A2006" s="59">
        <v>5129</v>
      </c>
      <c r="B2006" s="59" t="s">
        <v>3550</v>
      </c>
      <c r="C2006" s="59" t="s">
        <v>3551</v>
      </c>
      <c r="D2006" s="59" t="s">
        <v>9</v>
      </c>
      <c r="E2006" s="59" t="s">
        <v>10</v>
      </c>
      <c r="F2006" s="59">
        <v>50000</v>
      </c>
      <c r="G2006" s="59">
        <f t="shared" si="32"/>
        <v>350000</v>
      </c>
      <c r="H2006" s="59">
        <v>7</v>
      </c>
      <c r="I2006" s="22"/>
    </row>
    <row r="2007" spans="1:9" x14ac:dyDescent="0.25">
      <c r="A2007" s="59">
        <v>5129</v>
      </c>
      <c r="B2007" s="59" t="s">
        <v>3552</v>
      </c>
      <c r="C2007" s="59" t="s">
        <v>3553</v>
      </c>
      <c r="D2007" s="59" t="s">
        <v>9</v>
      </c>
      <c r="E2007" s="59" t="s">
        <v>10</v>
      </c>
      <c r="F2007" s="59">
        <v>140000</v>
      </c>
      <c r="G2007" s="59">
        <f t="shared" si="32"/>
        <v>280000</v>
      </c>
      <c r="H2007" s="59">
        <v>2</v>
      </c>
      <c r="I2007" s="22"/>
    </row>
    <row r="2008" spans="1:9" x14ac:dyDescent="0.25">
      <c r="A2008" s="59">
        <v>5129</v>
      </c>
      <c r="B2008" s="59" t="s">
        <v>3554</v>
      </c>
      <c r="C2008" s="59" t="s">
        <v>3555</v>
      </c>
      <c r="D2008" s="59" t="s">
        <v>9</v>
      </c>
      <c r="E2008" s="59" t="s">
        <v>10</v>
      </c>
      <c r="F2008" s="59">
        <v>4000</v>
      </c>
      <c r="G2008" s="59">
        <f t="shared" si="32"/>
        <v>20000</v>
      </c>
      <c r="H2008" s="59">
        <v>5</v>
      </c>
      <c r="I2008" s="22"/>
    </row>
    <row r="2009" spans="1:9" x14ac:dyDescent="0.25">
      <c r="A2009" s="59">
        <v>5129</v>
      </c>
      <c r="B2009" s="59" t="s">
        <v>3556</v>
      </c>
      <c r="C2009" s="59" t="s">
        <v>3555</v>
      </c>
      <c r="D2009" s="59" t="s">
        <v>9</v>
      </c>
      <c r="E2009" s="59" t="s">
        <v>10</v>
      </c>
      <c r="F2009" s="59">
        <v>4000</v>
      </c>
      <c r="G2009" s="59">
        <f t="shared" si="32"/>
        <v>20000</v>
      </c>
      <c r="H2009" s="59">
        <v>5</v>
      </c>
      <c r="I2009" s="22"/>
    </row>
    <row r="2010" spans="1:9" ht="27" x14ac:dyDescent="0.25">
      <c r="A2010" s="59">
        <v>5129</v>
      </c>
      <c r="B2010" s="59" t="s">
        <v>3557</v>
      </c>
      <c r="C2010" s="59" t="s">
        <v>3558</v>
      </c>
      <c r="D2010" s="59" t="s">
        <v>9</v>
      </c>
      <c r="E2010" s="59" t="s">
        <v>10</v>
      </c>
      <c r="F2010" s="59">
        <v>35000</v>
      </c>
      <c r="G2010" s="59">
        <f t="shared" si="32"/>
        <v>350000</v>
      </c>
      <c r="H2010" s="59">
        <v>10</v>
      </c>
      <c r="I2010" s="22"/>
    </row>
    <row r="2011" spans="1:9" x14ac:dyDescent="0.25">
      <c r="A2011" s="59">
        <v>5129</v>
      </c>
      <c r="B2011" s="59" t="s">
        <v>3559</v>
      </c>
      <c r="C2011" s="59" t="s">
        <v>3560</v>
      </c>
      <c r="D2011" s="59" t="s">
        <v>9</v>
      </c>
      <c r="E2011" s="59" t="s">
        <v>10</v>
      </c>
      <c r="F2011" s="59">
        <v>80000</v>
      </c>
      <c r="G2011" s="59">
        <f t="shared" si="32"/>
        <v>160000</v>
      </c>
      <c r="H2011" s="59">
        <v>2</v>
      </c>
      <c r="I2011" s="22"/>
    </row>
    <row r="2012" spans="1:9" x14ac:dyDescent="0.25">
      <c r="A2012" s="59">
        <v>5129</v>
      </c>
      <c r="B2012" s="59" t="s">
        <v>3561</v>
      </c>
      <c r="C2012" s="59" t="s">
        <v>3560</v>
      </c>
      <c r="D2012" s="59" t="s">
        <v>9</v>
      </c>
      <c r="E2012" s="59" t="s">
        <v>10</v>
      </c>
      <c r="F2012" s="59">
        <v>550000</v>
      </c>
      <c r="G2012" s="59">
        <f t="shared" si="32"/>
        <v>550000</v>
      </c>
      <c r="H2012" s="59">
        <v>1</v>
      </c>
      <c r="I2012" s="22"/>
    </row>
    <row r="2013" spans="1:9" x14ac:dyDescent="0.25">
      <c r="A2013" s="59">
        <v>5129</v>
      </c>
      <c r="B2013" s="59" t="s">
        <v>3562</v>
      </c>
      <c r="C2013" s="59" t="s">
        <v>3563</v>
      </c>
      <c r="D2013" s="59" t="s">
        <v>9</v>
      </c>
      <c r="E2013" s="59" t="s">
        <v>10</v>
      </c>
      <c r="F2013" s="59">
        <v>11000</v>
      </c>
      <c r="G2013" s="59">
        <f t="shared" si="32"/>
        <v>220000</v>
      </c>
      <c r="H2013" s="59">
        <v>20</v>
      </c>
      <c r="I2013" s="22"/>
    </row>
    <row r="2014" spans="1:9" x14ac:dyDescent="0.25">
      <c r="A2014" s="59">
        <v>5129</v>
      </c>
      <c r="B2014" s="59" t="s">
        <v>3564</v>
      </c>
      <c r="C2014" s="59" t="s">
        <v>3563</v>
      </c>
      <c r="D2014" s="59" t="s">
        <v>9</v>
      </c>
      <c r="E2014" s="59" t="s">
        <v>10</v>
      </c>
      <c r="F2014" s="59">
        <v>10000</v>
      </c>
      <c r="G2014" s="59">
        <f t="shared" si="32"/>
        <v>300000</v>
      </c>
      <c r="H2014" s="59">
        <v>30</v>
      </c>
      <c r="I2014" s="22"/>
    </row>
    <row r="2015" spans="1:9" ht="27" x14ac:dyDescent="0.25">
      <c r="A2015" s="59">
        <v>5129</v>
      </c>
      <c r="B2015" s="59" t="s">
        <v>3565</v>
      </c>
      <c r="C2015" s="59" t="s">
        <v>3566</v>
      </c>
      <c r="D2015" s="59" t="s">
        <v>9</v>
      </c>
      <c r="E2015" s="59" t="s">
        <v>10</v>
      </c>
      <c r="F2015" s="59">
        <v>50000</v>
      </c>
      <c r="G2015" s="59">
        <f t="shared" si="32"/>
        <v>500000</v>
      </c>
      <c r="H2015" s="59">
        <v>10</v>
      </c>
      <c r="I2015" s="22"/>
    </row>
    <row r="2016" spans="1:9" x14ac:dyDescent="0.25">
      <c r="A2016" s="59">
        <v>5129</v>
      </c>
      <c r="B2016" s="59" t="s">
        <v>3567</v>
      </c>
      <c r="C2016" s="59" t="s">
        <v>3568</v>
      </c>
      <c r="D2016" s="59" t="s">
        <v>9</v>
      </c>
      <c r="E2016" s="59" t="s">
        <v>10</v>
      </c>
      <c r="F2016" s="59">
        <v>51000</v>
      </c>
      <c r="G2016" s="59">
        <f t="shared" si="32"/>
        <v>153000</v>
      </c>
      <c r="H2016" s="59">
        <v>3</v>
      </c>
      <c r="I2016" s="22"/>
    </row>
    <row r="2017" spans="1:9" x14ac:dyDescent="0.25">
      <c r="A2017" s="59">
        <v>5129</v>
      </c>
      <c r="B2017" s="59" t="s">
        <v>3569</v>
      </c>
      <c r="C2017" s="59" t="s">
        <v>3570</v>
      </c>
      <c r="D2017" s="59" t="s">
        <v>9</v>
      </c>
      <c r="E2017" s="59" t="s">
        <v>10</v>
      </c>
      <c r="F2017" s="59">
        <v>650000</v>
      </c>
      <c r="G2017" s="59">
        <f t="shared" si="32"/>
        <v>1300000</v>
      </c>
      <c r="H2017" s="59">
        <v>2</v>
      </c>
      <c r="I2017" s="22"/>
    </row>
    <row r="2018" spans="1:9" ht="27" x14ac:dyDescent="0.25">
      <c r="A2018" s="59">
        <v>5129</v>
      </c>
      <c r="B2018" s="59" t="s">
        <v>3571</v>
      </c>
      <c r="C2018" s="59" t="s">
        <v>3572</v>
      </c>
      <c r="D2018" s="59" t="s">
        <v>9</v>
      </c>
      <c r="E2018" s="59" t="s">
        <v>10</v>
      </c>
      <c r="F2018" s="59">
        <v>50000</v>
      </c>
      <c r="G2018" s="59">
        <f t="shared" si="32"/>
        <v>100000</v>
      </c>
      <c r="H2018" s="59">
        <v>2</v>
      </c>
      <c r="I2018" s="22"/>
    </row>
    <row r="2019" spans="1:9" x14ac:dyDescent="0.25">
      <c r="A2019" s="59">
        <v>5129</v>
      </c>
      <c r="B2019" s="59" t="s">
        <v>3573</v>
      </c>
      <c r="C2019" s="59" t="s">
        <v>3574</v>
      </c>
      <c r="D2019" s="59" t="s">
        <v>9</v>
      </c>
      <c r="E2019" s="59" t="s">
        <v>10</v>
      </c>
      <c r="F2019" s="59">
        <v>15000</v>
      </c>
      <c r="G2019" s="59">
        <f t="shared" si="32"/>
        <v>2100000</v>
      </c>
      <c r="H2019" s="59">
        <v>140</v>
      </c>
      <c r="I2019" s="22"/>
    </row>
    <row r="2020" spans="1:9" x14ac:dyDescent="0.25">
      <c r="A2020" s="59">
        <v>5129</v>
      </c>
      <c r="B2020" s="59" t="s">
        <v>3575</v>
      </c>
      <c r="C2020" s="59" t="s">
        <v>3574</v>
      </c>
      <c r="D2020" s="59" t="s">
        <v>9</v>
      </c>
      <c r="E2020" s="59" t="s">
        <v>10</v>
      </c>
      <c r="F2020" s="59">
        <v>17000</v>
      </c>
      <c r="G2020" s="59">
        <f t="shared" si="32"/>
        <v>340000</v>
      </c>
      <c r="H2020" s="59">
        <v>20</v>
      </c>
      <c r="I2020" s="22"/>
    </row>
    <row r="2021" spans="1:9" x14ac:dyDescent="0.25">
      <c r="A2021" s="59">
        <v>5129</v>
      </c>
      <c r="B2021" s="59" t="s">
        <v>3576</v>
      </c>
      <c r="C2021" s="59" t="s">
        <v>3577</v>
      </c>
      <c r="D2021" s="59" t="s">
        <v>9</v>
      </c>
      <c r="E2021" s="59" t="s">
        <v>10</v>
      </c>
      <c r="F2021" s="59">
        <v>12000</v>
      </c>
      <c r="G2021" s="59">
        <f t="shared" si="32"/>
        <v>252000</v>
      </c>
      <c r="H2021" s="59">
        <v>21</v>
      </c>
      <c r="I2021" s="22"/>
    </row>
    <row r="2022" spans="1:9" x14ac:dyDescent="0.25">
      <c r="A2022" s="59">
        <v>5129</v>
      </c>
      <c r="B2022" s="59" t="s">
        <v>3578</v>
      </c>
      <c r="C2022" s="59" t="s">
        <v>3577</v>
      </c>
      <c r="D2022" s="59" t="s">
        <v>9</v>
      </c>
      <c r="E2022" s="59" t="s">
        <v>10</v>
      </c>
      <c r="F2022" s="59">
        <v>13000</v>
      </c>
      <c r="G2022" s="59">
        <f t="shared" si="32"/>
        <v>260000</v>
      </c>
      <c r="H2022" s="59">
        <v>20</v>
      </c>
      <c r="I2022" s="22"/>
    </row>
    <row r="2023" spans="1:9" x14ac:dyDescent="0.25">
      <c r="A2023" s="59">
        <v>5129</v>
      </c>
      <c r="B2023" s="59" t="s">
        <v>3579</v>
      </c>
      <c r="C2023" s="59" t="s">
        <v>3577</v>
      </c>
      <c r="D2023" s="59" t="s">
        <v>9</v>
      </c>
      <c r="E2023" s="59" t="s">
        <v>10</v>
      </c>
      <c r="F2023" s="59">
        <v>14000</v>
      </c>
      <c r="G2023" s="59">
        <f t="shared" si="32"/>
        <v>280000</v>
      </c>
      <c r="H2023" s="59">
        <v>20</v>
      </c>
      <c r="I2023" s="22"/>
    </row>
    <row r="2024" spans="1:9" x14ac:dyDescent="0.25">
      <c r="A2024" s="59">
        <v>5129</v>
      </c>
      <c r="B2024" s="59" t="s">
        <v>3580</v>
      </c>
      <c r="C2024" s="59" t="s">
        <v>3581</v>
      </c>
      <c r="D2024" s="59" t="s">
        <v>9</v>
      </c>
      <c r="E2024" s="59" t="s">
        <v>10</v>
      </c>
      <c r="F2024" s="59">
        <v>18000</v>
      </c>
      <c r="G2024" s="59">
        <f t="shared" si="32"/>
        <v>90000</v>
      </c>
      <c r="H2024" s="59">
        <v>5</v>
      </c>
      <c r="I2024" s="22"/>
    </row>
    <row r="2025" spans="1:9" x14ac:dyDescent="0.25">
      <c r="A2025" s="59">
        <v>5129</v>
      </c>
      <c r="B2025" s="59" t="s">
        <v>3582</v>
      </c>
      <c r="C2025" s="59" t="s">
        <v>3583</v>
      </c>
      <c r="D2025" s="59" t="s">
        <v>9</v>
      </c>
      <c r="E2025" s="59" t="s">
        <v>10</v>
      </c>
      <c r="F2025" s="59">
        <v>15000</v>
      </c>
      <c r="G2025" s="59">
        <f t="shared" si="32"/>
        <v>1380000</v>
      </c>
      <c r="H2025" s="59">
        <v>92</v>
      </c>
      <c r="I2025" s="22"/>
    </row>
    <row r="2026" spans="1:9" ht="27" x14ac:dyDescent="0.25">
      <c r="A2026" s="59">
        <v>5129</v>
      </c>
      <c r="B2026" s="59" t="s">
        <v>3584</v>
      </c>
      <c r="C2026" s="59" t="s">
        <v>3585</v>
      </c>
      <c r="D2026" s="59" t="s">
        <v>9</v>
      </c>
      <c r="E2026" s="59" t="s">
        <v>10</v>
      </c>
      <c r="F2026" s="59">
        <v>2000</v>
      </c>
      <c r="G2026" s="59">
        <f t="shared" si="32"/>
        <v>24000</v>
      </c>
      <c r="H2026" s="59">
        <v>12</v>
      </c>
      <c r="I2026" s="22"/>
    </row>
    <row r="2027" spans="1:9" x14ac:dyDescent="0.25">
      <c r="A2027" s="59">
        <v>5129</v>
      </c>
      <c r="B2027" s="59" t="s">
        <v>3586</v>
      </c>
      <c r="C2027" s="59" t="s">
        <v>3587</v>
      </c>
      <c r="D2027" s="59" t="s">
        <v>9</v>
      </c>
      <c r="E2027" s="59" t="s">
        <v>10</v>
      </c>
      <c r="F2027" s="59">
        <v>7000</v>
      </c>
      <c r="G2027" s="59">
        <f t="shared" si="32"/>
        <v>140000</v>
      </c>
      <c r="H2027" s="59">
        <v>20</v>
      </c>
      <c r="I2027" s="22"/>
    </row>
    <row r="2028" spans="1:9" x14ac:dyDescent="0.25">
      <c r="A2028" s="59">
        <v>5129</v>
      </c>
      <c r="B2028" s="59" t="s">
        <v>3588</v>
      </c>
      <c r="C2028" s="59" t="s">
        <v>3589</v>
      </c>
      <c r="D2028" s="59" t="s">
        <v>9</v>
      </c>
      <c r="E2028" s="59" t="s">
        <v>10</v>
      </c>
      <c r="F2028" s="59">
        <v>11000</v>
      </c>
      <c r="G2028" s="59">
        <f t="shared" si="32"/>
        <v>891000</v>
      </c>
      <c r="H2028" s="59">
        <v>81</v>
      </c>
      <c r="I2028" s="22"/>
    </row>
    <row r="2029" spans="1:9" x14ac:dyDescent="0.25">
      <c r="A2029" s="59">
        <v>5129</v>
      </c>
      <c r="B2029" s="59" t="s">
        <v>3590</v>
      </c>
      <c r="C2029" s="59" t="s">
        <v>3591</v>
      </c>
      <c r="D2029" s="59" t="s">
        <v>9</v>
      </c>
      <c r="E2029" s="59" t="s">
        <v>10</v>
      </c>
      <c r="F2029" s="59">
        <v>9000</v>
      </c>
      <c r="G2029" s="59">
        <f t="shared" si="32"/>
        <v>90000</v>
      </c>
      <c r="H2029" s="59">
        <v>10</v>
      </c>
      <c r="I2029" s="22"/>
    </row>
    <row r="2030" spans="1:9" x14ac:dyDescent="0.25">
      <c r="A2030" s="59">
        <v>5129</v>
      </c>
      <c r="B2030" s="59" t="s">
        <v>3592</v>
      </c>
      <c r="C2030" s="59" t="s">
        <v>3593</v>
      </c>
      <c r="D2030" s="59" t="s">
        <v>9</v>
      </c>
      <c r="E2030" s="59" t="s">
        <v>10</v>
      </c>
      <c r="F2030" s="59">
        <v>70000</v>
      </c>
      <c r="G2030" s="59">
        <f t="shared" si="32"/>
        <v>70000</v>
      </c>
      <c r="H2030" s="59">
        <v>1</v>
      </c>
      <c r="I2030" s="22"/>
    </row>
    <row r="2031" spans="1:9" x14ac:dyDescent="0.25">
      <c r="A2031" s="59">
        <v>5129</v>
      </c>
      <c r="B2031" s="59" t="s">
        <v>3594</v>
      </c>
      <c r="C2031" s="59" t="s">
        <v>1844</v>
      </c>
      <c r="D2031" s="59" t="s">
        <v>9</v>
      </c>
      <c r="E2031" s="59" t="s">
        <v>10</v>
      </c>
      <c r="F2031" s="59">
        <v>15000</v>
      </c>
      <c r="G2031" s="59">
        <f t="shared" si="32"/>
        <v>60000</v>
      </c>
      <c r="H2031" s="59">
        <v>4</v>
      </c>
      <c r="I2031" s="22"/>
    </row>
    <row r="2032" spans="1:9" x14ac:dyDescent="0.25">
      <c r="A2032" s="59">
        <v>5129</v>
      </c>
      <c r="B2032" s="59" t="s">
        <v>3595</v>
      </c>
      <c r="C2032" s="59" t="s">
        <v>3596</v>
      </c>
      <c r="D2032" s="59" t="s">
        <v>9</v>
      </c>
      <c r="E2032" s="59" t="s">
        <v>10</v>
      </c>
      <c r="F2032" s="59">
        <v>180</v>
      </c>
      <c r="G2032" s="59">
        <f t="shared" si="32"/>
        <v>46980</v>
      </c>
      <c r="H2032" s="59">
        <v>261</v>
      </c>
      <c r="I2032" s="22"/>
    </row>
    <row r="2033" spans="1:9" x14ac:dyDescent="0.25">
      <c r="A2033" s="59">
        <v>5129</v>
      </c>
      <c r="B2033" s="59" t="s">
        <v>3597</v>
      </c>
      <c r="C2033" s="59" t="s">
        <v>3598</v>
      </c>
      <c r="D2033" s="59" t="s">
        <v>9</v>
      </c>
      <c r="E2033" s="59" t="s">
        <v>10</v>
      </c>
      <c r="F2033" s="59">
        <v>17000</v>
      </c>
      <c r="G2033" s="59">
        <f t="shared" si="32"/>
        <v>204000</v>
      </c>
      <c r="H2033" s="59">
        <v>12</v>
      </c>
      <c r="I2033" s="22"/>
    </row>
    <row r="2034" spans="1:9" x14ac:dyDescent="0.25">
      <c r="A2034" s="59">
        <v>5129</v>
      </c>
      <c r="B2034" s="59" t="s">
        <v>3599</v>
      </c>
      <c r="C2034" s="59" t="s">
        <v>1584</v>
      </c>
      <c r="D2034" s="59" t="s">
        <v>9</v>
      </c>
      <c r="E2034" s="59" t="s">
        <v>10</v>
      </c>
      <c r="F2034" s="59">
        <v>50000</v>
      </c>
      <c r="G2034" s="59">
        <f t="shared" si="32"/>
        <v>100000</v>
      </c>
      <c r="H2034" s="59">
        <v>2</v>
      </c>
      <c r="I2034" s="22"/>
    </row>
    <row r="2035" spans="1:9" x14ac:dyDescent="0.25">
      <c r="A2035" s="59">
        <v>5129</v>
      </c>
      <c r="B2035" s="59" t="s">
        <v>3600</v>
      </c>
      <c r="C2035" s="59" t="s">
        <v>3601</v>
      </c>
      <c r="D2035" s="59" t="s">
        <v>9</v>
      </c>
      <c r="E2035" s="59" t="s">
        <v>10</v>
      </c>
      <c r="F2035" s="59">
        <v>335000</v>
      </c>
      <c r="G2035" s="59">
        <f t="shared" si="32"/>
        <v>1340000</v>
      </c>
      <c r="H2035" s="59">
        <v>4</v>
      </c>
      <c r="I2035" s="22"/>
    </row>
    <row r="2036" spans="1:9" x14ac:dyDescent="0.25">
      <c r="A2036" s="59">
        <v>5129</v>
      </c>
      <c r="B2036" s="59" t="s">
        <v>3602</v>
      </c>
      <c r="C2036" s="59" t="s">
        <v>3603</v>
      </c>
      <c r="D2036" s="59" t="s">
        <v>9</v>
      </c>
      <c r="E2036" s="59" t="s">
        <v>10</v>
      </c>
      <c r="F2036" s="59">
        <v>23000</v>
      </c>
      <c r="G2036" s="59">
        <f t="shared" si="32"/>
        <v>23000</v>
      </c>
      <c r="H2036" s="59">
        <v>1</v>
      </c>
      <c r="I2036" s="22"/>
    </row>
    <row r="2037" spans="1:9" s="28" customFormat="1" ht="15" customHeight="1" x14ac:dyDescent="0.25">
      <c r="A2037" s="159" t="s">
        <v>2550</v>
      </c>
      <c r="B2037" s="160"/>
      <c r="C2037" s="160"/>
      <c r="D2037" s="160"/>
      <c r="E2037" s="160"/>
      <c r="F2037" s="160"/>
      <c r="G2037" s="160"/>
      <c r="H2037" s="160"/>
      <c r="I2037" s="27"/>
    </row>
    <row r="2038" spans="1:9" s="28" customFormat="1" ht="15" customHeight="1" x14ac:dyDescent="0.25">
      <c r="A2038" s="180" t="s">
        <v>8</v>
      </c>
      <c r="B2038" s="181"/>
      <c r="C2038" s="181"/>
      <c r="D2038" s="181"/>
      <c r="E2038" s="181"/>
      <c r="F2038" s="181"/>
      <c r="G2038" s="181"/>
      <c r="H2038" s="182"/>
      <c r="I2038" s="27"/>
    </row>
    <row r="2039" spans="1:9" s="28" customFormat="1" ht="15" customHeight="1" x14ac:dyDescent="0.25">
      <c r="A2039" s="59">
        <v>5129</v>
      </c>
      <c r="B2039" s="59" t="s">
        <v>4189</v>
      </c>
      <c r="C2039" s="59" t="s">
        <v>3572</v>
      </c>
      <c r="D2039" s="59" t="s">
        <v>382</v>
      </c>
      <c r="E2039" s="59" t="s">
        <v>10</v>
      </c>
      <c r="F2039" s="59">
        <v>50000</v>
      </c>
      <c r="G2039" s="59">
        <f>+F2039*H2039</f>
        <v>100000</v>
      </c>
      <c r="H2039" s="59">
        <v>2</v>
      </c>
      <c r="I2039" s="27"/>
    </row>
    <row r="2040" spans="1:9" s="28" customFormat="1" ht="15" customHeight="1" x14ac:dyDescent="0.25">
      <c r="A2040" s="59">
        <v>5129</v>
      </c>
      <c r="B2040" s="59" t="s">
        <v>4048</v>
      </c>
      <c r="C2040" s="59" t="s">
        <v>2551</v>
      </c>
      <c r="D2040" s="59" t="s">
        <v>382</v>
      </c>
      <c r="E2040" s="59" t="s">
        <v>10</v>
      </c>
      <c r="F2040" s="59">
        <v>1735000</v>
      </c>
      <c r="G2040" s="59">
        <f>+F2040*H2040</f>
        <v>3470000</v>
      </c>
      <c r="H2040" s="59">
        <v>2</v>
      </c>
      <c r="I2040" s="27"/>
    </row>
    <row r="2041" spans="1:9" s="28" customFormat="1" ht="15" customHeight="1" x14ac:dyDescent="0.25">
      <c r="A2041" s="59">
        <v>5129</v>
      </c>
      <c r="B2041" s="59" t="s">
        <v>4049</v>
      </c>
      <c r="C2041" s="59" t="s">
        <v>2552</v>
      </c>
      <c r="D2041" s="59" t="s">
        <v>382</v>
      </c>
      <c r="E2041" s="59" t="s">
        <v>10</v>
      </c>
      <c r="F2041" s="59">
        <v>582000</v>
      </c>
      <c r="G2041" s="59">
        <f t="shared" ref="G2041:G2054" si="33">+F2041*H2041</f>
        <v>1164000</v>
      </c>
      <c r="H2041" s="59">
        <v>2</v>
      </c>
      <c r="I2041" s="27"/>
    </row>
    <row r="2042" spans="1:9" s="28" customFormat="1" ht="15" customHeight="1" x14ac:dyDescent="0.25">
      <c r="A2042" s="59">
        <v>5129</v>
      </c>
      <c r="B2042" s="59" t="s">
        <v>4050</v>
      </c>
      <c r="C2042" s="59" t="s">
        <v>2553</v>
      </c>
      <c r="D2042" s="59" t="s">
        <v>382</v>
      </c>
      <c r="E2042" s="59" t="s">
        <v>10</v>
      </c>
      <c r="F2042" s="59">
        <v>510000</v>
      </c>
      <c r="G2042" s="59">
        <f t="shared" si="33"/>
        <v>1020000</v>
      </c>
      <c r="H2042" s="59">
        <v>2</v>
      </c>
      <c r="I2042" s="27"/>
    </row>
    <row r="2043" spans="1:9" s="28" customFormat="1" ht="15" customHeight="1" x14ac:dyDescent="0.25">
      <c r="A2043" s="59">
        <v>5129</v>
      </c>
      <c r="B2043" s="59" t="s">
        <v>4051</v>
      </c>
      <c r="C2043" s="59" t="s">
        <v>2553</v>
      </c>
      <c r="D2043" s="59" t="s">
        <v>382</v>
      </c>
      <c r="E2043" s="59" t="s">
        <v>10</v>
      </c>
      <c r="F2043" s="59">
        <v>510000</v>
      </c>
      <c r="G2043" s="59">
        <f t="shared" si="33"/>
        <v>1020000</v>
      </c>
      <c r="H2043" s="59">
        <v>2</v>
      </c>
      <c r="I2043" s="27"/>
    </row>
    <row r="2044" spans="1:9" s="28" customFormat="1" ht="15" customHeight="1" x14ac:dyDescent="0.25">
      <c r="A2044" s="59">
        <v>5129</v>
      </c>
      <c r="B2044" s="59" t="s">
        <v>4052</v>
      </c>
      <c r="C2044" s="59" t="s">
        <v>2554</v>
      </c>
      <c r="D2044" s="59" t="s">
        <v>382</v>
      </c>
      <c r="E2044" s="59" t="s">
        <v>10</v>
      </c>
      <c r="F2044" s="59">
        <v>1835000</v>
      </c>
      <c r="G2044" s="59">
        <f t="shared" si="33"/>
        <v>3670000</v>
      </c>
      <c r="H2044" s="59">
        <v>2</v>
      </c>
      <c r="I2044" s="27"/>
    </row>
    <row r="2045" spans="1:9" s="28" customFormat="1" ht="15" customHeight="1" x14ac:dyDescent="0.25">
      <c r="A2045" s="59">
        <v>5129</v>
      </c>
      <c r="B2045" s="59" t="s">
        <v>4053</v>
      </c>
      <c r="C2045" s="59" t="s">
        <v>2554</v>
      </c>
      <c r="D2045" s="59" t="s">
        <v>382</v>
      </c>
      <c r="E2045" s="59" t="s">
        <v>10</v>
      </c>
      <c r="F2045" s="59">
        <v>1835000</v>
      </c>
      <c r="G2045" s="59">
        <f t="shared" si="33"/>
        <v>3670000</v>
      </c>
      <c r="H2045" s="59">
        <v>2</v>
      </c>
      <c r="I2045" s="27"/>
    </row>
    <row r="2046" spans="1:9" s="28" customFormat="1" ht="15" customHeight="1" x14ac:dyDescent="0.25">
      <c r="A2046" s="59">
        <v>5129</v>
      </c>
      <c r="B2046" s="59" t="s">
        <v>4054</v>
      </c>
      <c r="C2046" s="59" t="s">
        <v>2555</v>
      </c>
      <c r="D2046" s="59" t="s">
        <v>382</v>
      </c>
      <c r="E2046" s="59" t="s">
        <v>10</v>
      </c>
      <c r="F2046" s="59">
        <v>14290000</v>
      </c>
      <c r="G2046" s="59">
        <f t="shared" si="33"/>
        <v>28580000</v>
      </c>
      <c r="H2046" s="59">
        <v>2</v>
      </c>
      <c r="I2046" s="27"/>
    </row>
    <row r="2047" spans="1:9" s="28" customFormat="1" ht="15" customHeight="1" x14ac:dyDescent="0.25">
      <c r="A2047" s="59">
        <v>5129</v>
      </c>
      <c r="B2047" s="59" t="s">
        <v>4055</v>
      </c>
      <c r="C2047" s="59" t="s">
        <v>2555</v>
      </c>
      <c r="D2047" s="59" t="s">
        <v>382</v>
      </c>
      <c r="E2047" s="59" t="s">
        <v>10</v>
      </c>
      <c r="F2047" s="59">
        <v>1980000</v>
      </c>
      <c r="G2047" s="59">
        <f t="shared" si="33"/>
        <v>3960000</v>
      </c>
      <c r="H2047" s="59">
        <v>2</v>
      </c>
      <c r="I2047" s="27"/>
    </row>
    <row r="2048" spans="1:9" s="28" customFormat="1" ht="15" customHeight="1" x14ac:dyDescent="0.25">
      <c r="A2048" s="59">
        <v>5129</v>
      </c>
      <c r="B2048" s="59" t="s">
        <v>4056</v>
      </c>
      <c r="C2048" s="59" t="s">
        <v>2555</v>
      </c>
      <c r="D2048" s="59" t="s">
        <v>382</v>
      </c>
      <c r="E2048" s="59" t="s">
        <v>10</v>
      </c>
      <c r="F2048" s="59">
        <v>10690000</v>
      </c>
      <c r="G2048" s="59">
        <f t="shared" si="33"/>
        <v>10690000</v>
      </c>
      <c r="H2048" s="59">
        <v>1</v>
      </c>
      <c r="I2048" s="27"/>
    </row>
    <row r="2049" spans="1:9" s="28" customFormat="1" ht="15" customHeight="1" x14ac:dyDescent="0.25">
      <c r="A2049" s="59">
        <v>5129</v>
      </c>
      <c r="B2049" s="59" t="s">
        <v>4057</v>
      </c>
      <c r="C2049" s="59" t="s">
        <v>2555</v>
      </c>
      <c r="D2049" s="59" t="s">
        <v>382</v>
      </c>
      <c r="E2049" s="59" t="s">
        <v>10</v>
      </c>
      <c r="F2049" s="59">
        <v>3690000</v>
      </c>
      <c r="G2049" s="59">
        <f t="shared" si="33"/>
        <v>14760000</v>
      </c>
      <c r="H2049" s="59">
        <v>4</v>
      </c>
      <c r="I2049" s="27"/>
    </row>
    <row r="2050" spans="1:9" s="28" customFormat="1" ht="15" customHeight="1" x14ac:dyDescent="0.25">
      <c r="A2050" s="59">
        <v>5129</v>
      </c>
      <c r="B2050" s="59" t="s">
        <v>4058</v>
      </c>
      <c r="C2050" s="59" t="s">
        <v>2556</v>
      </c>
      <c r="D2050" s="59" t="s">
        <v>382</v>
      </c>
      <c r="E2050" s="59" t="s">
        <v>10</v>
      </c>
      <c r="F2050" s="59">
        <v>2925000</v>
      </c>
      <c r="G2050" s="59">
        <f t="shared" si="33"/>
        <v>2925000</v>
      </c>
      <c r="H2050" s="59">
        <v>1</v>
      </c>
      <c r="I2050" s="27"/>
    </row>
    <row r="2051" spans="1:9" s="28" customFormat="1" ht="15" customHeight="1" x14ac:dyDescent="0.25">
      <c r="A2051" s="59">
        <v>5129</v>
      </c>
      <c r="B2051" s="59" t="s">
        <v>4059</v>
      </c>
      <c r="C2051" s="59" t="s">
        <v>2556</v>
      </c>
      <c r="D2051" s="59" t="s">
        <v>382</v>
      </c>
      <c r="E2051" s="59" t="s">
        <v>10</v>
      </c>
      <c r="F2051" s="59">
        <v>3179000</v>
      </c>
      <c r="G2051" s="59">
        <f t="shared" si="33"/>
        <v>3179000</v>
      </c>
      <c r="H2051" s="59">
        <v>1</v>
      </c>
      <c r="I2051" s="27"/>
    </row>
    <row r="2052" spans="1:9" s="28" customFormat="1" ht="15" customHeight="1" x14ac:dyDescent="0.25">
      <c r="A2052" s="59">
        <v>5129</v>
      </c>
      <c r="B2052" s="59" t="s">
        <v>4060</v>
      </c>
      <c r="C2052" s="59" t="s">
        <v>2557</v>
      </c>
      <c r="D2052" s="59" t="s">
        <v>382</v>
      </c>
      <c r="E2052" s="59" t="s">
        <v>10</v>
      </c>
      <c r="F2052" s="59">
        <v>6950000</v>
      </c>
      <c r="G2052" s="59">
        <f t="shared" si="33"/>
        <v>13900000</v>
      </c>
      <c r="H2052" s="59">
        <v>2</v>
      </c>
      <c r="I2052" s="27"/>
    </row>
    <row r="2053" spans="1:9" s="28" customFormat="1" ht="15" customHeight="1" x14ac:dyDescent="0.25">
      <c r="A2053" s="59">
        <v>5129</v>
      </c>
      <c r="B2053" s="59" t="s">
        <v>4061</v>
      </c>
      <c r="C2053" s="59" t="s">
        <v>2558</v>
      </c>
      <c r="D2053" s="59" t="s">
        <v>382</v>
      </c>
      <c r="E2053" s="59" t="s">
        <v>10</v>
      </c>
      <c r="F2053" s="59">
        <v>2030000</v>
      </c>
      <c r="G2053" s="59">
        <f t="shared" si="33"/>
        <v>2030000</v>
      </c>
      <c r="H2053" s="59">
        <v>1</v>
      </c>
      <c r="I2053" s="27"/>
    </row>
    <row r="2054" spans="1:9" s="28" customFormat="1" ht="15" customHeight="1" x14ac:dyDescent="0.25">
      <c r="A2054" s="59">
        <v>5129</v>
      </c>
      <c r="B2054" s="59" t="s">
        <v>4062</v>
      </c>
      <c r="C2054" s="59" t="s">
        <v>2559</v>
      </c>
      <c r="D2054" s="59" t="s">
        <v>382</v>
      </c>
      <c r="E2054" s="59" t="s">
        <v>10</v>
      </c>
      <c r="F2054" s="59">
        <v>1285000</v>
      </c>
      <c r="G2054" s="59">
        <f t="shared" si="33"/>
        <v>1285000</v>
      </c>
      <c r="H2054" s="59">
        <v>1</v>
      </c>
      <c r="I2054" s="27"/>
    </row>
    <row r="2055" spans="1:9" s="28" customFormat="1" ht="15" customHeight="1" x14ac:dyDescent="0.25">
      <c r="A2055" s="180" t="s">
        <v>12</v>
      </c>
      <c r="B2055" s="181"/>
      <c r="C2055" s="181"/>
      <c r="D2055" s="181"/>
      <c r="E2055" s="181"/>
      <c r="F2055" s="181"/>
      <c r="G2055" s="181"/>
      <c r="H2055" s="182"/>
      <c r="I2055" s="27"/>
    </row>
    <row r="2056" spans="1:9" s="28" customFormat="1" ht="27" x14ac:dyDescent="0.25">
      <c r="A2056" s="59">
        <v>5113</v>
      </c>
      <c r="B2056" s="59" t="s">
        <v>454</v>
      </c>
      <c r="C2056" s="59" t="s">
        <v>455</v>
      </c>
      <c r="D2056" s="59" t="s">
        <v>15</v>
      </c>
      <c r="E2056" s="59" t="s">
        <v>14</v>
      </c>
      <c r="F2056" s="59">
        <v>0</v>
      </c>
      <c r="G2056" s="59">
        <v>0</v>
      </c>
      <c r="H2056" s="59">
        <v>1</v>
      </c>
      <c r="I2056" s="27"/>
    </row>
    <row r="2057" spans="1:9" s="28" customFormat="1" ht="27" x14ac:dyDescent="0.25">
      <c r="A2057" s="59">
        <v>5113</v>
      </c>
      <c r="B2057" s="59" t="s">
        <v>456</v>
      </c>
      <c r="C2057" s="59" t="s">
        <v>455</v>
      </c>
      <c r="D2057" s="59" t="s">
        <v>15</v>
      </c>
      <c r="E2057" s="59" t="s">
        <v>14</v>
      </c>
      <c r="F2057" s="59">
        <v>134000</v>
      </c>
      <c r="G2057" s="59">
        <v>134000</v>
      </c>
      <c r="H2057" s="59">
        <v>1</v>
      </c>
      <c r="I2057" s="27"/>
    </row>
    <row r="2058" spans="1:9" s="28" customFormat="1" ht="27" x14ac:dyDescent="0.25">
      <c r="A2058" s="25">
        <v>5113</v>
      </c>
      <c r="B2058" s="25" t="s">
        <v>2139</v>
      </c>
      <c r="C2058" s="25" t="s">
        <v>1094</v>
      </c>
      <c r="D2058" s="25" t="s">
        <v>13</v>
      </c>
      <c r="E2058" s="59" t="s">
        <v>14</v>
      </c>
      <c r="F2058" s="25">
        <v>129000</v>
      </c>
      <c r="G2058" s="25">
        <v>129000</v>
      </c>
      <c r="H2058" s="25">
        <v>1</v>
      </c>
      <c r="I2058" s="27"/>
    </row>
    <row r="2059" spans="1:9" s="28" customFormat="1" ht="54" x14ac:dyDescent="0.25">
      <c r="A2059" s="25">
        <v>4216</v>
      </c>
      <c r="B2059" s="25" t="s">
        <v>4821</v>
      </c>
      <c r="C2059" s="25" t="s">
        <v>1367</v>
      </c>
      <c r="D2059" s="25" t="s">
        <v>9</v>
      </c>
      <c r="E2059" s="59" t="s">
        <v>14</v>
      </c>
      <c r="F2059" s="25">
        <v>3419000</v>
      </c>
      <c r="G2059" s="25">
        <v>3419000</v>
      </c>
      <c r="H2059" s="25">
        <v>1</v>
      </c>
      <c r="I2059" s="27"/>
    </row>
    <row r="2060" spans="1:9" x14ac:dyDescent="0.25">
      <c r="A2060" s="159" t="s">
        <v>169</v>
      </c>
      <c r="B2060" s="160"/>
      <c r="C2060" s="160"/>
      <c r="D2060" s="160"/>
      <c r="E2060" s="160"/>
      <c r="F2060" s="160"/>
      <c r="G2060" s="160"/>
      <c r="H2060" s="160"/>
      <c r="I2060" s="22"/>
    </row>
    <row r="2061" spans="1:9" x14ac:dyDescent="0.25">
      <c r="A2061" s="126" t="s">
        <v>161</v>
      </c>
      <c r="B2061" s="127"/>
      <c r="C2061" s="127"/>
      <c r="D2061" s="127"/>
      <c r="E2061" s="127"/>
      <c r="F2061" s="127"/>
      <c r="G2061" s="127"/>
      <c r="H2061" s="128"/>
      <c r="I2061" s="22"/>
    </row>
    <row r="2062" spans="1:9" x14ac:dyDescent="0.25">
      <c r="A2062" s="159" t="s">
        <v>245</v>
      </c>
      <c r="B2062" s="160"/>
      <c r="C2062" s="160"/>
      <c r="D2062" s="160"/>
      <c r="E2062" s="160"/>
      <c r="F2062" s="160"/>
      <c r="G2062" s="160"/>
      <c r="H2062" s="160"/>
      <c r="I2062" s="22"/>
    </row>
    <row r="2063" spans="1:9" x14ac:dyDescent="0.25">
      <c r="A2063" s="126" t="s">
        <v>16</v>
      </c>
      <c r="B2063" s="127"/>
      <c r="C2063" s="127"/>
      <c r="D2063" s="127"/>
      <c r="E2063" s="127"/>
      <c r="F2063" s="127"/>
      <c r="G2063" s="127"/>
      <c r="H2063" s="128"/>
      <c r="I2063" s="22"/>
    </row>
    <row r="2064" spans="1:9" ht="27" x14ac:dyDescent="0.25">
      <c r="A2064" s="29">
        <v>4251</v>
      </c>
      <c r="B2064" s="29" t="s">
        <v>303</v>
      </c>
      <c r="C2064" s="29" t="s">
        <v>304</v>
      </c>
      <c r="D2064" s="29" t="s">
        <v>15</v>
      </c>
      <c r="E2064" s="29" t="s">
        <v>14</v>
      </c>
      <c r="F2064" s="29">
        <v>0</v>
      </c>
      <c r="G2064" s="29">
        <v>0</v>
      </c>
      <c r="H2064" s="29">
        <v>1</v>
      </c>
      <c r="I2064" s="22"/>
    </row>
    <row r="2065" spans="1:9" x14ac:dyDescent="0.25">
      <c r="A2065" s="126" t="s">
        <v>12</v>
      </c>
      <c r="B2065" s="127"/>
      <c r="C2065" s="127"/>
      <c r="D2065" s="127"/>
      <c r="E2065" s="127"/>
      <c r="F2065" s="127"/>
      <c r="G2065" s="127"/>
      <c r="H2065" s="128"/>
      <c r="I2065" s="22"/>
    </row>
    <row r="2066" spans="1:9" x14ac:dyDescent="0.25">
      <c r="A2066" s="29"/>
      <c r="B2066" s="29"/>
      <c r="C2066" s="29"/>
      <c r="D2066" s="29"/>
      <c r="E2066" s="29"/>
      <c r="F2066" s="29"/>
      <c r="G2066" s="29"/>
      <c r="H2066" s="29"/>
      <c r="I2066" s="22"/>
    </row>
    <row r="2067" spans="1:9" x14ac:dyDescent="0.25">
      <c r="A2067" s="159" t="s">
        <v>59</v>
      </c>
      <c r="B2067" s="160"/>
      <c r="C2067" s="160"/>
      <c r="D2067" s="160"/>
      <c r="E2067" s="160"/>
      <c r="F2067" s="160"/>
      <c r="G2067" s="160"/>
      <c r="H2067" s="160"/>
      <c r="I2067" s="22"/>
    </row>
    <row r="2068" spans="1:9" ht="15" customHeight="1" x14ac:dyDescent="0.25">
      <c r="A2068" s="126" t="s">
        <v>12</v>
      </c>
      <c r="B2068" s="127"/>
      <c r="C2068" s="127"/>
      <c r="D2068" s="127"/>
      <c r="E2068" s="127"/>
      <c r="F2068" s="127"/>
      <c r="G2068" s="127"/>
      <c r="H2068" s="128"/>
      <c r="I2068" s="22"/>
    </row>
    <row r="2069" spans="1:9" ht="27" x14ac:dyDescent="0.25">
      <c r="A2069" s="32">
        <v>4251</v>
      </c>
      <c r="B2069" s="32" t="s">
        <v>1371</v>
      </c>
      <c r="C2069" s="32" t="s">
        <v>455</v>
      </c>
      <c r="D2069" s="32" t="s">
        <v>15</v>
      </c>
      <c r="E2069" s="32" t="s">
        <v>14</v>
      </c>
      <c r="F2069" s="32">
        <v>65000</v>
      </c>
      <c r="G2069" s="32">
        <v>65000</v>
      </c>
      <c r="H2069" s="32">
        <v>1</v>
      </c>
      <c r="I2069" s="22"/>
    </row>
    <row r="2070" spans="1:9" ht="27" x14ac:dyDescent="0.25">
      <c r="A2070" s="32">
        <v>4251</v>
      </c>
      <c r="B2070" s="32" t="s">
        <v>1372</v>
      </c>
      <c r="C2070" s="32" t="s">
        <v>455</v>
      </c>
      <c r="D2070" s="32" t="s">
        <v>15</v>
      </c>
      <c r="E2070" s="32" t="s">
        <v>14</v>
      </c>
      <c r="F2070" s="32">
        <v>0</v>
      </c>
      <c r="G2070" s="32">
        <v>0</v>
      </c>
      <c r="H2070" s="32">
        <v>1</v>
      </c>
      <c r="I2070" s="22"/>
    </row>
    <row r="2071" spans="1:9" x14ac:dyDescent="0.25">
      <c r="A2071" s="126" t="s">
        <v>16</v>
      </c>
      <c r="B2071" s="127"/>
      <c r="C2071" s="127"/>
      <c r="D2071" s="127"/>
      <c r="E2071" s="127"/>
      <c r="F2071" s="127"/>
      <c r="G2071" s="127"/>
      <c r="H2071" s="128"/>
      <c r="I2071" s="22"/>
    </row>
    <row r="2072" spans="1:9" ht="40.5" x14ac:dyDescent="0.25">
      <c r="A2072" s="32">
        <v>4251</v>
      </c>
      <c r="B2072" s="32" t="s">
        <v>422</v>
      </c>
      <c r="C2072" s="32" t="s">
        <v>423</v>
      </c>
      <c r="D2072" s="32" t="s">
        <v>15</v>
      </c>
      <c r="E2072" s="32" t="s">
        <v>14</v>
      </c>
      <c r="F2072" s="32">
        <v>2999988</v>
      </c>
      <c r="G2072" s="32">
        <v>2999988</v>
      </c>
      <c r="H2072" s="32">
        <v>1</v>
      </c>
      <c r="I2072" s="22"/>
    </row>
    <row r="2073" spans="1:9" ht="40.5" x14ac:dyDescent="0.25">
      <c r="A2073" s="32">
        <v>4251</v>
      </c>
      <c r="B2073" s="32" t="s">
        <v>422</v>
      </c>
      <c r="C2073" s="32" t="s">
        <v>423</v>
      </c>
      <c r="D2073" s="32" t="s">
        <v>15</v>
      </c>
      <c r="E2073" s="32" t="s">
        <v>14</v>
      </c>
      <c r="F2073" s="32">
        <v>295000</v>
      </c>
      <c r="G2073" s="32">
        <v>295000</v>
      </c>
      <c r="H2073" s="32">
        <v>1</v>
      </c>
      <c r="I2073" s="22"/>
    </row>
    <row r="2074" spans="1:9" x14ac:dyDescent="0.25">
      <c r="A2074" s="159" t="s">
        <v>60</v>
      </c>
      <c r="B2074" s="160"/>
      <c r="C2074" s="160"/>
      <c r="D2074" s="160"/>
      <c r="E2074" s="160"/>
      <c r="F2074" s="160"/>
      <c r="G2074" s="160"/>
      <c r="H2074" s="160"/>
      <c r="I2074" s="22"/>
    </row>
    <row r="2075" spans="1:9" x14ac:dyDescent="0.25">
      <c r="A2075" s="183" t="s">
        <v>12</v>
      </c>
      <c r="B2075" s="184"/>
      <c r="C2075" s="184"/>
      <c r="D2075" s="184"/>
      <c r="E2075" s="184"/>
      <c r="F2075" s="184"/>
      <c r="G2075" s="184"/>
      <c r="H2075" s="185"/>
      <c r="I2075" s="22"/>
    </row>
    <row r="2076" spans="1:9" ht="27" x14ac:dyDescent="0.25">
      <c r="A2076" s="100">
        <v>4239</v>
      </c>
      <c r="B2076" s="100" t="s">
        <v>2678</v>
      </c>
      <c r="C2076" s="101" t="s">
        <v>858</v>
      </c>
      <c r="D2076" s="77" t="s">
        <v>249</v>
      </c>
      <c r="E2076" s="77" t="s">
        <v>14</v>
      </c>
      <c r="F2076" s="77">
        <v>5000000</v>
      </c>
      <c r="G2076" s="77">
        <v>5000000</v>
      </c>
      <c r="H2076" s="77">
        <v>1</v>
      </c>
      <c r="I2076" s="22"/>
    </row>
    <row r="2077" spans="1:9" ht="27" x14ac:dyDescent="0.25">
      <c r="A2077" s="34">
        <v>4239</v>
      </c>
      <c r="B2077" s="34" t="s">
        <v>1664</v>
      </c>
      <c r="C2077" s="34" t="s">
        <v>858</v>
      </c>
      <c r="D2077" s="34" t="s">
        <v>249</v>
      </c>
      <c r="E2077" s="34" t="s">
        <v>14</v>
      </c>
      <c r="F2077" s="34">
        <v>3000000</v>
      </c>
      <c r="G2077" s="34">
        <v>3000000</v>
      </c>
      <c r="H2077" s="34">
        <v>1</v>
      </c>
      <c r="I2077" s="22"/>
    </row>
    <row r="2078" spans="1:9" ht="27" x14ac:dyDescent="0.25">
      <c r="A2078" s="34">
        <v>4239</v>
      </c>
      <c r="B2078" s="34" t="s">
        <v>1595</v>
      </c>
      <c r="C2078" s="34" t="s">
        <v>858</v>
      </c>
      <c r="D2078" s="34" t="s">
        <v>249</v>
      </c>
      <c r="E2078" s="34" t="s">
        <v>14</v>
      </c>
      <c r="F2078" s="34">
        <v>0</v>
      </c>
      <c r="G2078" s="34">
        <v>0</v>
      </c>
      <c r="H2078" s="34">
        <v>1</v>
      </c>
      <c r="I2078" s="22"/>
    </row>
    <row r="2079" spans="1:9" x14ac:dyDescent="0.25">
      <c r="A2079" s="216" t="s">
        <v>21</v>
      </c>
      <c r="B2079" s="217"/>
      <c r="C2079" s="217"/>
      <c r="D2079" s="217"/>
      <c r="E2079" s="217"/>
      <c r="F2079" s="217"/>
      <c r="G2079" s="217"/>
      <c r="H2079" s="218"/>
      <c r="I2079" s="22"/>
    </row>
    <row r="2080" spans="1:9" x14ac:dyDescent="0.25">
      <c r="A2080" s="4"/>
      <c r="B2080" s="4"/>
      <c r="C2080" s="4"/>
      <c r="D2080" s="4"/>
      <c r="E2080" s="4"/>
      <c r="F2080" s="4"/>
      <c r="G2080" s="4"/>
      <c r="H2080" s="4"/>
      <c r="I2080" s="22"/>
    </row>
    <row r="2081" spans="1:9" ht="15" customHeight="1" x14ac:dyDescent="0.25">
      <c r="A2081" s="159" t="s">
        <v>202</v>
      </c>
      <c r="B2081" s="160"/>
      <c r="C2081" s="160"/>
      <c r="D2081" s="160"/>
      <c r="E2081" s="160"/>
      <c r="F2081" s="160"/>
      <c r="G2081" s="160"/>
      <c r="H2081" s="160"/>
      <c r="I2081" s="22"/>
    </row>
    <row r="2082" spans="1:9" ht="15" customHeight="1" x14ac:dyDescent="0.25">
      <c r="A2082" s="195" t="s">
        <v>21</v>
      </c>
      <c r="B2082" s="196"/>
      <c r="C2082" s="196"/>
      <c r="D2082" s="196"/>
      <c r="E2082" s="196"/>
      <c r="F2082" s="196"/>
      <c r="G2082" s="196"/>
      <c r="H2082" s="197"/>
      <c r="I2082" s="22"/>
    </row>
    <row r="2083" spans="1:9" ht="15" customHeight="1" x14ac:dyDescent="0.25">
      <c r="A2083" s="112">
        <v>5129</v>
      </c>
      <c r="B2083" s="112" t="s">
        <v>4012</v>
      </c>
      <c r="C2083" s="112" t="s">
        <v>4013</v>
      </c>
      <c r="D2083" s="112" t="s">
        <v>249</v>
      </c>
      <c r="E2083" s="112" t="s">
        <v>10</v>
      </c>
      <c r="F2083" s="112">
        <v>35000</v>
      </c>
      <c r="G2083" s="112">
        <f>+F2083*H2083</f>
        <v>6930000</v>
      </c>
      <c r="H2083" s="112">
        <v>198</v>
      </c>
      <c r="I2083" s="22"/>
    </row>
    <row r="2084" spans="1:9" ht="15" customHeight="1" x14ac:dyDescent="0.25">
      <c r="A2084" s="112">
        <v>5129</v>
      </c>
      <c r="B2084" s="112" t="s">
        <v>4014</v>
      </c>
      <c r="C2084" s="112" t="s">
        <v>4015</v>
      </c>
      <c r="D2084" s="112" t="s">
        <v>249</v>
      </c>
      <c r="E2084" s="112" t="s">
        <v>10</v>
      </c>
      <c r="F2084" s="112">
        <v>65000</v>
      </c>
      <c r="G2084" s="112">
        <f t="shared" ref="G2084:G2108" si="34">+F2084*H2084</f>
        <v>1040000</v>
      </c>
      <c r="H2084" s="112">
        <v>16</v>
      </c>
      <c r="I2084" s="22"/>
    </row>
    <row r="2085" spans="1:9" ht="15" customHeight="1" x14ac:dyDescent="0.25">
      <c r="A2085" s="112">
        <v>5129</v>
      </c>
      <c r="B2085" s="112" t="s">
        <v>4016</v>
      </c>
      <c r="C2085" s="112" t="s">
        <v>3551</v>
      </c>
      <c r="D2085" s="112" t="s">
        <v>249</v>
      </c>
      <c r="E2085" s="112" t="s">
        <v>10</v>
      </c>
      <c r="F2085" s="112">
        <v>60000</v>
      </c>
      <c r="G2085" s="112">
        <f t="shared" si="34"/>
        <v>1020000</v>
      </c>
      <c r="H2085" s="112">
        <v>17</v>
      </c>
      <c r="I2085" s="22"/>
    </row>
    <row r="2086" spans="1:9" ht="15" customHeight="1" x14ac:dyDescent="0.25">
      <c r="A2086" s="112">
        <v>5129</v>
      </c>
      <c r="B2086" s="112" t="s">
        <v>4017</v>
      </c>
      <c r="C2086" s="112" t="s">
        <v>4018</v>
      </c>
      <c r="D2086" s="112" t="s">
        <v>249</v>
      </c>
      <c r="E2086" s="112" t="s">
        <v>10</v>
      </c>
      <c r="F2086" s="112">
        <v>35000</v>
      </c>
      <c r="G2086" s="112">
        <f t="shared" si="34"/>
        <v>630000</v>
      </c>
      <c r="H2086" s="112">
        <v>18</v>
      </c>
      <c r="I2086" s="22"/>
    </row>
    <row r="2087" spans="1:9" ht="15" customHeight="1" x14ac:dyDescent="0.25">
      <c r="A2087" s="112">
        <v>5129</v>
      </c>
      <c r="B2087" s="112" t="s">
        <v>4019</v>
      </c>
      <c r="C2087" s="112" t="s">
        <v>3436</v>
      </c>
      <c r="D2087" s="112" t="s">
        <v>249</v>
      </c>
      <c r="E2087" s="112" t="s">
        <v>10</v>
      </c>
      <c r="F2087" s="112">
        <v>35000</v>
      </c>
      <c r="G2087" s="112">
        <f t="shared" si="34"/>
        <v>3150000</v>
      </c>
      <c r="H2087" s="112">
        <v>90</v>
      </c>
      <c r="I2087" s="22"/>
    </row>
    <row r="2088" spans="1:9" ht="15" customHeight="1" x14ac:dyDescent="0.25">
      <c r="A2088" s="112">
        <v>5129</v>
      </c>
      <c r="B2088" s="112" t="s">
        <v>4020</v>
      </c>
      <c r="C2088" s="112" t="s">
        <v>2324</v>
      </c>
      <c r="D2088" s="112" t="s">
        <v>249</v>
      </c>
      <c r="E2088" s="112" t="s">
        <v>10</v>
      </c>
      <c r="F2088" s="112">
        <v>75000</v>
      </c>
      <c r="G2088" s="112">
        <f t="shared" si="34"/>
        <v>1950000</v>
      </c>
      <c r="H2088" s="112">
        <v>26</v>
      </c>
      <c r="I2088" s="22"/>
    </row>
    <row r="2089" spans="1:9" ht="15" customHeight="1" x14ac:dyDescent="0.25">
      <c r="A2089" s="112">
        <v>5129</v>
      </c>
      <c r="B2089" s="112" t="s">
        <v>4021</v>
      </c>
      <c r="C2089" s="112" t="s">
        <v>2324</v>
      </c>
      <c r="D2089" s="112" t="s">
        <v>249</v>
      </c>
      <c r="E2089" s="112" t="s">
        <v>10</v>
      </c>
      <c r="F2089" s="112">
        <v>45000</v>
      </c>
      <c r="G2089" s="112">
        <f t="shared" si="34"/>
        <v>3105000</v>
      </c>
      <c r="H2089" s="112">
        <v>69</v>
      </c>
      <c r="I2089" s="22"/>
    </row>
    <row r="2090" spans="1:9" ht="15" customHeight="1" x14ac:dyDescent="0.25">
      <c r="A2090" s="112">
        <v>5129</v>
      </c>
      <c r="B2090" s="112" t="s">
        <v>4022</v>
      </c>
      <c r="C2090" s="112" t="s">
        <v>2324</v>
      </c>
      <c r="D2090" s="112" t="s">
        <v>249</v>
      </c>
      <c r="E2090" s="112" t="s">
        <v>10</v>
      </c>
      <c r="F2090" s="112">
        <v>14000</v>
      </c>
      <c r="G2090" s="112">
        <f t="shared" si="34"/>
        <v>1778000</v>
      </c>
      <c r="H2090" s="112">
        <v>127</v>
      </c>
      <c r="I2090" s="22"/>
    </row>
    <row r="2091" spans="1:9" ht="15" customHeight="1" x14ac:dyDescent="0.25">
      <c r="A2091" s="112">
        <v>5129</v>
      </c>
      <c r="B2091" s="112" t="s">
        <v>4023</v>
      </c>
      <c r="C2091" s="112" t="s">
        <v>2324</v>
      </c>
      <c r="D2091" s="112" t="s">
        <v>249</v>
      </c>
      <c r="E2091" s="112" t="s">
        <v>10</v>
      </c>
      <c r="F2091" s="112">
        <v>14000</v>
      </c>
      <c r="G2091" s="112">
        <f t="shared" si="34"/>
        <v>1568000</v>
      </c>
      <c r="H2091" s="112">
        <v>112</v>
      </c>
      <c r="I2091" s="22"/>
    </row>
    <row r="2092" spans="1:9" ht="15" customHeight="1" x14ac:dyDescent="0.25">
      <c r="A2092" s="112">
        <v>5129</v>
      </c>
      <c r="B2092" s="112" t="s">
        <v>4024</v>
      </c>
      <c r="C2092" s="112" t="s">
        <v>2324</v>
      </c>
      <c r="D2092" s="112" t="s">
        <v>249</v>
      </c>
      <c r="E2092" s="112" t="s">
        <v>10</v>
      </c>
      <c r="F2092" s="112">
        <v>14000</v>
      </c>
      <c r="G2092" s="112">
        <f t="shared" si="34"/>
        <v>2716000</v>
      </c>
      <c r="H2092" s="112">
        <v>194</v>
      </c>
      <c r="I2092" s="22"/>
    </row>
    <row r="2093" spans="1:9" ht="15" customHeight="1" x14ac:dyDescent="0.25">
      <c r="A2093" s="112">
        <v>5129</v>
      </c>
      <c r="B2093" s="112" t="s">
        <v>4025</v>
      </c>
      <c r="C2093" s="112" t="s">
        <v>2324</v>
      </c>
      <c r="D2093" s="112" t="s">
        <v>249</v>
      </c>
      <c r="E2093" s="112" t="s">
        <v>10</v>
      </c>
      <c r="F2093" s="112">
        <v>52000</v>
      </c>
      <c r="G2093" s="112">
        <f t="shared" si="34"/>
        <v>1352000</v>
      </c>
      <c r="H2093" s="112">
        <v>26</v>
      </c>
      <c r="I2093" s="22"/>
    </row>
    <row r="2094" spans="1:9" ht="15" customHeight="1" x14ac:dyDescent="0.25">
      <c r="A2094" s="112">
        <v>5129</v>
      </c>
      <c r="B2094" s="112" t="s">
        <v>4026</v>
      </c>
      <c r="C2094" s="112" t="s">
        <v>4027</v>
      </c>
      <c r="D2094" s="112" t="s">
        <v>249</v>
      </c>
      <c r="E2094" s="112" t="s">
        <v>10</v>
      </c>
      <c r="F2094" s="112">
        <v>85000</v>
      </c>
      <c r="G2094" s="112">
        <f t="shared" si="34"/>
        <v>4080000</v>
      </c>
      <c r="H2094" s="112">
        <v>48</v>
      </c>
      <c r="I2094" s="22"/>
    </row>
    <row r="2095" spans="1:9" ht="15" customHeight="1" x14ac:dyDescent="0.25">
      <c r="A2095" s="112">
        <v>5129</v>
      </c>
      <c r="B2095" s="112" t="s">
        <v>4028</v>
      </c>
      <c r="C2095" s="112" t="s">
        <v>3439</v>
      </c>
      <c r="D2095" s="112" t="s">
        <v>249</v>
      </c>
      <c r="E2095" s="112" t="s">
        <v>10</v>
      </c>
      <c r="F2095" s="112">
        <v>42000</v>
      </c>
      <c r="G2095" s="112">
        <f t="shared" si="34"/>
        <v>4326000</v>
      </c>
      <c r="H2095" s="112">
        <v>103</v>
      </c>
      <c r="I2095" s="22"/>
    </row>
    <row r="2096" spans="1:9" ht="15" customHeight="1" x14ac:dyDescent="0.25">
      <c r="A2096" s="112">
        <v>5129</v>
      </c>
      <c r="B2096" s="112" t="s">
        <v>4029</v>
      </c>
      <c r="C2096" s="112" t="s">
        <v>4030</v>
      </c>
      <c r="D2096" s="112" t="s">
        <v>249</v>
      </c>
      <c r="E2096" s="112" t="s">
        <v>10</v>
      </c>
      <c r="F2096" s="112">
        <v>18000</v>
      </c>
      <c r="G2096" s="112">
        <f t="shared" si="34"/>
        <v>6336000</v>
      </c>
      <c r="H2096" s="112">
        <v>352</v>
      </c>
      <c r="I2096" s="22"/>
    </row>
    <row r="2097" spans="1:9" ht="15" customHeight="1" x14ac:dyDescent="0.25">
      <c r="A2097" s="112">
        <v>5129</v>
      </c>
      <c r="B2097" s="112" t="s">
        <v>4031</v>
      </c>
      <c r="C2097" s="112" t="s">
        <v>4030</v>
      </c>
      <c r="D2097" s="112" t="s">
        <v>249</v>
      </c>
      <c r="E2097" s="112" t="s">
        <v>10</v>
      </c>
      <c r="F2097" s="112">
        <v>4500</v>
      </c>
      <c r="G2097" s="112">
        <f t="shared" si="34"/>
        <v>2623500</v>
      </c>
      <c r="H2097" s="112">
        <v>583</v>
      </c>
      <c r="I2097" s="22"/>
    </row>
    <row r="2098" spans="1:9" ht="15" customHeight="1" x14ac:dyDescent="0.25">
      <c r="A2098" s="112">
        <v>5129</v>
      </c>
      <c r="B2098" s="112" t="s">
        <v>4032</v>
      </c>
      <c r="C2098" s="112" t="s">
        <v>4030</v>
      </c>
      <c r="D2098" s="112" t="s">
        <v>249</v>
      </c>
      <c r="E2098" s="112" t="s">
        <v>10</v>
      </c>
      <c r="F2098" s="112">
        <v>4500</v>
      </c>
      <c r="G2098" s="112">
        <f t="shared" si="34"/>
        <v>3748500</v>
      </c>
      <c r="H2098" s="112">
        <v>833</v>
      </c>
      <c r="I2098" s="22"/>
    </row>
    <row r="2099" spans="1:9" ht="15" customHeight="1" x14ac:dyDescent="0.25">
      <c r="A2099" s="112">
        <v>5129</v>
      </c>
      <c r="B2099" s="112" t="s">
        <v>4033</v>
      </c>
      <c r="C2099" s="112" t="s">
        <v>4030</v>
      </c>
      <c r="D2099" s="112" t="s">
        <v>249</v>
      </c>
      <c r="E2099" s="112" t="s">
        <v>10</v>
      </c>
      <c r="F2099" s="112">
        <v>4500</v>
      </c>
      <c r="G2099" s="112">
        <f t="shared" si="34"/>
        <v>3060000</v>
      </c>
      <c r="H2099" s="112">
        <v>680</v>
      </c>
      <c r="I2099" s="22"/>
    </row>
    <row r="2100" spans="1:9" ht="15" customHeight="1" x14ac:dyDescent="0.25">
      <c r="A2100" s="112">
        <v>5129</v>
      </c>
      <c r="B2100" s="112" t="s">
        <v>4034</v>
      </c>
      <c r="C2100" s="112" t="s">
        <v>3432</v>
      </c>
      <c r="D2100" s="112" t="s">
        <v>249</v>
      </c>
      <c r="E2100" s="112" t="s">
        <v>10</v>
      </c>
      <c r="F2100" s="112">
        <v>37000</v>
      </c>
      <c r="G2100" s="112">
        <f t="shared" si="34"/>
        <v>2257000</v>
      </c>
      <c r="H2100" s="112">
        <v>61</v>
      </c>
      <c r="I2100" s="22"/>
    </row>
    <row r="2101" spans="1:9" ht="15" customHeight="1" x14ac:dyDescent="0.25">
      <c r="A2101" s="112">
        <v>5129</v>
      </c>
      <c r="B2101" s="112" t="s">
        <v>4035</v>
      </c>
      <c r="C2101" s="112" t="s">
        <v>3432</v>
      </c>
      <c r="D2101" s="112" t="s">
        <v>249</v>
      </c>
      <c r="E2101" s="112" t="s">
        <v>10</v>
      </c>
      <c r="F2101" s="112">
        <v>20000</v>
      </c>
      <c r="G2101" s="112">
        <f t="shared" si="34"/>
        <v>1760000</v>
      </c>
      <c r="H2101" s="112">
        <v>88</v>
      </c>
      <c r="I2101" s="22"/>
    </row>
    <row r="2102" spans="1:9" ht="15" customHeight="1" x14ac:dyDescent="0.25">
      <c r="A2102" s="112">
        <v>5129</v>
      </c>
      <c r="B2102" s="112" t="s">
        <v>4036</v>
      </c>
      <c r="C2102" s="112" t="s">
        <v>3432</v>
      </c>
      <c r="D2102" s="112" t="s">
        <v>249</v>
      </c>
      <c r="E2102" s="112" t="s">
        <v>10</v>
      </c>
      <c r="F2102" s="112">
        <v>50000</v>
      </c>
      <c r="G2102" s="112">
        <f t="shared" si="34"/>
        <v>300000</v>
      </c>
      <c r="H2102" s="112">
        <v>6</v>
      </c>
      <c r="I2102" s="22"/>
    </row>
    <row r="2103" spans="1:9" ht="15" customHeight="1" x14ac:dyDescent="0.25">
      <c r="A2103" s="112">
        <v>5129</v>
      </c>
      <c r="B2103" s="112" t="s">
        <v>4037</v>
      </c>
      <c r="C2103" s="112" t="s">
        <v>3432</v>
      </c>
      <c r="D2103" s="112" t="s">
        <v>249</v>
      </c>
      <c r="E2103" s="112" t="s">
        <v>10</v>
      </c>
      <c r="F2103" s="112">
        <v>70000</v>
      </c>
      <c r="G2103" s="112">
        <f t="shared" si="34"/>
        <v>280000</v>
      </c>
      <c r="H2103" s="112">
        <v>4</v>
      </c>
      <c r="I2103" s="22"/>
    </row>
    <row r="2104" spans="1:9" ht="15" customHeight="1" x14ac:dyDescent="0.25">
      <c r="A2104" s="112">
        <v>5129</v>
      </c>
      <c r="B2104" s="112" t="s">
        <v>4038</v>
      </c>
      <c r="C2104" s="112" t="s">
        <v>1343</v>
      </c>
      <c r="D2104" s="112" t="s">
        <v>249</v>
      </c>
      <c r="E2104" s="112" t="s">
        <v>10</v>
      </c>
      <c r="F2104" s="112">
        <v>75000</v>
      </c>
      <c r="G2104" s="112">
        <f t="shared" si="34"/>
        <v>15900000</v>
      </c>
      <c r="H2104" s="112">
        <v>212</v>
      </c>
      <c r="I2104" s="22"/>
    </row>
    <row r="2105" spans="1:9" ht="15" customHeight="1" x14ac:dyDescent="0.25">
      <c r="A2105" s="112">
        <v>5129</v>
      </c>
      <c r="B2105" s="112" t="s">
        <v>4039</v>
      </c>
      <c r="C2105" s="112" t="s">
        <v>1343</v>
      </c>
      <c r="D2105" s="112" t="s">
        <v>249</v>
      </c>
      <c r="E2105" s="112" t="s">
        <v>10</v>
      </c>
      <c r="F2105" s="112">
        <v>57000</v>
      </c>
      <c r="G2105" s="112">
        <f t="shared" si="34"/>
        <v>36993000</v>
      </c>
      <c r="H2105" s="112">
        <v>649</v>
      </c>
      <c r="I2105" s="22"/>
    </row>
    <row r="2106" spans="1:9" ht="15" customHeight="1" x14ac:dyDescent="0.25">
      <c r="A2106" s="112">
        <v>5129</v>
      </c>
      <c r="B2106" s="112" t="s">
        <v>4040</v>
      </c>
      <c r="C2106" s="112" t="s">
        <v>1345</v>
      </c>
      <c r="D2106" s="112" t="s">
        <v>249</v>
      </c>
      <c r="E2106" s="112" t="s">
        <v>10</v>
      </c>
      <c r="F2106" s="112">
        <v>55000</v>
      </c>
      <c r="G2106" s="112">
        <f t="shared" si="34"/>
        <v>17380000</v>
      </c>
      <c r="H2106" s="112">
        <v>316</v>
      </c>
      <c r="I2106" s="22"/>
    </row>
    <row r="2107" spans="1:9" ht="15" customHeight="1" x14ac:dyDescent="0.25">
      <c r="A2107" s="112">
        <v>5129</v>
      </c>
      <c r="B2107" s="112" t="s">
        <v>4041</v>
      </c>
      <c r="C2107" s="112" t="s">
        <v>1345</v>
      </c>
      <c r="D2107" s="112" t="s">
        <v>249</v>
      </c>
      <c r="E2107" s="112" t="s">
        <v>10</v>
      </c>
      <c r="F2107" s="112">
        <v>37000</v>
      </c>
      <c r="G2107" s="112">
        <f t="shared" si="34"/>
        <v>6068000</v>
      </c>
      <c r="H2107" s="112">
        <v>164</v>
      </c>
      <c r="I2107" s="22"/>
    </row>
    <row r="2108" spans="1:9" ht="15" customHeight="1" x14ac:dyDescent="0.25">
      <c r="A2108" s="112">
        <v>5129</v>
      </c>
      <c r="B2108" s="112" t="s">
        <v>4042</v>
      </c>
      <c r="C2108" s="112" t="s">
        <v>1350</v>
      </c>
      <c r="D2108" s="112" t="s">
        <v>249</v>
      </c>
      <c r="E2108" s="112" t="s">
        <v>10</v>
      </c>
      <c r="F2108" s="112">
        <v>350000</v>
      </c>
      <c r="G2108" s="112">
        <f t="shared" si="34"/>
        <v>5950000</v>
      </c>
      <c r="H2108" s="112">
        <v>17</v>
      </c>
      <c r="I2108" s="22"/>
    </row>
    <row r="2109" spans="1:9" ht="15" customHeight="1" x14ac:dyDescent="0.25">
      <c r="A2109" s="112">
        <v>5129</v>
      </c>
      <c r="B2109" s="112" t="s">
        <v>4043</v>
      </c>
      <c r="C2109" s="112" t="s">
        <v>1354</v>
      </c>
      <c r="D2109" s="112" t="s">
        <v>249</v>
      </c>
      <c r="E2109" s="112" t="s">
        <v>10</v>
      </c>
      <c r="F2109" s="112">
        <v>350000</v>
      </c>
      <c r="G2109" s="112">
        <f>+F2109*H2109</f>
        <v>1400000</v>
      </c>
      <c r="H2109" s="112">
        <v>4</v>
      </c>
      <c r="I2109" s="22"/>
    </row>
    <row r="2110" spans="1:9" ht="15" customHeight="1" x14ac:dyDescent="0.25">
      <c r="A2110" s="112">
        <v>4269</v>
      </c>
      <c r="B2110" s="112" t="s">
        <v>6080</v>
      </c>
      <c r="C2110" s="112" t="s">
        <v>3729</v>
      </c>
      <c r="D2110" s="112" t="s">
        <v>249</v>
      </c>
      <c r="E2110" s="112" t="s">
        <v>10</v>
      </c>
      <c r="F2110" s="112">
        <v>80000</v>
      </c>
      <c r="G2110" s="112">
        <f t="shared" ref="G2110:G2114" si="35">+F2110*H2110</f>
        <v>800000</v>
      </c>
      <c r="H2110" s="112">
        <v>10</v>
      </c>
      <c r="I2110" s="22"/>
    </row>
    <row r="2111" spans="1:9" ht="15" customHeight="1" x14ac:dyDescent="0.25">
      <c r="A2111" s="112">
        <v>4269</v>
      </c>
      <c r="B2111" s="112" t="s">
        <v>6081</v>
      </c>
      <c r="C2111" s="112" t="s">
        <v>2150</v>
      </c>
      <c r="D2111" s="112" t="s">
        <v>249</v>
      </c>
      <c r="E2111" s="112" t="s">
        <v>10</v>
      </c>
      <c r="F2111" s="112">
        <v>550000</v>
      </c>
      <c r="G2111" s="112">
        <f t="shared" si="35"/>
        <v>8250000</v>
      </c>
      <c r="H2111" s="112">
        <v>15</v>
      </c>
      <c r="I2111" s="22"/>
    </row>
    <row r="2112" spans="1:9" ht="15" customHeight="1" x14ac:dyDescent="0.25">
      <c r="A2112" s="112">
        <v>4269</v>
      </c>
      <c r="B2112" s="112" t="s">
        <v>6082</v>
      </c>
      <c r="C2112" s="112" t="s">
        <v>6083</v>
      </c>
      <c r="D2112" s="112" t="s">
        <v>249</v>
      </c>
      <c r="E2112" s="112" t="s">
        <v>10</v>
      </c>
      <c r="F2112" s="112">
        <v>185000</v>
      </c>
      <c r="G2112" s="112">
        <f t="shared" si="35"/>
        <v>7400000</v>
      </c>
      <c r="H2112" s="112">
        <v>40</v>
      </c>
      <c r="I2112" s="22"/>
    </row>
    <row r="2113" spans="1:9" ht="15" customHeight="1" x14ac:dyDescent="0.25">
      <c r="A2113" s="112">
        <v>4269</v>
      </c>
      <c r="B2113" s="112" t="s">
        <v>6084</v>
      </c>
      <c r="C2113" s="112" t="s">
        <v>3566</v>
      </c>
      <c r="D2113" s="112" t="s">
        <v>249</v>
      </c>
      <c r="E2113" s="112" t="s">
        <v>10</v>
      </c>
      <c r="F2113" s="112">
        <v>55000</v>
      </c>
      <c r="G2113" s="112">
        <f t="shared" si="35"/>
        <v>4400000</v>
      </c>
      <c r="H2113" s="112">
        <v>80</v>
      </c>
      <c r="I2113" s="22"/>
    </row>
    <row r="2114" spans="1:9" ht="15" customHeight="1" x14ac:dyDescent="0.25">
      <c r="A2114" s="112">
        <v>4269</v>
      </c>
      <c r="B2114" s="112" t="s">
        <v>6085</v>
      </c>
      <c r="C2114" s="112" t="s">
        <v>6086</v>
      </c>
      <c r="D2114" s="112" t="s">
        <v>249</v>
      </c>
      <c r="E2114" s="112" t="s">
        <v>10</v>
      </c>
      <c r="F2114" s="112">
        <v>240000</v>
      </c>
      <c r="G2114" s="112">
        <f t="shared" si="35"/>
        <v>7200000</v>
      </c>
      <c r="H2114" s="112">
        <v>30</v>
      </c>
      <c r="I2114" s="22"/>
    </row>
    <row r="2115" spans="1:9" x14ac:dyDescent="0.25">
      <c r="A2115" s="159" t="s">
        <v>61</v>
      </c>
      <c r="B2115" s="160"/>
      <c r="C2115" s="160"/>
      <c r="D2115" s="160"/>
      <c r="E2115" s="160"/>
      <c r="F2115" s="160"/>
      <c r="G2115" s="160"/>
      <c r="H2115" s="160"/>
      <c r="I2115" s="22"/>
    </row>
    <row r="2116" spans="1:9" x14ac:dyDescent="0.25">
      <c r="A2116" s="126" t="s">
        <v>16</v>
      </c>
      <c r="B2116" s="127"/>
      <c r="C2116" s="127"/>
      <c r="D2116" s="127"/>
      <c r="E2116" s="127"/>
      <c r="F2116" s="127"/>
      <c r="G2116" s="127"/>
      <c r="H2116" s="128"/>
      <c r="I2116" s="22"/>
    </row>
    <row r="2117" spans="1:9" ht="27" x14ac:dyDescent="0.25">
      <c r="A2117" s="12">
        <v>5113</v>
      </c>
      <c r="B2117" s="12" t="s">
        <v>337</v>
      </c>
      <c r="C2117" s="12" t="s">
        <v>20</v>
      </c>
      <c r="D2117" s="12" t="s">
        <v>15</v>
      </c>
      <c r="E2117" s="12" t="s">
        <v>14</v>
      </c>
      <c r="F2117" s="12">
        <v>0</v>
      </c>
      <c r="G2117" s="12">
        <v>0</v>
      </c>
      <c r="H2117" s="12">
        <v>1</v>
      </c>
      <c r="I2117" s="22"/>
    </row>
    <row r="2118" spans="1:9" ht="27" x14ac:dyDescent="0.25">
      <c r="A2118" s="12">
        <v>5113</v>
      </c>
      <c r="B2118" s="12" t="s">
        <v>336</v>
      </c>
      <c r="C2118" s="12" t="s">
        <v>20</v>
      </c>
      <c r="D2118" s="12" t="s">
        <v>15</v>
      </c>
      <c r="E2118" s="12" t="s">
        <v>14</v>
      </c>
      <c r="F2118" s="12">
        <v>0</v>
      </c>
      <c r="G2118" s="12">
        <v>0</v>
      </c>
      <c r="H2118" s="12">
        <v>1</v>
      </c>
      <c r="I2118" s="22"/>
    </row>
    <row r="2119" spans="1:9" ht="27" x14ac:dyDescent="0.25">
      <c r="A2119" s="12">
        <v>5113</v>
      </c>
      <c r="B2119" s="12" t="s">
        <v>6208</v>
      </c>
      <c r="C2119" s="12" t="s">
        <v>20</v>
      </c>
      <c r="D2119" s="12" t="s">
        <v>15</v>
      </c>
      <c r="E2119" s="12" t="s">
        <v>14</v>
      </c>
      <c r="F2119" s="12">
        <v>0</v>
      </c>
      <c r="G2119" s="12">
        <v>0</v>
      </c>
      <c r="H2119" s="12">
        <v>1</v>
      </c>
      <c r="I2119" s="22"/>
    </row>
    <row r="2120" spans="1:9" ht="27" x14ac:dyDescent="0.25">
      <c r="A2120" s="12">
        <v>5113</v>
      </c>
      <c r="B2120" s="12" t="s">
        <v>6209</v>
      </c>
      <c r="C2120" s="12" t="s">
        <v>20</v>
      </c>
      <c r="D2120" s="12" t="s">
        <v>382</v>
      </c>
      <c r="E2120" s="12" t="s">
        <v>14</v>
      </c>
      <c r="F2120" s="12">
        <v>0</v>
      </c>
      <c r="G2120" s="12">
        <v>0</v>
      </c>
      <c r="H2120" s="12">
        <v>1</v>
      </c>
      <c r="I2120" s="22"/>
    </row>
    <row r="2121" spans="1:9" ht="27" x14ac:dyDescent="0.25">
      <c r="A2121" s="12">
        <v>5113</v>
      </c>
      <c r="B2121" s="12" t="s">
        <v>6210</v>
      </c>
      <c r="C2121" s="12" t="s">
        <v>20</v>
      </c>
      <c r="D2121" s="12" t="s">
        <v>15</v>
      </c>
      <c r="E2121" s="12" t="s">
        <v>14</v>
      </c>
      <c r="F2121" s="12">
        <v>0</v>
      </c>
      <c r="G2121" s="12">
        <v>0</v>
      </c>
      <c r="H2121" s="12">
        <v>1</v>
      </c>
      <c r="I2121" s="22"/>
    </row>
    <row r="2122" spans="1:9" ht="27" x14ac:dyDescent="0.25">
      <c r="A2122" s="12">
        <v>5113</v>
      </c>
      <c r="B2122" s="12" t="s">
        <v>6211</v>
      </c>
      <c r="C2122" s="12" t="s">
        <v>20</v>
      </c>
      <c r="D2122" s="12" t="s">
        <v>15</v>
      </c>
      <c r="E2122" s="12" t="s">
        <v>14</v>
      </c>
      <c r="F2122" s="12">
        <v>0</v>
      </c>
      <c r="G2122" s="12">
        <v>0</v>
      </c>
      <c r="H2122" s="12">
        <v>1</v>
      </c>
      <c r="I2122" s="22"/>
    </row>
    <row r="2123" spans="1:9" x14ac:dyDescent="0.25">
      <c r="A2123" s="126" t="s">
        <v>12</v>
      </c>
      <c r="B2123" s="127"/>
      <c r="C2123" s="127"/>
      <c r="D2123" s="127"/>
      <c r="E2123" s="127"/>
      <c r="F2123" s="127"/>
      <c r="G2123" s="127"/>
      <c r="H2123" s="128"/>
      <c r="I2123" s="22"/>
    </row>
    <row r="2124" spans="1:9" ht="27" x14ac:dyDescent="0.25">
      <c r="A2124" s="12">
        <v>5113</v>
      </c>
      <c r="B2124" s="12" t="s">
        <v>6212</v>
      </c>
      <c r="C2124" s="12" t="s">
        <v>455</v>
      </c>
      <c r="D2124" s="12" t="s">
        <v>15</v>
      </c>
      <c r="E2124" s="12" t="s">
        <v>14</v>
      </c>
      <c r="F2124" s="12">
        <v>0</v>
      </c>
      <c r="G2124" s="12">
        <v>0</v>
      </c>
      <c r="H2124" s="12">
        <v>1</v>
      </c>
      <c r="I2124" s="22"/>
    </row>
    <row r="2125" spans="1:9" ht="27" x14ac:dyDescent="0.25">
      <c r="A2125" s="12">
        <v>5113</v>
      </c>
      <c r="B2125" s="12" t="s">
        <v>6213</v>
      </c>
      <c r="C2125" s="12" t="s">
        <v>455</v>
      </c>
      <c r="D2125" s="12" t="s">
        <v>1213</v>
      </c>
      <c r="E2125" s="12" t="s">
        <v>14</v>
      </c>
      <c r="F2125" s="12">
        <v>0</v>
      </c>
      <c r="G2125" s="12">
        <v>0</v>
      </c>
      <c r="H2125" s="12">
        <v>1</v>
      </c>
      <c r="I2125" s="22"/>
    </row>
    <row r="2126" spans="1:9" ht="27" x14ac:dyDescent="0.25">
      <c r="A2126" s="12">
        <v>5113</v>
      </c>
      <c r="B2126" s="12" t="s">
        <v>6214</v>
      </c>
      <c r="C2126" s="12" t="s">
        <v>455</v>
      </c>
      <c r="D2126" s="12" t="s">
        <v>15</v>
      </c>
      <c r="E2126" s="12" t="s">
        <v>14</v>
      </c>
      <c r="F2126" s="12">
        <v>0</v>
      </c>
      <c r="G2126" s="12">
        <v>0</v>
      </c>
      <c r="H2126" s="12">
        <v>1</v>
      </c>
      <c r="I2126" s="22"/>
    </row>
    <row r="2127" spans="1:9" ht="27" x14ac:dyDescent="0.25">
      <c r="A2127" s="12">
        <v>5113</v>
      </c>
      <c r="B2127" s="12" t="s">
        <v>6215</v>
      </c>
      <c r="C2127" s="12" t="s">
        <v>455</v>
      </c>
      <c r="D2127" s="12" t="s">
        <v>15</v>
      </c>
      <c r="E2127" s="12" t="s">
        <v>14</v>
      </c>
      <c r="F2127" s="12">
        <v>0</v>
      </c>
      <c r="G2127" s="12">
        <v>0</v>
      </c>
      <c r="H2127" s="12">
        <v>1</v>
      </c>
      <c r="I2127" s="22"/>
    </row>
    <row r="2128" spans="1:9" ht="15" customHeight="1" x14ac:dyDescent="0.25">
      <c r="A2128" s="159" t="s">
        <v>159</v>
      </c>
      <c r="B2128" s="160"/>
      <c r="C2128" s="160"/>
      <c r="D2128" s="160"/>
      <c r="E2128" s="160"/>
      <c r="F2128" s="160"/>
      <c r="G2128" s="160"/>
      <c r="H2128" s="160"/>
      <c r="I2128" s="22"/>
    </row>
    <row r="2129" spans="1:9" x14ac:dyDescent="0.25">
      <c r="A2129" s="126" t="s">
        <v>16</v>
      </c>
      <c r="B2129" s="127"/>
      <c r="C2129" s="127"/>
      <c r="D2129" s="127"/>
      <c r="E2129" s="127"/>
      <c r="F2129" s="127"/>
      <c r="G2129" s="127"/>
      <c r="H2129" s="128"/>
      <c r="I2129" s="22"/>
    </row>
    <row r="2130" spans="1:9" x14ac:dyDescent="0.25">
      <c r="A2130" s="12"/>
      <c r="B2130" s="12"/>
      <c r="C2130" s="12"/>
      <c r="D2130" s="12"/>
      <c r="E2130" s="12"/>
      <c r="F2130" s="12"/>
      <c r="G2130" s="12"/>
      <c r="H2130" s="12"/>
      <c r="I2130" s="22"/>
    </row>
    <row r="2131" spans="1:9" x14ac:dyDescent="0.25">
      <c r="A2131" s="129" t="s">
        <v>355</v>
      </c>
      <c r="B2131" s="130"/>
      <c r="C2131" s="130"/>
      <c r="D2131" s="130"/>
      <c r="E2131" s="130"/>
      <c r="F2131" s="130"/>
      <c r="G2131" s="130"/>
      <c r="H2131" s="131"/>
      <c r="I2131" s="22"/>
    </row>
    <row r="2132" spans="1:9" x14ac:dyDescent="0.25">
      <c r="A2132" s="192" t="s">
        <v>16</v>
      </c>
      <c r="B2132" s="193"/>
      <c r="C2132" s="193"/>
      <c r="D2132" s="193"/>
      <c r="E2132" s="193"/>
      <c r="F2132" s="193"/>
      <c r="G2132" s="193"/>
      <c r="H2132" s="194"/>
      <c r="I2132" s="22"/>
    </row>
    <row r="2133" spans="1:9" x14ac:dyDescent="0.25">
      <c r="A2133" s="20"/>
      <c r="B2133" s="20"/>
      <c r="C2133" s="20"/>
      <c r="D2133" s="20"/>
      <c r="E2133" s="20"/>
      <c r="F2133" s="20"/>
      <c r="G2133" s="20"/>
      <c r="H2133" s="20"/>
      <c r="I2133" s="22"/>
    </row>
    <row r="2134" spans="1:9" x14ac:dyDescent="0.25">
      <c r="A2134" s="126" t="s">
        <v>12</v>
      </c>
      <c r="B2134" s="127"/>
      <c r="C2134" s="127"/>
      <c r="D2134" s="127"/>
      <c r="E2134" s="127"/>
      <c r="F2134" s="127"/>
      <c r="G2134" s="127"/>
      <c r="H2134" s="127"/>
      <c r="I2134" s="22"/>
    </row>
    <row r="2135" spans="1:9" x14ac:dyDescent="0.25">
      <c r="A2135" s="32">
        <v>4241</v>
      </c>
      <c r="B2135" s="32" t="s">
        <v>2447</v>
      </c>
      <c r="C2135" s="32" t="s">
        <v>180</v>
      </c>
      <c r="D2135" s="32" t="s">
        <v>13</v>
      </c>
      <c r="E2135" s="32" t="s">
        <v>14</v>
      </c>
      <c r="F2135" s="32">
        <v>22500000</v>
      </c>
      <c r="G2135" s="32">
        <v>22500000</v>
      </c>
      <c r="H2135" s="32">
        <v>1</v>
      </c>
      <c r="I2135" s="22"/>
    </row>
    <row r="2136" spans="1:9" x14ac:dyDescent="0.25">
      <c r="A2136" s="32">
        <v>4241</v>
      </c>
      <c r="B2136" s="32" t="s">
        <v>2448</v>
      </c>
      <c r="C2136" s="32" t="s">
        <v>180</v>
      </c>
      <c r="D2136" s="32" t="s">
        <v>13</v>
      </c>
      <c r="E2136" s="32" t="s">
        <v>14</v>
      </c>
      <c r="F2136" s="32">
        <v>4200000</v>
      </c>
      <c r="G2136" s="32">
        <v>4200000</v>
      </c>
      <c r="H2136" s="32">
        <v>1</v>
      </c>
      <c r="I2136" s="22"/>
    </row>
    <row r="2137" spans="1:9" x14ac:dyDescent="0.25">
      <c r="A2137" s="32">
        <v>4241</v>
      </c>
      <c r="B2137" s="32" t="s">
        <v>2449</v>
      </c>
      <c r="C2137" s="32" t="s">
        <v>180</v>
      </c>
      <c r="D2137" s="32" t="s">
        <v>13</v>
      </c>
      <c r="E2137" s="32" t="s">
        <v>14</v>
      </c>
      <c r="F2137" s="32">
        <v>10800000</v>
      </c>
      <c r="G2137" s="32">
        <v>10800000</v>
      </c>
      <c r="H2137" s="32">
        <v>1</v>
      </c>
      <c r="I2137" s="22"/>
    </row>
    <row r="2138" spans="1:9" x14ac:dyDescent="0.25">
      <c r="A2138" s="32">
        <v>4241</v>
      </c>
      <c r="B2138" s="32" t="s">
        <v>2450</v>
      </c>
      <c r="C2138" s="32" t="s">
        <v>180</v>
      </c>
      <c r="D2138" s="32" t="s">
        <v>13</v>
      </c>
      <c r="E2138" s="32" t="s">
        <v>14</v>
      </c>
      <c r="F2138" s="32">
        <v>52500000</v>
      </c>
      <c r="G2138" s="32">
        <v>52500000</v>
      </c>
      <c r="H2138" s="32">
        <v>1</v>
      </c>
      <c r="I2138" s="22"/>
    </row>
    <row r="2139" spans="1:9" x14ac:dyDescent="0.25">
      <c r="A2139" s="32">
        <v>4241</v>
      </c>
      <c r="B2139" s="32" t="s">
        <v>2451</v>
      </c>
      <c r="C2139" s="32" t="s">
        <v>180</v>
      </c>
      <c r="D2139" s="32" t="s">
        <v>13</v>
      </c>
      <c r="E2139" s="32" t="s">
        <v>14</v>
      </c>
      <c r="F2139" s="32">
        <v>3500000</v>
      </c>
      <c r="G2139" s="32">
        <v>3500000</v>
      </c>
      <c r="H2139" s="32">
        <v>1</v>
      </c>
      <c r="I2139" s="22"/>
    </row>
    <row r="2140" spans="1:9" x14ac:dyDescent="0.25">
      <c r="A2140" s="32">
        <v>4241</v>
      </c>
      <c r="B2140" s="32" t="s">
        <v>2452</v>
      </c>
      <c r="C2140" s="32" t="s">
        <v>180</v>
      </c>
      <c r="D2140" s="32" t="s">
        <v>13</v>
      </c>
      <c r="E2140" s="32" t="s">
        <v>14</v>
      </c>
      <c r="F2140" s="32">
        <v>600000</v>
      </c>
      <c r="G2140" s="32">
        <v>600000</v>
      </c>
      <c r="H2140" s="32">
        <v>1</v>
      </c>
      <c r="I2140" s="22"/>
    </row>
    <row r="2141" spans="1:9" x14ac:dyDescent="0.25">
      <c r="A2141" s="32">
        <v>4241</v>
      </c>
      <c r="B2141" s="32" t="s">
        <v>2453</v>
      </c>
      <c r="C2141" s="32" t="s">
        <v>180</v>
      </c>
      <c r="D2141" s="32" t="s">
        <v>13</v>
      </c>
      <c r="E2141" s="32" t="s">
        <v>14</v>
      </c>
      <c r="F2141" s="32">
        <v>4200000</v>
      </c>
      <c r="G2141" s="32">
        <v>4200000</v>
      </c>
      <c r="H2141" s="32">
        <v>1</v>
      </c>
      <c r="I2141" s="22"/>
    </row>
    <row r="2142" spans="1:9" x14ac:dyDescent="0.25">
      <c r="A2142" s="32">
        <v>4241</v>
      </c>
      <c r="B2142" s="32" t="s">
        <v>2454</v>
      </c>
      <c r="C2142" s="32" t="s">
        <v>180</v>
      </c>
      <c r="D2142" s="32" t="s">
        <v>13</v>
      </c>
      <c r="E2142" s="32" t="s">
        <v>14</v>
      </c>
      <c r="F2142" s="32">
        <v>1040000</v>
      </c>
      <c r="G2142" s="32">
        <v>1040000</v>
      </c>
      <c r="H2142" s="32">
        <v>1</v>
      </c>
      <c r="I2142" s="22"/>
    </row>
    <row r="2143" spans="1:9" x14ac:dyDescent="0.25">
      <c r="A2143" s="129" t="s">
        <v>247</v>
      </c>
      <c r="B2143" s="130"/>
      <c r="C2143" s="130"/>
      <c r="D2143" s="130"/>
      <c r="E2143" s="130"/>
      <c r="F2143" s="130"/>
      <c r="G2143" s="130"/>
      <c r="H2143" s="130"/>
      <c r="I2143" s="22"/>
    </row>
    <row r="2144" spans="1:9" x14ac:dyDescent="0.25">
      <c r="A2144" s="126" t="s">
        <v>8</v>
      </c>
      <c r="B2144" s="127"/>
      <c r="C2144" s="127"/>
      <c r="D2144" s="127"/>
      <c r="E2144" s="127"/>
      <c r="F2144" s="127"/>
      <c r="G2144" s="127"/>
      <c r="H2144" s="127"/>
      <c r="I2144" s="22"/>
    </row>
    <row r="2145" spans="1:9" ht="27" x14ac:dyDescent="0.25">
      <c r="A2145" s="32">
        <v>5129</v>
      </c>
      <c r="B2145" s="32" t="s">
        <v>4428</v>
      </c>
      <c r="C2145" s="32" t="s">
        <v>344</v>
      </c>
      <c r="D2145" s="32" t="s">
        <v>249</v>
      </c>
      <c r="E2145" s="32" t="s">
        <v>10</v>
      </c>
      <c r="F2145" s="32">
        <v>85000000</v>
      </c>
      <c r="G2145" s="32">
        <v>85000000</v>
      </c>
      <c r="H2145" s="32">
        <v>1</v>
      </c>
      <c r="I2145" s="22"/>
    </row>
    <row r="2146" spans="1:9" ht="27" x14ac:dyDescent="0.25">
      <c r="A2146" s="32">
        <v>5129</v>
      </c>
      <c r="B2146" s="32" t="s">
        <v>4429</v>
      </c>
      <c r="C2146" s="32" t="s">
        <v>344</v>
      </c>
      <c r="D2146" s="32" t="s">
        <v>249</v>
      </c>
      <c r="E2146" s="32" t="s">
        <v>10</v>
      </c>
      <c r="F2146" s="32">
        <v>45500000</v>
      </c>
      <c r="G2146" s="32">
        <v>45500000</v>
      </c>
      <c r="H2146" s="32">
        <v>1</v>
      </c>
      <c r="I2146" s="22"/>
    </row>
    <row r="2147" spans="1:9" x14ac:dyDescent="0.25">
      <c r="A2147" s="32">
        <v>5129</v>
      </c>
      <c r="B2147" s="32" t="s">
        <v>340</v>
      </c>
      <c r="C2147" s="32" t="s">
        <v>341</v>
      </c>
      <c r="D2147" s="32" t="s">
        <v>249</v>
      </c>
      <c r="E2147" s="32" t="s">
        <v>10</v>
      </c>
      <c r="F2147" s="32">
        <v>0</v>
      </c>
      <c r="G2147" s="32">
        <v>0</v>
      </c>
      <c r="H2147" s="32">
        <v>1</v>
      </c>
      <c r="I2147" s="22"/>
    </row>
    <row r="2148" spans="1:9" ht="27" x14ac:dyDescent="0.25">
      <c r="A2148" s="32">
        <v>5129</v>
      </c>
      <c r="B2148" s="32" t="s">
        <v>342</v>
      </c>
      <c r="C2148" s="32" t="s">
        <v>19</v>
      </c>
      <c r="D2148" s="32" t="s">
        <v>249</v>
      </c>
      <c r="E2148" s="32" t="s">
        <v>10</v>
      </c>
      <c r="F2148" s="32">
        <v>0</v>
      </c>
      <c r="G2148" s="32">
        <v>0</v>
      </c>
      <c r="H2148" s="32">
        <v>1</v>
      </c>
      <c r="I2148" s="22"/>
    </row>
    <row r="2149" spans="1:9" ht="27" x14ac:dyDescent="0.25">
      <c r="A2149" s="32">
        <v>5129</v>
      </c>
      <c r="B2149" s="32" t="s">
        <v>343</v>
      </c>
      <c r="C2149" s="32" t="s">
        <v>344</v>
      </c>
      <c r="D2149" s="32" t="s">
        <v>249</v>
      </c>
      <c r="E2149" s="32" t="s">
        <v>10</v>
      </c>
      <c r="F2149" s="32">
        <v>0</v>
      </c>
      <c r="G2149" s="32">
        <v>0</v>
      </c>
      <c r="H2149" s="32">
        <v>1</v>
      </c>
      <c r="I2149" s="22"/>
    </row>
    <row r="2150" spans="1:9" ht="27" x14ac:dyDescent="0.25">
      <c r="A2150" s="32">
        <v>5129</v>
      </c>
      <c r="B2150" s="32" t="s">
        <v>345</v>
      </c>
      <c r="C2150" s="32" t="s">
        <v>346</v>
      </c>
      <c r="D2150" s="32" t="s">
        <v>249</v>
      </c>
      <c r="E2150" s="32" t="s">
        <v>10</v>
      </c>
      <c r="F2150" s="32">
        <v>0</v>
      </c>
      <c r="G2150" s="32">
        <v>0</v>
      </c>
      <c r="H2150" s="32">
        <v>1</v>
      </c>
      <c r="I2150" s="22"/>
    </row>
    <row r="2151" spans="1:9" ht="40.5" x14ac:dyDescent="0.25">
      <c r="A2151" s="32">
        <v>5129</v>
      </c>
      <c r="B2151" s="32" t="s">
        <v>347</v>
      </c>
      <c r="C2151" s="32" t="s">
        <v>348</v>
      </c>
      <c r="D2151" s="32" t="s">
        <v>249</v>
      </c>
      <c r="E2151" s="32" t="s">
        <v>10</v>
      </c>
      <c r="F2151" s="32">
        <v>0</v>
      </c>
      <c r="G2151" s="32">
        <v>0</v>
      </c>
      <c r="H2151" s="32">
        <v>1</v>
      </c>
      <c r="I2151" s="22"/>
    </row>
    <row r="2152" spans="1:9" ht="27" x14ac:dyDescent="0.25">
      <c r="A2152" s="32">
        <v>5129</v>
      </c>
      <c r="B2152" s="32" t="s">
        <v>349</v>
      </c>
      <c r="C2152" s="32" t="s">
        <v>350</v>
      </c>
      <c r="D2152" s="32" t="s">
        <v>249</v>
      </c>
      <c r="E2152" s="32" t="s">
        <v>10</v>
      </c>
      <c r="F2152" s="32">
        <v>0</v>
      </c>
      <c r="G2152" s="32">
        <v>0</v>
      </c>
      <c r="H2152" s="32">
        <v>1</v>
      </c>
      <c r="I2152" s="22"/>
    </row>
    <row r="2153" spans="1:9" x14ac:dyDescent="0.25">
      <c r="A2153" s="32">
        <v>5129</v>
      </c>
      <c r="B2153" s="32" t="s">
        <v>351</v>
      </c>
      <c r="C2153" s="32" t="s">
        <v>352</v>
      </c>
      <c r="D2153" s="32" t="s">
        <v>249</v>
      </c>
      <c r="E2153" s="32" t="s">
        <v>10</v>
      </c>
      <c r="F2153" s="32">
        <v>0</v>
      </c>
      <c r="G2153" s="32">
        <v>0</v>
      </c>
      <c r="H2153" s="32">
        <v>1</v>
      </c>
      <c r="I2153" s="22"/>
    </row>
    <row r="2154" spans="1:9" ht="27" x14ac:dyDescent="0.25">
      <c r="A2154" s="32">
        <v>5129</v>
      </c>
      <c r="B2154" s="32" t="s">
        <v>353</v>
      </c>
      <c r="C2154" s="32" t="s">
        <v>354</v>
      </c>
      <c r="D2154" s="32" t="s">
        <v>249</v>
      </c>
      <c r="E2154" s="32" t="s">
        <v>10</v>
      </c>
      <c r="F2154" s="32">
        <v>0</v>
      </c>
      <c r="G2154" s="32">
        <v>0</v>
      </c>
      <c r="H2154" s="32">
        <v>1</v>
      </c>
      <c r="I2154" s="22"/>
    </row>
    <row r="2155" spans="1:9" ht="27" x14ac:dyDescent="0.25">
      <c r="A2155" s="32">
        <v>5129</v>
      </c>
      <c r="B2155" s="32" t="s">
        <v>6241</v>
      </c>
      <c r="C2155" s="32" t="s">
        <v>346</v>
      </c>
      <c r="D2155" s="32" t="s">
        <v>249</v>
      </c>
      <c r="E2155" s="32" t="s">
        <v>10</v>
      </c>
      <c r="F2155" s="32">
        <v>15500000</v>
      </c>
      <c r="G2155" s="32">
        <f>H2155*F2155</f>
        <v>46500000</v>
      </c>
      <c r="H2155" s="32">
        <v>3</v>
      </c>
      <c r="I2155" s="22"/>
    </row>
    <row r="2156" spans="1:9" ht="27" x14ac:dyDescent="0.25">
      <c r="A2156" s="32">
        <v>5129</v>
      </c>
      <c r="B2156" s="32" t="s">
        <v>6242</v>
      </c>
      <c r="C2156" s="32" t="s">
        <v>346</v>
      </c>
      <c r="D2156" s="32" t="s">
        <v>249</v>
      </c>
      <c r="E2156" s="32" t="s">
        <v>10</v>
      </c>
      <c r="F2156" s="32">
        <v>9500000</v>
      </c>
      <c r="G2156" s="32">
        <f>H2156*F2156</f>
        <v>19000000</v>
      </c>
      <c r="H2156" s="32">
        <v>2</v>
      </c>
      <c r="I2156" s="22"/>
    </row>
    <row r="2157" spans="1:9" ht="15" customHeight="1" x14ac:dyDescent="0.25">
      <c r="A2157" s="126" t="s">
        <v>12</v>
      </c>
      <c r="B2157" s="127"/>
      <c r="C2157" s="127"/>
      <c r="D2157" s="127"/>
      <c r="E2157" s="127"/>
      <c r="F2157" s="127"/>
      <c r="G2157" s="127"/>
      <c r="H2157" s="127"/>
      <c r="I2157" s="22"/>
    </row>
    <row r="2158" spans="1:9" x14ac:dyDescent="0.25">
      <c r="A2158" s="32"/>
      <c r="B2158" s="32"/>
      <c r="C2158" s="32"/>
      <c r="D2158" s="32"/>
      <c r="E2158" s="32"/>
      <c r="F2158" s="32"/>
      <c r="G2158" s="32"/>
      <c r="H2158" s="32"/>
      <c r="I2158" s="22"/>
    </row>
    <row r="2159" spans="1:9" ht="15" customHeight="1" x14ac:dyDescent="0.25">
      <c r="A2159" s="129" t="s">
        <v>62</v>
      </c>
      <c r="B2159" s="130"/>
      <c r="C2159" s="130"/>
      <c r="D2159" s="130"/>
      <c r="E2159" s="130"/>
      <c r="F2159" s="130"/>
      <c r="G2159" s="130"/>
      <c r="H2159" s="130"/>
      <c r="I2159" s="22"/>
    </row>
    <row r="2160" spans="1:9" x14ac:dyDescent="0.25">
      <c r="A2160" s="126" t="s">
        <v>12</v>
      </c>
      <c r="B2160" s="127"/>
      <c r="C2160" s="127"/>
      <c r="D2160" s="127"/>
      <c r="E2160" s="127"/>
      <c r="F2160" s="127"/>
      <c r="G2160" s="127"/>
      <c r="H2160" s="127"/>
      <c r="I2160" s="22"/>
    </row>
    <row r="2161" spans="1:9" ht="27" x14ac:dyDescent="0.25">
      <c r="A2161" s="32">
        <v>5113</v>
      </c>
      <c r="B2161" s="32" t="s">
        <v>4302</v>
      </c>
      <c r="C2161" s="32" t="s">
        <v>1094</v>
      </c>
      <c r="D2161" s="32" t="s">
        <v>13</v>
      </c>
      <c r="E2161" s="32" t="s">
        <v>14</v>
      </c>
      <c r="F2161" s="32">
        <v>302000</v>
      </c>
      <c r="G2161" s="32">
        <v>302000</v>
      </c>
      <c r="H2161" s="32">
        <v>1</v>
      </c>
      <c r="I2161" s="22"/>
    </row>
    <row r="2162" spans="1:9" ht="27" x14ac:dyDescent="0.25">
      <c r="A2162" s="32">
        <v>5113</v>
      </c>
      <c r="B2162" s="32" t="s">
        <v>4303</v>
      </c>
      <c r="C2162" s="32" t="s">
        <v>455</v>
      </c>
      <c r="D2162" s="32" t="s">
        <v>1213</v>
      </c>
      <c r="E2162" s="32" t="s">
        <v>14</v>
      </c>
      <c r="F2162" s="32">
        <v>140000</v>
      </c>
      <c r="G2162" s="32">
        <v>140000</v>
      </c>
      <c r="H2162" s="32">
        <v>1</v>
      </c>
      <c r="I2162" s="22"/>
    </row>
    <row r="2163" spans="1:9" ht="27" x14ac:dyDescent="0.25">
      <c r="A2163" s="32">
        <v>5113</v>
      </c>
      <c r="B2163" s="32" t="s">
        <v>3065</v>
      </c>
      <c r="C2163" s="32" t="s">
        <v>3066</v>
      </c>
      <c r="D2163" s="32" t="s">
        <v>13</v>
      </c>
      <c r="E2163" s="32" t="s">
        <v>14</v>
      </c>
      <c r="F2163" s="32">
        <v>1172000</v>
      </c>
      <c r="G2163" s="32">
        <v>1172000</v>
      </c>
      <c r="H2163" s="32">
        <v>1</v>
      </c>
      <c r="I2163" s="22"/>
    </row>
    <row r="2164" spans="1:9" ht="27" x14ac:dyDescent="0.25">
      <c r="A2164" s="32">
        <v>4251</v>
      </c>
      <c r="B2164" s="32" t="s">
        <v>4065</v>
      </c>
      <c r="C2164" s="32" t="s">
        <v>455</v>
      </c>
      <c r="D2164" s="32" t="s">
        <v>1213</v>
      </c>
      <c r="E2164" s="32" t="s">
        <v>14</v>
      </c>
      <c r="F2164" s="32">
        <v>0</v>
      </c>
      <c r="G2164" s="32">
        <v>0</v>
      </c>
      <c r="H2164" s="32">
        <v>1</v>
      </c>
      <c r="I2164" s="22"/>
    </row>
    <row r="2165" spans="1:9" ht="27" x14ac:dyDescent="0.25">
      <c r="A2165" s="32">
        <v>5113</v>
      </c>
      <c r="B2165" s="32" t="s">
        <v>3176</v>
      </c>
      <c r="C2165" s="32" t="s">
        <v>455</v>
      </c>
      <c r="D2165" s="32" t="s">
        <v>15</v>
      </c>
      <c r="E2165" s="32" t="s">
        <v>14</v>
      </c>
      <c r="F2165" s="32">
        <v>580000</v>
      </c>
      <c r="G2165" s="32">
        <v>580000</v>
      </c>
      <c r="H2165" s="32">
        <v>1</v>
      </c>
      <c r="I2165" s="22"/>
    </row>
    <row r="2166" spans="1:9" x14ac:dyDescent="0.25">
      <c r="A2166" s="126" t="s">
        <v>8</v>
      </c>
      <c r="B2166" s="127"/>
      <c r="C2166" s="127"/>
      <c r="D2166" s="127"/>
      <c r="E2166" s="127"/>
      <c r="F2166" s="127"/>
      <c r="G2166" s="127"/>
      <c r="H2166" s="127"/>
      <c r="I2166" s="22"/>
    </row>
    <row r="2167" spans="1:9" x14ac:dyDescent="0.25">
      <c r="A2167" s="32">
        <v>5129</v>
      </c>
      <c r="B2167" s="32" t="s">
        <v>3884</v>
      </c>
      <c r="C2167" s="32" t="s">
        <v>515</v>
      </c>
      <c r="D2167" s="32" t="s">
        <v>15</v>
      </c>
      <c r="E2167" s="32" t="s">
        <v>14</v>
      </c>
      <c r="F2167" s="32">
        <v>8700000</v>
      </c>
      <c r="G2167" s="32">
        <v>8700000</v>
      </c>
      <c r="H2167" s="32">
        <v>1</v>
      </c>
      <c r="I2167" s="22"/>
    </row>
    <row r="2168" spans="1:9" x14ac:dyDescent="0.25">
      <c r="A2168" s="32">
        <v>5129</v>
      </c>
      <c r="B2168" s="32" t="s">
        <v>5187</v>
      </c>
      <c r="C2168" s="32" t="s">
        <v>515</v>
      </c>
      <c r="D2168" s="32" t="s">
        <v>15</v>
      </c>
      <c r="E2168" s="32" t="s">
        <v>10</v>
      </c>
      <c r="F2168" s="32">
        <v>0</v>
      </c>
      <c r="G2168" s="32">
        <v>0</v>
      </c>
      <c r="H2168" s="32">
        <v>2</v>
      </c>
      <c r="I2168" s="22"/>
    </row>
    <row r="2169" spans="1:9" x14ac:dyDescent="0.25">
      <c r="A2169" s="126" t="s">
        <v>16</v>
      </c>
      <c r="B2169" s="127"/>
      <c r="C2169" s="127"/>
      <c r="D2169" s="127"/>
      <c r="E2169" s="127"/>
      <c r="F2169" s="127"/>
      <c r="G2169" s="127"/>
      <c r="H2169" s="127"/>
      <c r="I2169" s="22"/>
    </row>
    <row r="2170" spans="1:9" ht="40.5" x14ac:dyDescent="0.25">
      <c r="A2170" s="32">
        <v>4251</v>
      </c>
      <c r="B2170" s="32" t="s">
        <v>4066</v>
      </c>
      <c r="C2170" s="32" t="s">
        <v>423</v>
      </c>
      <c r="D2170" s="32" t="s">
        <v>382</v>
      </c>
      <c r="E2170" s="32" t="s">
        <v>14</v>
      </c>
      <c r="F2170" s="32">
        <v>0</v>
      </c>
      <c r="G2170" s="32">
        <v>0</v>
      </c>
      <c r="H2170" s="32">
        <v>1</v>
      </c>
      <c r="I2170" s="22"/>
    </row>
    <row r="2171" spans="1:9" ht="27" x14ac:dyDescent="0.25">
      <c r="A2171" s="32">
        <v>5113</v>
      </c>
      <c r="B2171" s="32" t="s">
        <v>3177</v>
      </c>
      <c r="C2171" s="32" t="s">
        <v>20</v>
      </c>
      <c r="D2171" s="32" t="s">
        <v>15</v>
      </c>
      <c r="E2171" s="32" t="s">
        <v>14</v>
      </c>
      <c r="F2171" s="32">
        <v>16750366</v>
      </c>
      <c r="G2171" s="32">
        <v>16750366</v>
      </c>
      <c r="H2171" s="32">
        <v>1</v>
      </c>
      <c r="I2171" s="22"/>
    </row>
    <row r="2172" spans="1:9" ht="27" x14ac:dyDescent="0.25">
      <c r="A2172" s="32">
        <v>5113</v>
      </c>
      <c r="B2172" s="32" t="s">
        <v>3009</v>
      </c>
      <c r="C2172" s="32" t="s">
        <v>20</v>
      </c>
      <c r="D2172" s="32" t="s">
        <v>15</v>
      </c>
      <c r="E2172" s="32" t="s">
        <v>14</v>
      </c>
      <c r="F2172" s="32">
        <v>19895908</v>
      </c>
      <c r="G2172" s="32">
        <v>19895908</v>
      </c>
      <c r="H2172" s="32">
        <v>1</v>
      </c>
      <c r="I2172" s="22"/>
    </row>
    <row r="2173" spans="1:9" x14ac:dyDescent="0.25">
      <c r="A2173" s="132" t="s">
        <v>261</v>
      </c>
      <c r="B2173" s="133"/>
      <c r="C2173" s="133"/>
      <c r="D2173" s="133"/>
      <c r="E2173" s="133"/>
      <c r="F2173" s="133"/>
      <c r="G2173" s="133"/>
      <c r="H2173" s="133"/>
      <c r="I2173" s="22"/>
    </row>
    <row r="2174" spans="1:9" x14ac:dyDescent="0.25">
      <c r="A2174" s="126" t="s">
        <v>12</v>
      </c>
      <c r="B2174" s="127"/>
      <c r="C2174" s="127"/>
      <c r="D2174" s="127"/>
      <c r="E2174" s="127"/>
      <c r="F2174" s="127"/>
      <c r="G2174" s="127"/>
      <c r="H2174" s="127"/>
      <c r="I2174" s="22"/>
    </row>
    <row r="2175" spans="1:9" x14ac:dyDescent="0.25">
      <c r="A2175" s="32">
        <v>5132</v>
      </c>
      <c r="B2175" s="32" t="s">
        <v>6427</v>
      </c>
      <c r="C2175" s="32" t="s">
        <v>6428</v>
      </c>
      <c r="D2175" s="32" t="s">
        <v>13</v>
      </c>
      <c r="E2175" s="32" t="s">
        <v>10</v>
      </c>
      <c r="F2175" s="32">
        <v>50000000</v>
      </c>
      <c r="G2175" s="32">
        <v>50000000</v>
      </c>
      <c r="H2175" s="32">
        <v>1</v>
      </c>
      <c r="I2175" s="22"/>
    </row>
    <row r="2176" spans="1:9" x14ac:dyDescent="0.25">
      <c r="A2176" s="132" t="s">
        <v>6870</v>
      </c>
      <c r="B2176" s="133"/>
      <c r="C2176" s="133"/>
      <c r="D2176" s="133"/>
      <c r="E2176" s="133"/>
      <c r="F2176" s="133"/>
      <c r="G2176" s="133"/>
      <c r="H2176" s="133"/>
      <c r="I2176" s="22"/>
    </row>
    <row r="2177" spans="1:9" x14ac:dyDescent="0.25">
      <c r="A2177" s="126" t="s">
        <v>16</v>
      </c>
      <c r="B2177" s="127"/>
      <c r="C2177" s="127"/>
      <c r="D2177" s="127"/>
      <c r="E2177" s="127"/>
      <c r="F2177" s="127"/>
      <c r="G2177" s="127"/>
      <c r="H2177" s="127"/>
      <c r="I2177" s="22"/>
    </row>
    <row r="2178" spans="1:9" ht="18" x14ac:dyDescent="0.25">
      <c r="A2178" s="32">
        <v>4239</v>
      </c>
      <c r="B2178" s="32" t="s">
        <v>6871</v>
      </c>
      <c r="C2178" s="32" t="s">
        <v>2135</v>
      </c>
      <c r="D2178" s="122" t="s">
        <v>6872</v>
      </c>
      <c r="E2178" s="32" t="s">
        <v>14</v>
      </c>
      <c r="F2178" s="32">
        <v>0</v>
      </c>
      <c r="G2178" s="32">
        <v>0</v>
      </c>
      <c r="H2178" s="32">
        <v>1</v>
      </c>
      <c r="I2178" s="22"/>
    </row>
    <row r="2179" spans="1:9" x14ac:dyDescent="0.25">
      <c r="A2179" s="152" t="s">
        <v>5458</v>
      </c>
      <c r="B2179" s="153"/>
      <c r="C2179" s="153"/>
      <c r="D2179" s="153"/>
      <c r="E2179" s="153"/>
      <c r="F2179" s="153"/>
      <c r="G2179" s="153"/>
      <c r="H2179" s="153"/>
      <c r="I2179" s="22"/>
    </row>
    <row r="2180" spans="1:9" x14ac:dyDescent="0.25">
      <c r="A2180" s="132" t="s">
        <v>41</v>
      </c>
      <c r="B2180" s="133"/>
      <c r="C2180" s="133"/>
      <c r="D2180" s="133"/>
      <c r="E2180" s="133"/>
      <c r="F2180" s="133"/>
      <c r="G2180" s="133"/>
      <c r="H2180" s="133"/>
      <c r="I2180" s="22"/>
    </row>
    <row r="2181" spans="1:9" x14ac:dyDescent="0.25">
      <c r="A2181" s="126" t="s">
        <v>21</v>
      </c>
      <c r="B2181" s="127"/>
      <c r="C2181" s="127"/>
      <c r="D2181" s="127"/>
      <c r="E2181" s="127"/>
      <c r="F2181" s="127"/>
      <c r="G2181" s="127"/>
      <c r="H2181" s="127"/>
      <c r="I2181" s="22"/>
    </row>
    <row r="2182" spans="1:9" x14ac:dyDescent="0.25">
      <c r="A2182" s="32">
        <v>4264</v>
      </c>
      <c r="B2182" s="32" t="s">
        <v>4504</v>
      </c>
      <c r="C2182" s="32" t="s">
        <v>230</v>
      </c>
      <c r="D2182" s="32" t="s">
        <v>9</v>
      </c>
      <c r="E2182" s="32" t="s">
        <v>11</v>
      </c>
      <c r="F2182" s="32">
        <v>480</v>
      </c>
      <c r="G2182" s="32">
        <f>+F2182*H2182</f>
        <v>8685600</v>
      </c>
      <c r="H2182" s="32">
        <v>18095</v>
      </c>
      <c r="I2182" s="22"/>
    </row>
    <row r="2183" spans="1:9" x14ac:dyDescent="0.25">
      <c r="A2183" s="32">
        <v>4267</v>
      </c>
      <c r="B2183" s="32" t="s">
        <v>3359</v>
      </c>
      <c r="C2183" s="32" t="s">
        <v>542</v>
      </c>
      <c r="D2183" s="32" t="s">
        <v>9</v>
      </c>
      <c r="E2183" s="32" t="s">
        <v>11</v>
      </c>
      <c r="F2183" s="32">
        <v>85</v>
      </c>
      <c r="G2183" s="32">
        <f>+F2183*H2183</f>
        <v>148580</v>
      </c>
      <c r="H2183" s="32">
        <v>1748</v>
      </c>
      <c r="I2183" s="22"/>
    </row>
    <row r="2184" spans="1:9" x14ac:dyDescent="0.25">
      <c r="A2184" s="32">
        <v>4267</v>
      </c>
      <c r="B2184" s="32" t="s">
        <v>1538</v>
      </c>
      <c r="C2184" s="32" t="s">
        <v>542</v>
      </c>
      <c r="D2184" s="32" t="s">
        <v>9</v>
      </c>
      <c r="E2184" s="32" t="s">
        <v>11</v>
      </c>
      <c r="F2184" s="32">
        <v>150</v>
      </c>
      <c r="G2184" s="32">
        <f>+F2184*H2184</f>
        <v>120000</v>
      </c>
      <c r="H2184" s="32">
        <v>800</v>
      </c>
      <c r="I2184" s="22"/>
    </row>
    <row r="2185" spans="1:9" x14ac:dyDescent="0.25">
      <c r="A2185" s="32">
        <v>4267</v>
      </c>
      <c r="B2185" s="32" t="s">
        <v>1879</v>
      </c>
      <c r="C2185" s="32" t="s">
        <v>18</v>
      </c>
      <c r="D2185" s="32" t="s">
        <v>9</v>
      </c>
      <c r="E2185" s="32" t="s">
        <v>854</v>
      </c>
      <c r="F2185" s="32">
        <v>320</v>
      </c>
      <c r="G2185" s="32">
        <f>+F2185*H2185</f>
        <v>80000</v>
      </c>
      <c r="H2185" s="32">
        <v>250</v>
      </c>
      <c r="I2185" s="22"/>
    </row>
    <row r="2186" spans="1:9" ht="27" x14ac:dyDescent="0.25">
      <c r="A2186" s="32">
        <v>4267</v>
      </c>
      <c r="B2186" s="32" t="s">
        <v>1880</v>
      </c>
      <c r="C2186" s="32" t="s">
        <v>35</v>
      </c>
      <c r="D2186" s="32" t="s">
        <v>9</v>
      </c>
      <c r="E2186" s="32" t="s">
        <v>10</v>
      </c>
      <c r="F2186" s="32">
        <v>10</v>
      </c>
      <c r="G2186" s="32">
        <f t="shared" ref="G2186:G2248" si="36">+F2186*H2186</f>
        <v>75000</v>
      </c>
      <c r="H2186" s="32">
        <v>7500</v>
      </c>
      <c r="I2186" s="22"/>
    </row>
    <row r="2187" spans="1:9" ht="27" x14ac:dyDescent="0.25">
      <c r="A2187" s="32">
        <v>4267</v>
      </c>
      <c r="B2187" s="32" t="s">
        <v>1881</v>
      </c>
      <c r="C2187" s="32" t="s">
        <v>35</v>
      </c>
      <c r="D2187" s="32" t="s">
        <v>9</v>
      </c>
      <c r="E2187" s="32" t="s">
        <v>10</v>
      </c>
      <c r="F2187" s="32">
        <v>15</v>
      </c>
      <c r="G2187" s="32">
        <f t="shared" si="36"/>
        <v>19500</v>
      </c>
      <c r="H2187" s="32">
        <v>1300</v>
      </c>
      <c r="I2187" s="22"/>
    </row>
    <row r="2188" spans="1:9" ht="27" x14ac:dyDescent="0.25">
      <c r="A2188" s="32">
        <v>4267</v>
      </c>
      <c r="B2188" s="32" t="s">
        <v>1882</v>
      </c>
      <c r="C2188" s="32" t="s">
        <v>35</v>
      </c>
      <c r="D2188" s="32" t="s">
        <v>9</v>
      </c>
      <c r="E2188" s="32" t="s">
        <v>10</v>
      </c>
      <c r="F2188" s="32">
        <v>21</v>
      </c>
      <c r="G2188" s="32">
        <f t="shared" si="36"/>
        <v>21000</v>
      </c>
      <c r="H2188" s="32">
        <v>1000</v>
      </c>
      <c r="I2188" s="22"/>
    </row>
    <row r="2189" spans="1:9" x14ac:dyDescent="0.25">
      <c r="A2189" s="32">
        <v>4267</v>
      </c>
      <c r="B2189" s="32" t="s">
        <v>1883</v>
      </c>
      <c r="C2189" s="32" t="s">
        <v>1490</v>
      </c>
      <c r="D2189" s="32" t="s">
        <v>9</v>
      </c>
      <c r="E2189" s="32" t="s">
        <v>544</v>
      </c>
      <c r="F2189" s="32">
        <v>850</v>
      </c>
      <c r="G2189" s="32">
        <f t="shared" si="36"/>
        <v>34000</v>
      </c>
      <c r="H2189" s="32">
        <v>40</v>
      </c>
      <c r="I2189" s="22"/>
    </row>
    <row r="2190" spans="1:9" x14ac:dyDescent="0.25">
      <c r="A2190" s="32">
        <v>4267</v>
      </c>
      <c r="B2190" s="32" t="s">
        <v>1884</v>
      </c>
      <c r="C2190" s="32" t="s">
        <v>1491</v>
      </c>
      <c r="D2190" s="32" t="s">
        <v>9</v>
      </c>
      <c r="E2190" s="32" t="s">
        <v>11</v>
      </c>
      <c r="F2190" s="32">
        <v>120</v>
      </c>
      <c r="G2190" s="32">
        <f t="shared" si="36"/>
        <v>19200</v>
      </c>
      <c r="H2190" s="32">
        <v>160</v>
      </c>
      <c r="I2190" s="22"/>
    </row>
    <row r="2191" spans="1:9" x14ac:dyDescent="0.25">
      <c r="A2191" s="32">
        <v>4267</v>
      </c>
      <c r="B2191" s="32" t="s">
        <v>1885</v>
      </c>
      <c r="C2191" s="32" t="s">
        <v>1379</v>
      </c>
      <c r="D2191" s="32" t="s">
        <v>9</v>
      </c>
      <c r="E2191" s="32" t="s">
        <v>544</v>
      </c>
      <c r="F2191" s="32">
        <v>750</v>
      </c>
      <c r="G2191" s="32">
        <f t="shared" si="36"/>
        <v>3000</v>
      </c>
      <c r="H2191" s="32">
        <v>4</v>
      </c>
      <c r="I2191" s="22"/>
    </row>
    <row r="2192" spans="1:9" x14ac:dyDescent="0.25">
      <c r="A2192" s="32">
        <v>4267</v>
      </c>
      <c r="B2192" s="32" t="s">
        <v>1886</v>
      </c>
      <c r="C2192" s="32" t="s">
        <v>1492</v>
      </c>
      <c r="D2192" s="32" t="s">
        <v>9</v>
      </c>
      <c r="E2192" s="32" t="s">
        <v>544</v>
      </c>
      <c r="F2192" s="32">
        <v>2200</v>
      </c>
      <c r="G2192" s="32">
        <f t="shared" si="36"/>
        <v>6600</v>
      </c>
      <c r="H2192" s="32">
        <v>3</v>
      </c>
      <c r="I2192" s="22"/>
    </row>
    <row r="2193" spans="1:9" x14ac:dyDescent="0.25">
      <c r="A2193" s="32">
        <v>4267</v>
      </c>
      <c r="B2193" s="32" t="s">
        <v>1887</v>
      </c>
      <c r="C2193" s="32" t="s">
        <v>1493</v>
      </c>
      <c r="D2193" s="32" t="s">
        <v>9</v>
      </c>
      <c r="E2193" s="32" t="s">
        <v>10</v>
      </c>
      <c r="F2193" s="32">
        <v>350</v>
      </c>
      <c r="G2193" s="32">
        <f t="shared" si="36"/>
        <v>3500</v>
      </c>
      <c r="H2193" s="32">
        <v>10</v>
      </c>
      <c r="I2193" s="22"/>
    </row>
    <row r="2194" spans="1:9" x14ac:dyDescent="0.25">
      <c r="A2194" s="32">
        <v>4267</v>
      </c>
      <c r="B2194" s="32" t="s">
        <v>1888</v>
      </c>
      <c r="C2194" s="32" t="s">
        <v>1494</v>
      </c>
      <c r="D2194" s="32" t="s">
        <v>9</v>
      </c>
      <c r="E2194" s="32" t="s">
        <v>544</v>
      </c>
      <c r="F2194" s="32">
        <v>1250</v>
      </c>
      <c r="G2194" s="32">
        <f t="shared" si="36"/>
        <v>12500</v>
      </c>
      <c r="H2194" s="32">
        <v>10</v>
      </c>
      <c r="I2194" s="22"/>
    </row>
    <row r="2195" spans="1:9" x14ac:dyDescent="0.25">
      <c r="A2195" s="32">
        <v>4267</v>
      </c>
      <c r="B2195" s="32" t="s">
        <v>1889</v>
      </c>
      <c r="C2195" s="32" t="s">
        <v>1495</v>
      </c>
      <c r="D2195" s="32" t="s">
        <v>9</v>
      </c>
      <c r="E2195" s="32" t="s">
        <v>10</v>
      </c>
      <c r="F2195" s="32">
        <v>350</v>
      </c>
      <c r="G2195" s="32">
        <f t="shared" si="36"/>
        <v>1750</v>
      </c>
      <c r="H2195" s="32">
        <v>5</v>
      </c>
      <c r="I2195" s="22"/>
    </row>
    <row r="2196" spans="1:9" ht="40.5" x14ac:dyDescent="0.25">
      <c r="A2196" s="32">
        <v>4267</v>
      </c>
      <c r="B2196" s="32" t="s">
        <v>1890</v>
      </c>
      <c r="C2196" s="32" t="s">
        <v>1496</v>
      </c>
      <c r="D2196" s="32" t="s">
        <v>9</v>
      </c>
      <c r="E2196" s="32" t="s">
        <v>10</v>
      </c>
      <c r="F2196" s="32">
        <v>450</v>
      </c>
      <c r="G2196" s="32">
        <f t="shared" si="36"/>
        <v>29250</v>
      </c>
      <c r="H2196" s="32">
        <v>65</v>
      </c>
      <c r="I2196" s="22"/>
    </row>
    <row r="2197" spans="1:9" ht="27" x14ac:dyDescent="0.25">
      <c r="A2197" s="32">
        <v>4267</v>
      </c>
      <c r="B2197" s="32" t="s">
        <v>1891</v>
      </c>
      <c r="C2197" s="32" t="s">
        <v>1497</v>
      </c>
      <c r="D2197" s="32" t="s">
        <v>9</v>
      </c>
      <c r="E2197" s="32" t="s">
        <v>10</v>
      </c>
      <c r="F2197" s="32">
        <v>900</v>
      </c>
      <c r="G2197" s="32">
        <f t="shared" si="36"/>
        <v>5400</v>
      </c>
      <c r="H2197" s="32">
        <v>6</v>
      </c>
      <c r="I2197" s="22"/>
    </row>
    <row r="2198" spans="1:9" ht="27" x14ac:dyDescent="0.25">
      <c r="A2198" s="32">
        <v>4267</v>
      </c>
      <c r="B2198" s="32" t="s">
        <v>1892</v>
      </c>
      <c r="C2198" s="32" t="s">
        <v>810</v>
      </c>
      <c r="D2198" s="32" t="s">
        <v>9</v>
      </c>
      <c r="E2198" s="32" t="s">
        <v>10</v>
      </c>
      <c r="F2198" s="32">
        <v>950</v>
      </c>
      <c r="G2198" s="32">
        <f t="shared" si="36"/>
        <v>57000</v>
      </c>
      <c r="H2198" s="32">
        <v>60</v>
      </c>
      <c r="I2198" s="22"/>
    </row>
    <row r="2199" spans="1:9" ht="27" x14ac:dyDescent="0.25">
      <c r="A2199" s="32">
        <v>4267</v>
      </c>
      <c r="B2199" s="32" t="s">
        <v>1893</v>
      </c>
      <c r="C2199" s="32" t="s">
        <v>1498</v>
      </c>
      <c r="D2199" s="32" t="s">
        <v>9</v>
      </c>
      <c r="E2199" s="32" t="s">
        <v>10</v>
      </c>
      <c r="F2199" s="32">
        <v>8000</v>
      </c>
      <c r="G2199" s="32">
        <f t="shared" si="36"/>
        <v>80000</v>
      </c>
      <c r="H2199" s="32">
        <v>10</v>
      </c>
      <c r="I2199" s="22"/>
    </row>
    <row r="2200" spans="1:9" x14ac:dyDescent="0.25">
      <c r="A2200" s="32">
        <v>4267</v>
      </c>
      <c r="B2200" s="32" t="s">
        <v>1894</v>
      </c>
      <c r="C2200" s="32" t="s">
        <v>1499</v>
      </c>
      <c r="D2200" s="32" t="s">
        <v>9</v>
      </c>
      <c r="E2200" s="32" t="s">
        <v>10</v>
      </c>
      <c r="F2200" s="32">
        <v>1000</v>
      </c>
      <c r="G2200" s="32">
        <f t="shared" si="36"/>
        <v>50000</v>
      </c>
      <c r="H2200" s="32">
        <v>50</v>
      </c>
      <c r="I2200" s="22"/>
    </row>
    <row r="2201" spans="1:9" x14ac:dyDescent="0.25">
      <c r="A2201" s="32">
        <v>4267</v>
      </c>
      <c r="B2201" s="32" t="s">
        <v>1895</v>
      </c>
      <c r="C2201" s="32" t="s">
        <v>1499</v>
      </c>
      <c r="D2201" s="32" t="s">
        <v>9</v>
      </c>
      <c r="E2201" s="32" t="s">
        <v>10</v>
      </c>
      <c r="F2201" s="32">
        <v>1800</v>
      </c>
      <c r="G2201" s="32">
        <f t="shared" si="36"/>
        <v>108000</v>
      </c>
      <c r="H2201" s="32">
        <v>60</v>
      </c>
      <c r="I2201" s="22"/>
    </row>
    <row r="2202" spans="1:9" ht="27" x14ac:dyDescent="0.25">
      <c r="A2202" s="32">
        <v>4267</v>
      </c>
      <c r="B2202" s="32" t="s">
        <v>1896</v>
      </c>
      <c r="C2202" s="32" t="s">
        <v>1500</v>
      </c>
      <c r="D2202" s="32" t="s">
        <v>9</v>
      </c>
      <c r="E2202" s="32" t="s">
        <v>10</v>
      </c>
      <c r="F2202" s="32">
        <v>350</v>
      </c>
      <c r="G2202" s="32">
        <f t="shared" si="36"/>
        <v>35000</v>
      </c>
      <c r="H2202" s="32">
        <v>100</v>
      </c>
      <c r="I2202" s="22"/>
    </row>
    <row r="2203" spans="1:9" x14ac:dyDescent="0.25">
      <c r="A2203" s="32">
        <v>4267</v>
      </c>
      <c r="B2203" s="32" t="s">
        <v>1897</v>
      </c>
      <c r="C2203" s="32" t="s">
        <v>1501</v>
      </c>
      <c r="D2203" s="32" t="s">
        <v>9</v>
      </c>
      <c r="E2203" s="32" t="s">
        <v>10</v>
      </c>
      <c r="F2203" s="32">
        <v>1000</v>
      </c>
      <c r="G2203" s="32">
        <f t="shared" si="36"/>
        <v>100000</v>
      </c>
      <c r="H2203" s="32">
        <v>100</v>
      </c>
      <c r="I2203" s="22"/>
    </row>
    <row r="2204" spans="1:9" x14ac:dyDescent="0.25">
      <c r="A2204" s="32">
        <v>4267</v>
      </c>
      <c r="B2204" s="32" t="s">
        <v>1898</v>
      </c>
      <c r="C2204" s="32" t="s">
        <v>815</v>
      </c>
      <c r="D2204" s="32" t="s">
        <v>9</v>
      </c>
      <c r="E2204" s="32" t="s">
        <v>10</v>
      </c>
      <c r="F2204" s="32">
        <v>200</v>
      </c>
      <c r="G2204" s="32">
        <f t="shared" si="36"/>
        <v>4000</v>
      </c>
      <c r="H2204" s="32">
        <v>20</v>
      </c>
      <c r="I2204" s="22"/>
    </row>
    <row r="2205" spans="1:9" x14ac:dyDescent="0.25">
      <c r="A2205" s="32">
        <v>4267</v>
      </c>
      <c r="B2205" s="32" t="s">
        <v>1899</v>
      </c>
      <c r="C2205" s="32" t="s">
        <v>1502</v>
      </c>
      <c r="D2205" s="32" t="s">
        <v>9</v>
      </c>
      <c r="E2205" s="32" t="s">
        <v>10</v>
      </c>
      <c r="F2205" s="32">
        <v>400</v>
      </c>
      <c r="G2205" s="32">
        <f t="shared" si="36"/>
        <v>2000</v>
      </c>
      <c r="H2205" s="32">
        <v>5</v>
      </c>
      <c r="I2205" s="22"/>
    </row>
    <row r="2206" spans="1:9" x14ac:dyDescent="0.25">
      <c r="A2206" s="32">
        <v>4267</v>
      </c>
      <c r="B2206" s="32" t="s">
        <v>1900</v>
      </c>
      <c r="C2206" s="32" t="s">
        <v>1503</v>
      </c>
      <c r="D2206" s="32" t="s">
        <v>9</v>
      </c>
      <c r="E2206" s="32" t="s">
        <v>10</v>
      </c>
      <c r="F2206" s="32">
        <v>1400</v>
      </c>
      <c r="G2206" s="32">
        <f t="shared" si="36"/>
        <v>21000</v>
      </c>
      <c r="H2206" s="32">
        <v>15</v>
      </c>
      <c r="I2206" s="22"/>
    </row>
    <row r="2207" spans="1:9" ht="27" x14ac:dyDescent="0.25">
      <c r="A2207" s="32">
        <v>4267</v>
      </c>
      <c r="B2207" s="32" t="s">
        <v>1901</v>
      </c>
      <c r="C2207" s="32" t="s">
        <v>1504</v>
      </c>
      <c r="D2207" s="32" t="s">
        <v>9</v>
      </c>
      <c r="E2207" s="32" t="s">
        <v>10</v>
      </c>
      <c r="F2207" s="32">
        <v>300</v>
      </c>
      <c r="G2207" s="32">
        <f t="shared" si="36"/>
        <v>4500</v>
      </c>
      <c r="H2207" s="32">
        <v>15</v>
      </c>
      <c r="I2207" s="22"/>
    </row>
    <row r="2208" spans="1:9" x14ac:dyDescent="0.25">
      <c r="A2208" s="32">
        <v>4267</v>
      </c>
      <c r="B2208" s="32" t="s">
        <v>1902</v>
      </c>
      <c r="C2208" s="32" t="s">
        <v>1505</v>
      </c>
      <c r="D2208" s="32" t="s">
        <v>9</v>
      </c>
      <c r="E2208" s="32" t="s">
        <v>856</v>
      </c>
      <c r="F2208" s="32">
        <v>350</v>
      </c>
      <c r="G2208" s="32">
        <f t="shared" si="36"/>
        <v>3500</v>
      </c>
      <c r="H2208" s="32">
        <v>10</v>
      </c>
      <c r="I2208" s="22"/>
    </row>
    <row r="2209" spans="1:9" x14ac:dyDescent="0.25">
      <c r="A2209" s="32">
        <v>4267</v>
      </c>
      <c r="B2209" s="32" t="s">
        <v>1903</v>
      </c>
      <c r="C2209" s="32" t="s">
        <v>1506</v>
      </c>
      <c r="D2209" s="32" t="s">
        <v>9</v>
      </c>
      <c r="E2209" s="32" t="s">
        <v>10</v>
      </c>
      <c r="F2209" s="32">
        <v>300</v>
      </c>
      <c r="G2209" s="32">
        <f t="shared" si="36"/>
        <v>3000</v>
      </c>
      <c r="H2209" s="32">
        <v>10</v>
      </c>
      <c r="I2209" s="22"/>
    </row>
    <row r="2210" spans="1:9" x14ac:dyDescent="0.25">
      <c r="A2210" s="32">
        <v>4267</v>
      </c>
      <c r="B2210" s="32" t="s">
        <v>1904</v>
      </c>
      <c r="C2210" s="32" t="s">
        <v>1507</v>
      </c>
      <c r="D2210" s="32" t="s">
        <v>9</v>
      </c>
      <c r="E2210" s="32" t="s">
        <v>10</v>
      </c>
      <c r="F2210" s="32">
        <v>80</v>
      </c>
      <c r="G2210" s="32">
        <f t="shared" si="36"/>
        <v>160000</v>
      </c>
      <c r="H2210" s="32">
        <v>2000</v>
      </c>
      <c r="I2210" s="22"/>
    </row>
    <row r="2211" spans="1:9" x14ac:dyDescent="0.25">
      <c r="A2211" s="32">
        <v>4267</v>
      </c>
      <c r="B2211" s="32" t="s">
        <v>1905</v>
      </c>
      <c r="C2211" s="32" t="s">
        <v>1508</v>
      </c>
      <c r="D2211" s="32" t="s">
        <v>9</v>
      </c>
      <c r="E2211" s="32" t="s">
        <v>10</v>
      </c>
      <c r="F2211" s="32">
        <v>1500</v>
      </c>
      <c r="G2211" s="32">
        <f t="shared" si="36"/>
        <v>60000</v>
      </c>
      <c r="H2211" s="32">
        <v>40</v>
      </c>
      <c r="I2211" s="22"/>
    </row>
    <row r="2212" spans="1:9" x14ac:dyDescent="0.25">
      <c r="A2212" s="32">
        <v>4267</v>
      </c>
      <c r="B2212" s="32" t="s">
        <v>1906</v>
      </c>
      <c r="C2212" s="32" t="s">
        <v>1509</v>
      </c>
      <c r="D2212" s="32" t="s">
        <v>9</v>
      </c>
      <c r="E2212" s="32" t="s">
        <v>10</v>
      </c>
      <c r="F2212" s="32">
        <v>1500</v>
      </c>
      <c r="G2212" s="32">
        <f t="shared" si="36"/>
        <v>7500</v>
      </c>
      <c r="H2212" s="32">
        <v>5</v>
      </c>
      <c r="I2212" s="22"/>
    </row>
    <row r="2213" spans="1:9" ht="27" x14ac:dyDescent="0.25">
      <c r="A2213" s="32">
        <v>4267</v>
      </c>
      <c r="B2213" s="32" t="s">
        <v>1907</v>
      </c>
      <c r="C2213" s="32" t="s">
        <v>1510</v>
      </c>
      <c r="D2213" s="32" t="s">
        <v>9</v>
      </c>
      <c r="E2213" s="32" t="s">
        <v>10</v>
      </c>
      <c r="F2213" s="32">
        <v>2000</v>
      </c>
      <c r="G2213" s="32">
        <f t="shared" si="36"/>
        <v>12000</v>
      </c>
      <c r="H2213" s="32">
        <v>6</v>
      </c>
      <c r="I2213" s="22"/>
    </row>
    <row r="2214" spans="1:9" x14ac:dyDescent="0.25">
      <c r="A2214" s="32">
        <v>4267</v>
      </c>
      <c r="B2214" s="32" t="s">
        <v>1908</v>
      </c>
      <c r="C2214" s="32" t="s">
        <v>1511</v>
      </c>
      <c r="D2214" s="32" t="s">
        <v>9</v>
      </c>
      <c r="E2214" s="32" t="s">
        <v>10</v>
      </c>
      <c r="F2214" s="32">
        <v>1100</v>
      </c>
      <c r="G2214" s="32">
        <f t="shared" si="36"/>
        <v>28600</v>
      </c>
      <c r="H2214" s="32">
        <v>26</v>
      </c>
      <c r="I2214" s="22"/>
    </row>
    <row r="2215" spans="1:9" x14ac:dyDescent="0.25">
      <c r="A2215" s="32">
        <v>4267</v>
      </c>
      <c r="B2215" s="32" t="s">
        <v>1909</v>
      </c>
      <c r="C2215" s="32" t="s">
        <v>828</v>
      </c>
      <c r="D2215" s="32" t="s">
        <v>9</v>
      </c>
      <c r="E2215" s="32" t="s">
        <v>10</v>
      </c>
      <c r="F2215" s="32">
        <v>250</v>
      </c>
      <c r="G2215" s="32">
        <f t="shared" si="36"/>
        <v>10000</v>
      </c>
      <c r="H2215" s="32">
        <v>40</v>
      </c>
      <c r="I2215" s="22"/>
    </row>
    <row r="2216" spans="1:9" x14ac:dyDescent="0.25">
      <c r="A2216" s="32">
        <v>4267</v>
      </c>
      <c r="B2216" s="32" t="s">
        <v>1910</v>
      </c>
      <c r="C2216" s="32" t="s">
        <v>1512</v>
      </c>
      <c r="D2216" s="32" t="s">
        <v>9</v>
      </c>
      <c r="E2216" s="32" t="s">
        <v>10</v>
      </c>
      <c r="F2216" s="32">
        <v>700</v>
      </c>
      <c r="G2216" s="32">
        <f t="shared" si="36"/>
        <v>8400</v>
      </c>
      <c r="H2216" s="32">
        <v>12</v>
      </c>
      <c r="I2216" s="22"/>
    </row>
    <row r="2217" spans="1:9" x14ac:dyDescent="0.25">
      <c r="A2217" s="32">
        <v>4267</v>
      </c>
      <c r="B2217" s="32" t="s">
        <v>1911</v>
      </c>
      <c r="C2217" s="32" t="s">
        <v>1513</v>
      </c>
      <c r="D2217" s="32" t="s">
        <v>9</v>
      </c>
      <c r="E2217" s="32" t="s">
        <v>10</v>
      </c>
      <c r="F2217" s="32">
        <v>5000</v>
      </c>
      <c r="G2217" s="32">
        <f t="shared" si="36"/>
        <v>175000</v>
      </c>
      <c r="H2217" s="32">
        <v>35</v>
      </c>
      <c r="I2217" s="22"/>
    </row>
    <row r="2218" spans="1:9" x14ac:dyDescent="0.25">
      <c r="A2218" s="32">
        <v>4267</v>
      </c>
      <c r="B2218" s="32" t="s">
        <v>1912</v>
      </c>
      <c r="C2218" s="32" t="s">
        <v>1514</v>
      </c>
      <c r="D2218" s="32" t="s">
        <v>9</v>
      </c>
      <c r="E2218" s="32" t="s">
        <v>10</v>
      </c>
      <c r="F2218" s="32">
        <v>600</v>
      </c>
      <c r="G2218" s="32">
        <f t="shared" si="36"/>
        <v>7200</v>
      </c>
      <c r="H2218" s="32">
        <v>12</v>
      </c>
      <c r="I2218" s="22"/>
    </row>
    <row r="2219" spans="1:9" x14ac:dyDescent="0.25">
      <c r="A2219" s="32">
        <v>4267</v>
      </c>
      <c r="B2219" s="32" t="s">
        <v>1913</v>
      </c>
      <c r="C2219" s="32" t="s">
        <v>1515</v>
      </c>
      <c r="D2219" s="32" t="s">
        <v>9</v>
      </c>
      <c r="E2219" s="32" t="s">
        <v>10</v>
      </c>
      <c r="F2219" s="32">
        <v>300</v>
      </c>
      <c r="G2219" s="32">
        <f t="shared" si="36"/>
        <v>12000</v>
      </c>
      <c r="H2219" s="32">
        <v>40</v>
      </c>
      <c r="I2219" s="22"/>
    </row>
    <row r="2220" spans="1:9" x14ac:dyDescent="0.25">
      <c r="A2220" s="32">
        <v>4267</v>
      </c>
      <c r="B2220" s="32" t="s">
        <v>1914</v>
      </c>
      <c r="C2220" s="32" t="s">
        <v>1516</v>
      </c>
      <c r="D2220" s="32" t="s">
        <v>9</v>
      </c>
      <c r="E2220" s="32" t="s">
        <v>10</v>
      </c>
      <c r="F2220" s="32">
        <v>480</v>
      </c>
      <c r="G2220" s="32">
        <f t="shared" si="36"/>
        <v>19200</v>
      </c>
      <c r="H2220" s="32">
        <v>40</v>
      </c>
      <c r="I2220" s="22"/>
    </row>
    <row r="2221" spans="1:9" x14ac:dyDescent="0.25">
      <c r="A2221" s="32">
        <v>4267</v>
      </c>
      <c r="B2221" s="32" t="s">
        <v>1915</v>
      </c>
      <c r="C2221" s="32" t="s">
        <v>1517</v>
      </c>
      <c r="D2221" s="32" t="s">
        <v>9</v>
      </c>
      <c r="E2221" s="32" t="s">
        <v>544</v>
      </c>
      <c r="F2221" s="32">
        <v>1200</v>
      </c>
      <c r="G2221" s="32">
        <f t="shared" si="36"/>
        <v>72000</v>
      </c>
      <c r="H2221" s="32">
        <v>60</v>
      </c>
      <c r="I2221" s="22"/>
    </row>
    <row r="2222" spans="1:9" x14ac:dyDescent="0.25">
      <c r="A2222" s="32">
        <v>4267</v>
      </c>
      <c r="B2222" s="32" t="s">
        <v>1916</v>
      </c>
      <c r="C2222" s="32" t="s">
        <v>1518</v>
      </c>
      <c r="D2222" s="32" t="s">
        <v>9</v>
      </c>
      <c r="E2222" s="32" t="s">
        <v>10</v>
      </c>
      <c r="F2222" s="32">
        <v>700</v>
      </c>
      <c r="G2222" s="32">
        <f t="shared" si="36"/>
        <v>42000</v>
      </c>
      <c r="H2222" s="32">
        <v>60</v>
      </c>
      <c r="I2222" s="22"/>
    </row>
    <row r="2223" spans="1:9" x14ac:dyDescent="0.25">
      <c r="A2223" s="32">
        <v>4267</v>
      </c>
      <c r="B2223" s="32" t="s">
        <v>1917</v>
      </c>
      <c r="C2223" s="32" t="s">
        <v>1519</v>
      </c>
      <c r="D2223" s="32" t="s">
        <v>9</v>
      </c>
      <c r="E2223" s="32" t="s">
        <v>10</v>
      </c>
      <c r="F2223" s="32">
        <v>550</v>
      </c>
      <c r="G2223" s="32">
        <f t="shared" si="36"/>
        <v>66000</v>
      </c>
      <c r="H2223" s="32">
        <v>120</v>
      </c>
      <c r="I2223" s="22"/>
    </row>
    <row r="2224" spans="1:9" x14ac:dyDescent="0.25">
      <c r="A2224" s="32">
        <v>4267</v>
      </c>
      <c r="B2224" s="32" t="s">
        <v>1918</v>
      </c>
      <c r="C2224" s="32" t="s">
        <v>1520</v>
      </c>
      <c r="D2224" s="32" t="s">
        <v>9</v>
      </c>
      <c r="E2224" s="32" t="s">
        <v>11</v>
      </c>
      <c r="F2224" s="32">
        <v>300</v>
      </c>
      <c r="G2224" s="32">
        <f t="shared" si="36"/>
        <v>2400</v>
      </c>
      <c r="H2224" s="32">
        <v>8</v>
      </c>
      <c r="I2224" s="22"/>
    </row>
    <row r="2225" spans="1:9" x14ac:dyDescent="0.25">
      <c r="A2225" s="32">
        <v>4267</v>
      </c>
      <c r="B2225" s="32" t="s">
        <v>1919</v>
      </c>
      <c r="C2225" s="32" t="s">
        <v>1521</v>
      </c>
      <c r="D2225" s="32" t="s">
        <v>9</v>
      </c>
      <c r="E2225" s="32" t="s">
        <v>544</v>
      </c>
      <c r="F2225" s="32">
        <v>320</v>
      </c>
      <c r="G2225" s="32">
        <f t="shared" si="36"/>
        <v>3200</v>
      </c>
      <c r="H2225" s="32">
        <v>10</v>
      </c>
      <c r="I2225" s="22"/>
    </row>
    <row r="2226" spans="1:9" ht="27" x14ac:dyDescent="0.25">
      <c r="A2226" s="32">
        <v>4267</v>
      </c>
      <c r="B2226" s="32" t="s">
        <v>1920</v>
      </c>
      <c r="C2226" s="32" t="s">
        <v>1522</v>
      </c>
      <c r="D2226" s="32" t="s">
        <v>9</v>
      </c>
      <c r="E2226" s="32" t="s">
        <v>544</v>
      </c>
      <c r="F2226" s="32">
        <v>600</v>
      </c>
      <c r="G2226" s="32">
        <f t="shared" si="36"/>
        <v>72000</v>
      </c>
      <c r="H2226" s="32">
        <v>120</v>
      </c>
      <c r="I2226" s="22"/>
    </row>
    <row r="2227" spans="1:9" x14ac:dyDescent="0.25">
      <c r="A2227" s="32">
        <v>4267</v>
      </c>
      <c r="B2227" s="32" t="s">
        <v>1921</v>
      </c>
      <c r="C2227" s="32" t="s">
        <v>1523</v>
      </c>
      <c r="D2227" s="32" t="s">
        <v>9</v>
      </c>
      <c r="E2227" s="32" t="s">
        <v>11</v>
      </c>
      <c r="F2227" s="32">
        <v>300</v>
      </c>
      <c r="G2227" s="32">
        <f t="shared" si="36"/>
        <v>42000</v>
      </c>
      <c r="H2227" s="32">
        <v>140</v>
      </c>
      <c r="I2227" s="22"/>
    </row>
    <row r="2228" spans="1:9" ht="27" x14ac:dyDescent="0.25">
      <c r="A2228" s="32">
        <v>4267</v>
      </c>
      <c r="B2228" s="32" t="s">
        <v>1922</v>
      </c>
      <c r="C2228" s="32" t="s">
        <v>1524</v>
      </c>
      <c r="D2228" s="32" t="s">
        <v>9</v>
      </c>
      <c r="E2228" s="32" t="s">
        <v>11</v>
      </c>
      <c r="F2228" s="32">
        <v>600</v>
      </c>
      <c r="G2228" s="32">
        <f t="shared" si="36"/>
        <v>24000</v>
      </c>
      <c r="H2228" s="32">
        <v>40</v>
      </c>
      <c r="I2228" s="22"/>
    </row>
    <row r="2229" spans="1:9" x14ac:dyDescent="0.25">
      <c r="A2229" s="32">
        <v>4267</v>
      </c>
      <c r="B2229" s="32" t="s">
        <v>1923</v>
      </c>
      <c r="C2229" s="32" t="s">
        <v>839</v>
      </c>
      <c r="D2229" s="32" t="s">
        <v>9</v>
      </c>
      <c r="E2229" s="32" t="s">
        <v>11</v>
      </c>
      <c r="F2229" s="32">
        <v>390</v>
      </c>
      <c r="G2229" s="32">
        <f t="shared" si="36"/>
        <v>19500</v>
      </c>
      <c r="H2229" s="32">
        <v>50</v>
      </c>
      <c r="I2229" s="22"/>
    </row>
    <row r="2230" spans="1:9" x14ac:dyDescent="0.25">
      <c r="A2230" s="32">
        <v>4267</v>
      </c>
      <c r="B2230" s="32" t="s">
        <v>1924</v>
      </c>
      <c r="C2230" s="32" t="s">
        <v>1525</v>
      </c>
      <c r="D2230" s="32" t="s">
        <v>9</v>
      </c>
      <c r="E2230" s="32" t="s">
        <v>10</v>
      </c>
      <c r="F2230" s="32">
        <v>500</v>
      </c>
      <c r="G2230" s="32">
        <f t="shared" si="36"/>
        <v>75000</v>
      </c>
      <c r="H2230" s="32">
        <v>150</v>
      </c>
      <c r="I2230" s="22"/>
    </row>
    <row r="2231" spans="1:9" x14ac:dyDescent="0.25">
      <c r="A2231" s="32">
        <v>4267</v>
      </c>
      <c r="B2231" s="32" t="s">
        <v>1925</v>
      </c>
      <c r="C2231" s="32" t="s">
        <v>1526</v>
      </c>
      <c r="D2231" s="32" t="s">
        <v>9</v>
      </c>
      <c r="E2231" s="32" t="s">
        <v>10</v>
      </c>
      <c r="F2231" s="32">
        <v>600</v>
      </c>
      <c r="G2231" s="32">
        <f t="shared" si="36"/>
        <v>300000</v>
      </c>
      <c r="H2231" s="32">
        <v>500</v>
      </c>
      <c r="I2231" s="22"/>
    </row>
    <row r="2232" spans="1:9" x14ac:dyDescent="0.25">
      <c r="A2232" s="32">
        <v>4267</v>
      </c>
      <c r="B2232" s="32" t="s">
        <v>1926</v>
      </c>
      <c r="C2232" s="32" t="s">
        <v>841</v>
      </c>
      <c r="D2232" s="32" t="s">
        <v>9</v>
      </c>
      <c r="E2232" s="32" t="s">
        <v>10</v>
      </c>
      <c r="F2232" s="32">
        <v>1500</v>
      </c>
      <c r="G2232" s="32">
        <f t="shared" si="36"/>
        <v>270000</v>
      </c>
      <c r="H2232" s="32">
        <v>180</v>
      </c>
      <c r="I2232" s="22"/>
    </row>
    <row r="2233" spans="1:9" x14ac:dyDescent="0.25">
      <c r="A2233" s="32">
        <v>4267</v>
      </c>
      <c r="B2233" s="32" t="s">
        <v>1927</v>
      </c>
      <c r="C2233" s="32" t="s">
        <v>841</v>
      </c>
      <c r="D2233" s="32" t="s">
        <v>9</v>
      </c>
      <c r="E2233" s="32" t="s">
        <v>10</v>
      </c>
      <c r="F2233" s="32">
        <v>800</v>
      </c>
      <c r="G2233" s="32">
        <f t="shared" si="36"/>
        <v>120000</v>
      </c>
      <c r="H2233" s="32">
        <v>150</v>
      </c>
      <c r="I2233" s="22"/>
    </row>
    <row r="2234" spans="1:9" ht="27" x14ac:dyDescent="0.25">
      <c r="A2234" s="32">
        <v>4267</v>
      </c>
      <c r="B2234" s="32" t="s">
        <v>1928</v>
      </c>
      <c r="C2234" s="32" t="s">
        <v>1527</v>
      </c>
      <c r="D2234" s="32" t="s">
        <v>9</v>
      </c>
      <c r="E2234" s="32" t="s">
        <v>10</v>
      </c>
      <c r="F2234" s="32">
        <v>1000</v>
      </c>
      <c r="G2234" s="32">
        <f t="shared" si="36"/>
        <v>12000</v>
      </c>
      <c r="H2234" s="32">
        <v>12</v>
      </c>
      <c r="I2234" s="22"/>
    </row>
    <row r="2235" spans="1:9" ht="27" x14ac:dyDescent="0.25">
      <c r="A2235" s="32">
        <v>4267</v>
      </c>
      <c r="B2235" s="32" t="s">
        <v>1929</v>
      </c>
      <c r="C2235" s="32" t="s">
        <v>843</v>
      </c>
      <c r="D2235" s="32" t="s">
        <v>9</v>
      </c>
      <c r="E2235" s="32" t="s">
        <v>10</v>
      </c>
      <c r="F2235" s="32">
        <v>1200</v>
      </c>
      <c r="G2235" s="32">
        <f t="shared" si="36"/>
        <v>14400</v>
      </c>
      <c r="H2235" s="32">
        <v>12</v>
      </c>
      <c r="I2235" s="22"/>
    </row>
    <row r="2236" spans="1:9" x14ac:dyDescent="0.25">
      <c r="A2236" s="32">
        <v>4267</v>
      </c>
      <c r="B2236" s="32" t="s">
        <v>1930</v>
      </c>
      <c r="C2236" s="32" t="s">
        <v>1528</v>
      </c>
      <c r="D2236" s="32" t="s">
        <v>9</v>
      </c>
      <c r="E2236" s="32" t="s">
        <v>10</v>
      </c>
      <c r="F2236" s="32">
        <v>3800</v>
      </c>
      <c r="G2236" s="32">
        <f t="shared" si="36"/>
        <v>19000</v>
      </c>
      <c r="H2236" s="32">
        <v>5</v>
      </c>
      <c r="I2236" s="22"/>
    </row>
    <row r="2237" spans="1:9" x14ac:dyDescent="0.25">
      <c r="A2237" s="32">
        <v>4267</v>
      </c>
      <c r="B2237" s="32" t="s">
        <v>1931</v>
      </c>
      <c r="C2237" s="32" t="s">
        <v>1529</v>
      </c>
      <c r="D2237" s="32" t="s">
        <v>9</v>
      </c>
      <c r="E2237" s="32" t="s">
        <v>10</v>
      </c>
      <c r="F2237" s="32">
        <v>800</v>
      </c>
      <c r="G2237" s="32">
        <f t="shared" si="36"/>
        <v>6400</v>
      </c>
      <c r="H2237" s="32">
        <v>8</v>
      </c>
      <c r="I2237" s="22"/>
    </row>
    <row r="2238" spans="1:9" ht="27" x14ac:dyDescent="0.25">
      <c r="A2238" s="32">
        <v>4267</v>
      </c>
      <c r="B2238" s="32" t="s">
        <v>1932</v>
      </c>
      <c r="C2238" s="32" t="s">
        <v>1530</v>
      </c>
      <c r="D2238" s="32" t="s">
        <v>9</v>
      </c>
      <c r="E2238" s="32" t="s">
        <v>10</v>
      </c>
      <c r="F2238" s="32">
        <v>700</v>
      </c>
      <c r="G2238" s="32">
        <f t="shared" si="36"/>
        <v>7000</v>
      </c>
      <c r="H2238" s="32">
        <v>10</v>
      </c>
      <c r="I2238" s="22"/>
    </row>
    <row r="2239" spans="1:9" x14ac:dyDescent="0.25">
      <c r="A2239" s="32">
        <v>4267</v>
      </c>
      <c r="B2239" s="32" t="s">
        <v>1933</v>
      </c>
      <c r="C2239" s="32" t="s">
        <v>848</v>
      </c>
      <c r="D2239" s="32" t="s">
        <v>9</v>
      </c>
      <c r="E2239" s="32" t="s">
        <v>10</v>
      </c>
      <c r="F2239" s="32">
        <v>450</v>
      </c>
      <c r="G2239" s="32">
        <f t="shared" si="36"/>
        <v>4500</v>
      </c>
      <c r="H2239" s="32">
        <v>10</v>
      </c>
      <c r="I2239" s="22"/>
    </row>
    <row r="2240" spans="1:9" x14ac:dyDescent="0.25">
      <c r="A2240" s="32">
        <v>4267</v>
      </c>
      <c r="B2240" s="32" t="s">
        <v>1934</v>
      </c>
      <c r="C2240" s="32" t="s">
        <v>1531</v>
      </c>
      <c r="D2240" s="32" t="s">
        <v>9</v>
      </c>
      <c r="E2240" s="32" t="s">
        <v>856</v>
      </c>
      <c r="F2240" s="32">
        <v>200</v>
      </c>
      <c r="G2240" s="32">
        <f t="shared" si="36"/>
        <v>10000</v>
      </c>
      <c r="H2240" s="32">
        <v>50</v>
      </c>
      <c r="I2240" s="22"/>
    </row>
    <row r="2241" spans="1:9" x14ac:dyDescent="0.25">
      <c r="A2241" s="32">
        <v>4267</v>
      </c>
      <c r="B2241" s="32" t="s">
        <v>1935</v>
      </c>
      <c r="C2241" s="32" t="s">
        <v>1532</v>
      </c>
      <c r="D2241" s="32" t="s">
        <v>9</v>
      </c>
      <c r="E2241" s="32" t="s">
        <v>10</v>
      </c>
      <c r="F2241" s="32">
        <v>4000</v>
      </c>
      <c r="G2241" s="32">
        <f t="shared" si="36"/>
        <v>24000</v>
      </c>
      <c r="H2241" s="32">
        <v>6</v>
      </c>
      <c r="I2241" s="22"/>
    </row>
    <row r="2242" spans="1:9" x14ac:dyDescent="0.25">
      <c r="A2242" s="32">
        <v>4267</v>
      </c>
      <c r="B2242" s="32" t="s">
        <v>1936</v>
      </c>
      <c r="C2242" s="32" t="s">
        <v>1533</v>
      </c>
      <c r="D2242" s="32" t="s">
        <v>9</v>
      </c>
      <c r="E2242" s="32" t="s">
        <v>10</v>
      </c>
      <c r="F2242" s="32">
        <v>3200</v>
      </c>
      <c r="G2242" s="32">
        <f t="shared" si="36"/>
        <v>3200</v>
      </c>
      <c r="H2242" s="32">
        <v>1</v>
      </c>
      <c r="I2242" s="22"/>
    </row>
    <row r="2243" spans="1:9" x14ac:dyDescent="0.25">
      <c r="A2243" s="32">
        <v>4267</v>
      </c>
      <c r="B2243" s="32" t="s">
        <v>1937</v>
      </c>
      <c r="C2243" s="32" t="s">
        <v>1534</v>
      </c>
      <c r="D2243" s="32" t="s">
        <v>9</v>
      </c>
      <c r="E2243" s="32" t="s">
        <v>10</v>
      </c>
      <c r="F2243" s="32">
        <v>1200</v>
      </c>
      <c r="G2243" s="32">
        <f t="shared" si="36"/>
        <v>1200</v>
      </c>
      <c r="H2243" s="32">
        <v>1</v>
      </c>
      <c r="I2243" s="22"/>
    </row>
    <row r="2244" spans="1:9" x14ac:dyDescent="0.25">
      <c r="A2244" s="32">
        <v>4267</v>
      </c>
      <c r="B2244" s="32" t="s">
        <v>1938</v>
      </c>
      <c r="C2244" s="32" t="s">
        <v>1535</v>
      </c>
      <c r="D2244" s="32" t="s">
        <v>9</v>
      </c>
      <c r="E2244" s="32" t="s">
        <v>10</v>
      </c>
      <c r="F2244" s="32">
        <v>800</v>
      </c>
      <c r="G2244" s="32">
        <f t="shared" si="36"/>
        <v>3200</v>
      </c>
      <c r="H2244" s="32">
        <v>4</v>
      </c>
      <c r="I2244" s="22"/>
    </row>
    <row r="2245" spans="1:9" x14ac:dyDescent="0.25">
      <c r="A2245" s="32">
        <v>4267</v>
      </c>
      <c r="B2245" s="32" t="s">
        <v>1939</v>
      </c>
      <c r="C2245" s="32" t="s">
        <v>1536</v>
      </c>
      <c r="D2245" s="32" t="s">
        <v>9</v>
      </c>
      <c r="E2245" s="32" t="s">
        <v>10</v>
      </c>
      <c r="F2245" s="32">
        <v>550</v>
      </c>
      <c r="G2245" s="32">
        <f t="shared" si="36"/>
        <v>3300</v>
      </c>
      <c r="H2245" s="32">
        <v>6</v>
      </c>
      <c r="I2245" s="22"/>
    </row>
    <row r="2246" spans="1:9" x14ac:dyDescent="0.25">
      <c r="A2246" s="32">
        <v>4267</v>
      </c>
      <c r="B2246" s="32" t="s">
        <v>1940</v>
      </c>
      <c r="C2246" s="32" t="s">
        <v>1537</v>
      </c>
      <c r="D2246" s="32" t="s">
        <v>9</v>
      </c>
      <c r="E2246" s="32" t="s">
        <v>10</v>
      </c>
      <c r="F2246" s="32">
        <v>4800</v>
      </c>
      <c r="G2246" s="32">
        <f t="shared" si="36"/>
        <v>72000</v>
      </c>
      <c r="H2246" s="32">
        <v>15</v>
      </c>
      <c r="I2246" s="22"/>
    </row>
    <row r="2247" spans="1:9" x14ac:dyDescent="0.25">
      <c r="A2247" s="32">
        <v>4267</v>
      </c>
      <c r="B2247" s="32" t="s">
        <v>1941</v>
      </c>
      <c r="C2247" s="32" t="s">
        <v>853</v>
      </c>
      <c r="D2247" s="32" t="s">
        <v>9</v>
      </c>
      <c r="E2247" s="32" t="s">
        <v>10</v>
      </c>
      <c r="F2247" s="32">
        <v>1150</v>
      </c>
      <c r="G2247" s="32">
        <f t="shared" si="36"/>
        <v>11500</v>
      </c>
      <c r="H2247" s="32">
        <v>10</v>
      </c>
      <c r="I2247" s="22"/>
    </row>
    <row r="2248" spans="1:9" x14ac:dyDescent="0.25">
      <c r="A2248" s="32">
        <v>4267</v>
      </c>
      <c r="B2248" s="32" t="s">
        <v>1942</v>
      </c>
      <c r="C2248" s="32" t="s">
        <v>853</v>
      </c>
      <c r="D2248" s="32" t="s">
        <v>9</v>
      </c>
      <c r="E2248" s="32" t="s">
        <v>10</v>
      </c>
      <c r="F2248" s="32">
        <v>1100</v>
      </c>
      <c r="G2248" s="32">
        <f t="shared" si="36"/>
        <v>22000</v>
      </c>
      <c r="H2248" s="32">
        <v>20</v>
      </c>
      <c r="I2248" s="22"/>
    </row>
    <row r="2249" spans="1:9" x14ac:dyDescent="0.25">
      <c r="A2249" s="32">
        <v>4261</v>
      </c>
      <c r="B2249" s="32" t="s">
        <v>1447</v>
      </c>
      <c r="C2249" s="32" t="s">
        <v>1448</v>
      </c>
      <c r="D2249" s="32" t="s">
        <v>9</v>
      </c>
      <c r="E2249" s="32" t="s">
        <v>10</v>
      </c>
      <c r="F2249" s="32">
        <v>277.2</v>
      </c>
      <c r="G2249" s="32">
        <f>+F2249*H2249</f>
        <v>2217.6</v>
      </c>
      <c r="H2249" s="32">
        <v>8</v>
      </c>
      <c r="I2249" s="22"/>
    </row>
    <row r="2250" spans="1:9" x14ac:dyDescent="0.25">
      <c r="A2250" s="32">
        <v>4261</v>
      </c>
      <c r="B2250" s="32" t="s">
        <v>1469</v>
      </c>
      <c r="C2250" s="32" t="s">
        <v>554</v>
      </c>
      <c r="D2250" s="32" t="s">
        <v>9</v>
      </c>
      <c r="E2250" s="32" t="s">
        <v>544</v>
      </c>
      <c r="F2250" s="32">
        <v>800</v>
      </c>
      <c r="G2250" s="32">
        <f t="shared" ref="G2250:G2281" si="37">+F2250*H2250</f>
        <v>64000</v>
      </c>
      <c r="H2250" s="32">
        <v>80</v>
      </c>
      <c r="I2250" s="22"/>
    </row>
    <row r="2251" spans="1:9" ht="27" x14ac:dyDescent="0.25">
      <c r="A2251" s="32">
        <v>4261</v>
      </c>
      <c r="B2251" s="32" t="s">
        <v>1470</v>
      </c>
      <c r="C2251" s="32" t="s">
        <v>595</v>
      </c>
      <c r="D2251" s="32" t="s">
        <v>9</v>
      </c>
      <c r="E2251" s="32" t="s">
        <v>10</v>
      </c>
      <c r="F2251" s="32">
        <v>217.8</v>
      </c>
      <c r="G2251" s="32">
        <f t="shared" si="37"/>
        <v>8712</v>
      </c>
      <c r="H2251" s="32">
        <v>40</v>
      </c>
      <c r="I2251" s="22"/>
    </row>
    <row r="2252" spans="1:9" x14ac:dyDescent="0.25">
      <c r="A2252" s="32">
        <v>4261</v>
      </c>
      <c r="B2252" s="32" t="s">
        <v>1481</v>
      </c>
      <c r="C2252" s="32" t="s">
        <v>606</v>
      </c>
      <c r="D2252" s="32" t="s">
        <v>9</v>
      </c>
      <c r="E2252" s="32" t="s">
        <v>10</v>
      </c>
      <c r="F2252" s="32">
        <v>59.4</v>
      </c>
      <c r="G2252" s="32">
        <f t="shared" si="37"/>
        <v>5940</v>
      </c>
      <c r="H2252" s="32">
        <v>100</v>
      </c>
      <c r="I2252" s="22"/>
    </row>
    <row r="2253" spans="1:9" x14ac:dyDescent="0.25">
      <c r="A2253" s="32">
        <v>4261</v>
      </c>
      <c r="B2253" s="32" t="s">
        <v>1475</v>
      </c>
      <c r="C2253" s="32" t="s">
        <v>1476</v>
      </c>
      <c r="D2253" s="32" t="s">
        <v>9</v>
      </c>
      <c r="E2253" s="32" t="s">
        <v>1483</v>
      </c>
      <c r="F2253" s="32">
        <v>15000</v>
      </c>
      <c r="G2253" s="32">
        <f t="shared" si="37"/>
        <v>75000</v>
      </c>
      <c r="H2253" s="32">
        <v>5</v>
      </c>
      <c r="I2253" s="22"/>
    </row>
    <row r="2254" spans="1:9" x14ac:dyDescent="0.25">
      <c r="A2254" s="32">
        <v>4261</v>
      </c>
      <c r="B2254" s="32" t="s">
        <v>1451</v>
      </c>
      <c r="C2254" s="32" t="s">
        <v>634</v>
      </c>
      <c r="D2254" s="32" t="s">
        <v>9</v>
      </c>
      <c r="E2254" s="32" t="s">
        <v>10</v>
      </c>
      <c r="F2254" s="32">
        <v>140</v>
      </c>
      <c r="G2254" s="32">
        <f t="shared" si="37"/>
        <v>42000</v>
      </c>
      <c r="H2254" s="32">
        <v>300</v>
      </c>
      <c r="I2254" s="22"/>
    </row>
    <row r="2255" spans="1:9" ht="27" x14ac:dyDescent="0.25">
      <c r="A2255" s="32">
        <v>4261</v>
      </c>
      <c r="B2255" s="32" t="s">
        <v>1471</v>
      </c>
      <c r="C2255" s="32" t="s">
        <v>1472</v>
      </c>
      <c r="D2255" s="32" t="s">
        <v>9</v>
      </c>
      <c r="E2255" s="32" t="s">
        <v>10</v>
      </c>
      <c r="F2255" s="32">
        <v>5400</v>
      </c>
      <c r="G2255" s="32">
        <f t="shared" si="37"/>
        <v>108000</v>
      </c>
      <c r="H2255" s="32">
        <v>20</v>
      </c>
      <c r="I2255" s="22"/>
    </row>
    <row r="2256" spans="1:9" x14ac:dyDescent="0.25">
      <c r="A2256" s="32">
        <v>4261</v>
      </c>
      <c r="B2256" s="32" t="s">
        <v>1456</v>
      </c>
      <c r="C2256" s="32" t="s">
        <v>646</v>
      </c>
      <c r="D2256" s="32" t="s">
        <v>9</v>
      </c>
      <c r="E2256" s="32" t="s">
        <v>10</v>
      </c>
      <c r="F2256" s="32">
        <v>178.2</v>
      </c>
      <c r="G2256" s="32">
        <f t="shared" si="37"/>
        <v>5346</v>
      </c>
      <c r="H2256" s="32">
        <v>30</v>
      </c>
      <c r="I2256" s="22"/>
    </row>
    <row r="2257" spans="1:9" x14ac:dyDescent="0.25">
      <c r="A2257" s="32">
        <v>4261</v>
      </c>
      <c r="B2257" s="32" t="s">
        <v>1478</v>
      </c>
      <c r="C2257" s="32" t="s">
        <v>584</v>
      </c>
      <c r="D2257" s="32" t="s">
        <v>9</v>
      </c>
      <c r="E2257" s="32" t="s">
        <v>10</v>
      </c>
      <c r="F2257" s="32">
        <v>445.48000000000008</v>
      </c>
      <c r="G2257" s="32">
        <f t="shared" si="37"/>
        <v>13364.400000000001</v>
      </c>
      <c r="H2257" s="32">
        <v>30</v>
      </c>
      <c r="I2257" s="22"/>
    </row>
    <row r="2258" spans="1:9" x14ac:dyDescent="0.25">
      <c r="A2258" s="32">
        <v>4261</v>
      </c>
      <c r="B2258" s="32" t="s">
        <v>1446</v>
      </c>
      <c r="C2258" s="32" t="s">
        <v>608</v>
      </c>
      <c r="D2258" s="32" t="s">
        <v>9</v>
      </c>
      <c r="E2258" s="32" t="s">
        <v>10</v>
      </c>
      <c r="F2258" s="32">
        <v>59.4</v>
      </c>
      <c r="G2258" s="32">
        <f t="shared" si="37"/>
        <v>5346</v>
      </c>
      <c r="H2258" s="32">
        <v>90</v>
      </c>
      <c r="I2258" s="22"/>
    </row>
    <row r="2259" spans="1:9" ht="27" x14ac:dyDescent="0.25">
      <c r="A2259" s="32">
        <v>4261</v>
      </c>
      <c r="B2259" s="32" t="s">
        <v>1460</v>
      </c>
      <c r="C2259" s="32" t="s">
        <v>548</v>
      </c>
      <c r="D2259" s="32" t="s">
        <v>9</v>
      </c>
      <c r="E2259" s="32" t="s">
        <v>543</v>
      </c>
      <c r="F2259" s="32">
        <v>158.4</v>
      </c>
      <c r="G2259" s="32">
        <f t="shared" si="37"/>
        <v>15840</v>
      </c>
      <c r="H2259" s="32">
        <v>100</v>
      </c>
      <c r="I2259" s="22"/>
    </row>
    <row r="2260" spans="1:9" x14ac:dyDescent="0.25">
      <c r="A2260" s="32">
        <v>4261</v>
      </c>
      <c r="B2260" s="32" t="s">
        <v>1444</v>
      </c>
      <c r="C2260" s="32" t="s">
        <v>556</v>
      </c>
      <c r="D2260" s="32" t="s">
        <v>9</v>
      </c>
      <c r="E2260" s="32" t="s">
        <v>10</v>
      </c>
      <c r="F2260" s="32">
        <v>267.3</v>
      </c>
      <c r="G2260" s="32">
        <f t="shared" si="37"/>
        <v>16038</v>
      </c>
      <c r="H2260" s="32">
        <v>60</v>
      </c>
      <c r="I2260" s="22"/>
    </row>
    <row r="2261" spans="1:9" x14ac:dyDescent="0.25">
      <c r="A2261" s="32">
        <v>4261</v>
      </c>
      <c r="B2261" s="32" t="s">
        <v>1457</v>
      </c>
      <c r="C2261" s="32" t="s">
        <v>1458</v>
      </c>
      <c r="D2261" s="32" t="s">
        <v>9</v>
      </c>
      <c r="E2261" s="32" t="s">
        <v>10</v>
      </c>
      <c r="F2261" s="32">
        <v>207.84</v>
      </c>
      <c r="G2261" s="32">
        <f t="shared" si="37"/>
        <v>10392</v>
      </c>
      <c r="H2261" s="32">
        <v>50</v>
      </c>
      <c r="I2261" s="22"/>
    </row>
    <row r="2262" spans="1:9" x14ac:dyDescent="0.25">
      <c r="A2262" s="32">
        <v>4261</v>
      </c>
      <c r="B2262" s="32" t="s">
        <v>1449</v>
      </c>
      <c r="C2262" s="32" t="s">
        <v>622</v>
      </c>
      <c r="D2262" s="32" t="s">
        <v>9</v>
      </c>
      <c r="E2262" s="32" t="s">
        <v>10</v>
      </c>
      <c r="F2262" s="32">
        <v>198</v>
      </c>
      <c r="G2262" s="32">
        <f t="shared" si="37"/>
        <v>3564</v>
      </c>
      <c r="H2262" s="32">
        <v>18</v>
      </c>
      <c r="I2262" s="22"/>
    </row>
    <row r="2263" spans="1:9" x14ac:dyDescent="0.25">
      <c r="A2263" s="32">
        <v>4261</v>
      </c>
      <c r="B2263" s="32" t="s">
        <v>1477</v>
      </c>
      <c r="C2263" s="32" t="s">
        <v>642</v>
      </c>
      <c r="D2263" s="32" t="s">
        <v>9</v>
      </c>
      <c r="E2263" s="32" t="s">
        <v>10</v>
      </c>
      <c r="F2263" s="32">
        <v>128.62</v>
      </c>
      <c r="G2263" s="32">
        <f t="shared" si="37"/>
        <v>1414.8200000000002</v>
      </c>
      <c r="H2263" s="32">
        <v>11</v>
      </c>
      <c r="I2263" s="22"/>
    </row>
    <row r="2264" spans="1:9" x14ac:dyDescent="0.25">
      <c r="A2264" s="32">
        <v>4261</v>
      </c>
      <c r="B2264" s="32" t="s">
        <v>1467</v>
      </c>
      <c r="C2264" s="32" t="s">
        <v>576</v>
      </c>
      <c r="D2264" s="32" t="s">
        <v>9</v>
      </c>
      <c r="E2264" s="32" t="s">
        <v>10</v>
      </c>
      <c r="F2264" s="32">
        <v>494.4</v>
      </c>
      <c r="G2264" s="32">
        <f t="shared" si="37"/>
        <v>7416</v>
      </c>
      <c r="H2264" s="32">
        <v>15</v>
      </c>
      <c r="I2264" s="22"/>
    </row>
    <row r="2265" spans="1:9" x14ac:dyDescent="0.25">
      <c r="A2265" s="32">
        <v>4261</v>
      </c>
      <c r="B2265" s="32" t="s">
        <v>1473</v>
      </c>
      <c r="C2265" s="32" t="s">
        <v>1474</v>
      </c>
      <c r="D2265" s="32" t="s">
        <v>9</v>
      </c>
      <c r="E2265" s="32" t="s">
        <v>10</v>
      </c>
      <c r="F2265" s="32">
        <v>3000</v>
      </c>
      <c r="G2265" s="32">
        <f t="shared" si="37"/>
        <v>45000</v>
      </c>
      <c r="H2265" s="32">
        <v>15</v>
      </c>
      <c r="I2265" s="22"/>
    </row>
    <row r="2266" spans="1:9" x14ac:dyDescent="0.25">
      <c r="A2266" s="32">
        <v>4261</v>
      </c>
      <c r="B2266" s="32" t="s">
        <v>1445</v>
      </c>
      <c r="C2266" s="32" t="s">
        <v>593</v>
      </c>
      <c r="D2266" s="32" t="s">
        <v>9</v>
      </c>
      <c r="E2266" s="32" t="s">
        <v>10</v>
      </c>
      <c r="F2266" s="32">
        <v>6930</v>
      </c>
      <c r="G2266" s="32">
        <f t="shared" si="37"/>
        <v>27720</v>
      </c>
      <c r="H2266" s="32">
        <v>4</v>
      </c>
      <c r="I2266" s="22"/>
    </row>
    <row r="2267" spans="1:9" x14ac:dyDescent="0.25">
      <c r="A2267" s="32">
        <v>4261</v>
      </c>
      <c r="B2267" s="32" t="s">
        <v>1452</v>
      </c>
      <c r="C2267" s="32" t="s">
        <v>637</v>
      </c>
      <c r="D2267" s="32" t="s">
        <v>9</v>
      </c>
      <c r="E2267" s="32" t="s">
        <v>10</v>
      </c>
      <c r="F2267" s="32">
        <v>29.7</v>
      </c>
      <c r="G2267" s="32">
        <f t="shared" si="37"/>
        <v>3861</v>
      </c>
      <c r="H2267" s="32">
        <v>130</v>
      </c>
      <c r="I2267" s="22"/>
    </row>
    <row r="2268" spans="1:9" ht="27" x14ac:dyDescent="0.25">
      <c r="A2268" s="32">
        <v>4261</v>
      </c>
      <c r="B2268" s="32" t="s">
        <v>1461</v>
      </c>
      <c r="C2268" s="32" t="s">
        <v>590</v>
      </c>
      <c r="D2268" s="32" t="s">
        <v>9</v>
      </c>
      <c r="E2268" s="32" t="s">
        <v>10</v>
      </c>
      <c r="F2268" s="32">
        <v>9.9</v>
      </c>
      <c r="G2268" s="32">
        <f t="shared" si="37"/>
        <v>59400</v>
      </c>
      <c r="H2268" s="32">
        <v>6000</v>
      </c>
      <c r="I2268" s="22"/>
    </row>
    <row r="2269" spans="1:9" ht="40.5" x14ac:dyDescent="0.25">
      <c r="A2269" s="32">
        <v>4261</v>
      </c>
      <c r="B2269" s="32" t="s">
        <v>1455</v>
      </c>
      <c r="C2269" s="32" t="s">
        <v>772</v>
      </c>
      <c r="D2269" s="32" t="s">
        <v>9</v>
      </c>
      <c r="E2269" s="32" t="s">
        <v>10</v>
      </c>
      <c r="F2269" s="32">
        <v>118.8</v>
      </c>
      <c r="G2269" s="32">
        <f t="shared" si="37"/>
        <v>3564</v>
      </c>
      <c r="H2269" s="32">
        <v>30</v>
      </c>
      <c r="I2269" s="22"/>
    </row>
    <row r="2270" spans="1:9" x14ac:dyDescent="0.25">
      <c r="A2270" s="32">
        <v>4261</v>
      </c>
      <c r="B2270" s="32" t="s">
        <v>1468</v>
      </c>
      <c r="C2270" s="32" t="s">
        <v>614</v>
      </c>
      <c r="D2270" s="32" t="s">
        <v>9</v>
      </c>
      <c r="E2270" s="32" t="s">
        <v>544</v>
      </c>
      <c r="F2270" s="32">
        <v>582</v>
      </c>
      <c r="G2270" s="32">
        <f t="shared" si="37"/>
        <v>2287260</v>
      </c>
      <c r="H2270" s="32">
        <v>3930</v>
      </c>
      <c r="I2270" s="22"/>
    </row>
    <row r="2271" spans="1:9" ht="27" x14ac:dyDescent="0.25">
      <c r="A2271" s="32">
        <v>4261</v>
      </c>
      <c r="B2271" s="32" t="s">
        <v>1466</v>
      </c>
      <c r="C2271" s="32" t="s">
        <v>1395</v>
      </c>
      <c r="D2271" s="32" t="s">
        <v>9</v>
      </c>
      <c r="E2271" s="32" t="s">
        <v>10</v>
      </c>
      <c r="F2271" s="32">
        <v>2970</v>
      </c>
      <c r="G2271" s="32">
        <f t="shared" si="37"/>
        <v>14850</v>
      </c>
      <c r="H2271" s="32">
        <v>5</v>
      </c>
      <c r="I2271" s="22"/>
    </row>
    <row r="2272" spans="1:9" x14ac:dyDescent="0.25">
      <c r="A2272" s="32">
        <v>4261</v>
      </c>
      <c r="B2272" s="32" t="s">
        <v>1463</v>
      </c>
      <c r="C2272" s="32" t="s">
        <v>578</v>
      </c>
      <c r="D2272" s="32" t="s">
        <v>9</v>
      </c>
      <c r="E2272" s="32" t="s">
        <v>10</v>
      </c>
      <c r="F2272" s="32">
        <v>89.1</v>
      </c>
      <c r="G2272" s="32">
        <f t="shared" si="37"/>
        <v>17820</v>
      </c>
      <c r="H2272" s="32">
        <v>200</v>
      </c>
      <c r="I2272" s="22"/>
    </row>
    <row r="2273" spans="1:9" ht="40.5" x14ac:dyDescent="0.25">
      <c r="A2273" s="32">
        <v>4261</v>
      </c>
      <c r="B2273" s="32" t="s">
        <v>1479</v>
      </c>
      <c r="C2273" s="32" t="s">
        <v>1480</v>
      </c>
      <c r="D2273" s="32" t="s">
        <v>9</v>
      </c>
      <c r="E2273" s="32" t="s">
        <v>10</v>
      </c>
      <c r="F2273" s="32">
        <v>594</v>
      </c>
      <c r="G2273" s="32">
        <f t="shared" si="37"/>
        <v>11880</v>
      </c>
      <c r="H2273" s="32">
        <v>20</v>
      </c>
      <c r="I2273" s="22"/>
    </row>
    <row r="2274" spans="1:9" ht="27" x14ac:dyDescent="0.25">
      <c r="A2274" s="32">
        <v>4261</v>
      </c>
      <c r="B2274" s="32" t="s">
        <v>1462</v>
      </c>
      <c r="C2274" s="32" t="s">
        <v>552</v>
      </c>
      <c r="D2274" s="32" t="s">
        <v>9</v>
      </c>
      <c r="E2274" s="32" t="s">
        <v>10</v>
      </c>
      <c r="F2274" s="32">
        <v>88.8</v>
      </c>
      <c r="G2274" s="32">
        <f t="shared" si="37"/>
        <v>26640</v>
      </c>
      <c r="H2274" s="32">
        <v>300</v>
      </c>
      <c r="I2274" s="22"/>
    </row>
    <row r="2275" spans="1:9" ht="27" x14ac:dyDescent="0.25">
      <c r="A2275" s="32">
        <v>4261</v>
      </c>
      <c r="B2275" s="32" t="s">
        <v>1459</v>
      </c>
      <c r="C2275" s="32" t="s">
        <v>588</v>
      </c>
      <c r="D2275" s="32" t="s">
        <v>9</v>
      </c>
      <c r="E2275" s="32" t="s">
        <v>543</v>
      </c>
      <c r="F2275" s="32">
        <v>13.86</v>
      </c>
      <c r="G2275" s="32">
        <f t="shared" si="37"/>
        <v>1386</v>
      </c>
      <c r="H2275" s="32">
        <v>100</v>
      </c>
      <c r="I2275" s="22"/>
    </row>
    <row r="2276" spans="1:9" x14ac:dyDescent="0.25">
      <c r="A2276" s="32">
        <v>4261</v>
      </c>
      <c r="B2276" s="32" t="s">
        <v>1482</v>
      </c>
      <c r="C2276" s="32" t="s">
        <v>568</v>
      </c>
      <c r="D2276" s="32" t="s">
        <v>9</v>
      </c>
      <c r="E2276" s="32" t="s">
        <v>10</v>
      </c>
      <c r="F2276" s="32">
        <v>59.4</v>
      </c>
      <c r="G2276" s="32">
        <f t="shared" si="37"/>
        <v>2376</v>
      </c>
      <c r="H2276" s="32">
        <v>40</v>
      </c>
      <c r="I2276" s="22"/>
    </row>
    <row r="2277" spans="1:9" x14ac:dyDescent="0.25">
      <c r="A2277" s="32">
        <v>4261</v>
      </c>
      <c r="B2277" s="32" t="s">
        <v>1450</v>
      </c>
      <c r="C2277" s="32" t="s">
        <v>634</v>
      </c>
      <c r="D2277" s="32" t="s">
        <v>9</v>
      </c>
      <c r="E2277" s="32" t="s">
        <v>10</v>
      </c>
      <c r="F2277" s="32">
        <v>39.6</v>
      </c>
      <c r="G2277" s="32">
        <f t="shared" si="37"/>
        <v>15840</v>
      </c>
      <c r="H2277" s="32">
        <v>400</v>
      </c>
      <c r="I2277" s="22"/>
    </row>
    <row r="2278" spans="1:9" ht="40.5" x14ac:dyDescent="0.25">
      <c r="A2278" s="32">
        <v>4261</v>
      </c>
      <c r="B2278" s="32" t="s">
        <v>1454</v>
      </c>
      <c r="C2278" s="32" t="s">
        <v>770</v>
      </c>
      <c r="D2278" s="32" t="s">
        <v>9</v>
      </c>
      <c r="E2278" s="32" t="s">
        <v>10</v>
      </c>
      <c r="F2278" s="32">
        <v>693</v>
      </c>
      <c r="G2278" s="32">
        <f t="shared" si="37"/>
        <v>8316</v>
      </c>
      <c r="H2278" s="32">
        <v>12</v>
      </c>
      <c r="I2278" s="22"/>
    </row>
    <row r="2279" spans="1:9" x14ac:dyDescent="0.25">
      <c r="A2279" s="32">
        <v>4261</v>
      </c>
      <c r="B2279" s="32" t="s">
        <v>1453</v>
      </c>
      <c r="C2279" s="32" t="s">
        <v>639</v>
      </c>
      <c r="D2279" s="32" t="s">
        <v>9</v>
      </c>
      <c r="E2279" s="32" t="s">
        <v>10</v>
      </c>
      <c r="F2279" s="32">
        <v>59.4</v>
      </c>
      <c r="G2279" s="32">
        <f t="shared" si="37"/>
        <v>3564</v>
      </c>
      <c r="H2279" s="32">
        <v>60</v>
      </c>
      <c r="I2279" s="22"/>
    </row>
    <row r="2280" spans="1:9" x14ac:dyDescent="0.25">
      <c r="A2280" s="32">
        <v>4261</v>
      </c>
      <c r="B2280" s="32" t="s">
        <v>1464</v>
      </c>
      <c r="C2280" s="32" t="s">
        <v>566</v>
      </c>
      <c r="D2280" s="32" t="s">
        <v>9</v>
      </c>
      <c r="E2280" s="32" t="s">
        <v>10</v>
      </c>
      <c r="F2280" s="32">
        <v>375</v>
      </c>
      <c r="G2280" s="32">
        <f t="shared" si="37"/>
        <v>30000</v>
      </c>
      <c r="H2280" s="32">
        <v>80</v>
      </c>
      <c r="I2280" s="22"/>
    </row>
    <row r="2281" spans="1:9" x14ac:dyDescent="0.25">
      <c r="A2281" s="32">
        <v>4261</v>
      </c>
      <c r="B2281" s="32" t="s">
        <v>1465</v>
      </c>
      <c r="C2281" s="32" t="s">
        <v>562</v>
      </c>
      <c r="D2281" s="32" t="s">
        <v>9</v>
      </c>
      <c r="E2281" s="32" t="s">
        <v>10</v>
      </c>
      <c r="F2281" s="32">
        <v>1632</v>
      </c>
      <c r="G2281" s="32">
        <f t="shared" si="37"/>
        <v>8160</v>
      </c>
      <c r="H2281" s="32">
        <v>5</v>
      </c>
      <c r="I2281" s="22"/>
    </row>
    <row r="2282" spans="1:9" x14ac:dyDescent="0.25">
      <c r="A2282" s="32">
        <v>4269</v>
      </c>
      <c r="B2282" s="32" t="s">
        <v>1232</v>
      </c>
      <c r="C2282" s="32" t="s">
        <v>652</v>
      </c>
      <c r="D2282" s="32" t="s">
        <v>9</v>
      </c>
      <c r="E2282" s="32" t="s">
        <v>10</v>
      </c>
      <c r="F2282" s="32">
        <v>750</v>
      </c>
      <c r="G2282" s="32">
        <f>+F2282*H2282</f>
        <v>600000</v>
      </c>
      <c r="H2282" s="32">
        <v>800</v>
      </c>
      <c r="I2282" s="22"/>
    </row>
    <row r="2283" spans="1:9" x14ac:dyDescent="0.25">
      <c r="A2283" s="32">
        <v>4269</v>
      </c>
      <c r="B2283" s="32" t="s">
        <v>1233</v>
      </c>
      <c r="C2283" s="32" t="s">
        <v>655</v>
      </c>
      <c r="D2283" s="32" t="s">
        <v>9</v>
      </c>
      <c r="E2283" s="32" t="s">
        <v>10</v>
      </c>
      <c r="F2283" s="32">
        <v>19250</v>
      </c>
      <c r="G2283" s="32">
        <f>+F2283*H2283</f>
        <v>77000</v>
      </c>
      <c r="H2283" s="32">
        <v>4</v>
      </c>
      <c r="I2283" s="22"/>
    </row>
    <row r="2284" spans="1:9" x14ac:dyDescent="0.25">
      <c r="A2284" s="32">
        <v>4264</v>
      </c>
      <c r="B2284" s="32" t="s">
        <v>867</v>
      </c>
      <c r="C2284" s="32" t="s">
        <v>230</v>
      </c>
      <c r="D2284" s="32" t="s">
        <v>9</v>
      </c>
      <c r="E2284" s="32" t="s">
        <v>11</v>
      </c>
      <c r="F2284" s="32">
        <v>490</v>
      </c>
      <c r="G2284" s="32">
        <f>F2284*H2284</f>
        <v>8866550</v>
      </c>
      <c r="H2284" s="32">
        <v>18095</v>
      </c>
      <c r="I2284" s="22"/>
    </row>
    <row r="2285" spans="1:9" x14ac:dyDescent="0.25">
      <c r="A2285" s="32" t="s">
        <v>2216</v>
      </c>
      <c r="B2285" s="32" t="s">
        <v>2207</v>
      </c>
      <c r="C2285" s="32" t="s">
        <v>2114</v>
      </c>
      <c r="D2285" s="32" t="s">
        <v>9</v>
      </c>
      <c r="E2285" s="32" t="s">
        <v>11</v>
      </c>
      <c r="F2285" s="32">
        <v>180000</v>
      </c>
      <c r="G2285" s="32">
        <f>F2285*H2285</f>
        <v>1800000</v>
      </c>
      <c r="H2285" s="32">
        <v>10</v>
      </c>
      <c r="I2285" s="22"/>
    </row>
    <row r="2286" spans="1:9" x14ac:dyDescent="0.25">
      <c r="A2286" s="32" t="s">
        <v>2216</v>
      </c>
      <c r="B2286" s="32" t="s">
        <v>2208</v>
      </c>
      <c r="C2286" s="32" t="s">
        <v>2209</v>
      </c>
      <c r="D2286" s="32" t="s">
        <v>9</v>
      </c>
      <c r="E2286" s="32" t="s">
        <v>11</v>
      </c>
      <c r="F2286" s="32">
        <v>8000</v>
      </c>
      <c r="G2286" s="32">
        <f t="shared" ref="G2286:G2290" si="38">F2286*H2286</f>
        <v>80000</v>
      </c>
      <c r="H2286" s="32">
        <v>10</v>
      </c>
      <c r="I2286" s="22"/>
    </row>
    <row r="2287" spans="1:9" x14ac:dyDescent="0.25">
      <c r="A2287" s="32" t="s">
        <v>2216</v>
      </c>
      <c r="B2287" s="32" t="s">
        <v>2210</v>
      </c>
      <c r="C2287" s="32" t="s">
        <v>2211</v>
      </c>
      <c r="D2287" s="32" t="s">
        <v>9</v>
      </c>
      <c r="E2287" s="32" t="s">
        <v>11</v>
      </c>
      <c r="F2287" s="32">
        <v>55000</v>
      </c>
      <c r="G2287" s="32">
        <f t="shared" si="38"/>
        <v>165000</v>
      </c>
      <c r="H2287" s="32">
        <v>3</v>
      </c>
      <c r="I2287" s="22"/>
    </row>
    <row r="2288" spans="1:9" x14ac:dyDescent="0.25">
      <c r="A2288" s="32" t="s">
        <v>2216</v>
      </c>
      <c r="B2288" s="32" t="s">
        <v>2212</v>
      </c>
      <c r="C2288" s="32" t="s">
        <v>2213</v>
      </c>
      <c r="D2288" s="32" t="s">
        <v>9</v>
      </c>
      <c r="E2288" s="32" t="s">
        <v>11</v>
      </c>
      <c r="F2288" s="32">
        <v>8000</v>
      </c>
      <c r="G2288" s="32">
        <f t="shared" si="38"/>
        <v>800000</v>
      </c>
      <c r="H2288" s="32">
        <v>100</v>
      </c>
      <c r="I2288" s="22"/>
    </row>
    <row r="2289" spans="1:9" x14ac:dyDescent="0.25">
      <c r="A2289" s="32" t="s">
        <v>2216</v>
      </c>
      <c r="B2289" s="32" t="s">
        <v>2214</v>
      </c>
      <c r="C2289" s="32" t="s">
        <v>542</v>
      </c>
      <c r="D2289" s="32" t="s">
        <v>9</v>
      </c>
      <c r="E2289" s="32" t="s">
        <v>11</v>
      </c>
      <c r="F2289" s="32">
        <v>50</v>
      </c>
      <c r="G2289" s="32">
        <f t="shared" si="38"/>
        <v>150000</v>
      </c>
      <c r="H2289" s="32">
        <v>3000</v>
      </c>
      <c r="I2289" s="22"/>
    </row>
    <row r="2290" spans="1:9" ht="40.5" x14ac:dyDescent="0.25">
      <c r="A2290" s="32" t="s">
        <v>2216</v>
      </c>
      <c r="B2290" s="32" t="s">
        <v>2215</v>
      </c>
      <c r="C2290" s="32" t="s">
        <v>1112</v>
      </c>
      <c r="D2290" s="32" t="s">
        <v>13</v>
      </c>
      <c r="E2290" s="32" t="s">
        <v>14</v>
      </c>
      <c r="F2290" s="32">
        <v>40000</v>
      </c>
      <c r="G2290" s="32">
        <f t="shared" si="38"/>
        <v>40000</v>
      </c>
      <c r="H2290" s="32" t="s">
        <v>699</v>
      </c>
      <c r="I2290" s="22"/>
    </row>
    <row r="2291" spans="1:9" ht="15" customHeight="1" x14ac:dyDescent="0.25">
      <c r="A2291" s="168" t="s">
        <v>12</v>
      </c>
      <c r="B2291" s="169"/>
      <c r="C2291" s="169"/>
      <c r="D2291" s="169"/>
      <c r="E2291" s="169"/>
      <c r="F2291" s="169"/>
      <c r="G2291" s="169"/>
      <c r="H2291" s="170"/>
      <c r="I2291" s="22"/>
    </row>
    <row r="2292" spans="1:9" ht="15" customHeight="1" x14ac:dyDescent="0.25">
      <c r="A2292" s="38">
        <v>4231</v>
      </c>
      <c r="B2292" s="38" t="s">
        <v>3889</v>
      </c>
      <c r="C2292" s="38" t="s">
        <v>3890</v>
      </c>
      <c r="D2292" s="38" t="s">
        <v>9</v>
      </c>
      <c r="E2292" s="38" t="s">
        <v>14</v>
      </c>
      <c r="F2292" s="38">
        <v>220000</v>
      </c>
      <c r="G2292" s="38">
        <v>220000</v>
      </c>
      <c r="H2292" s="38">
        <v>1</v>
      </c>
      <c r="I2292" s="22"/>
    </row>
    <row r="2293" spans="1:9" ht="40.5" x14ac:dyDescent="0.25">
      <c r="A2293" s="38">
        <v>4241</v>
      </c>
      <c r="B2293" s="38" t="s">
        <v>3401</v>
      </c>
      <c r="C2293" s="38" t="s">
        <v>400</v>
      </c>
      <c r="D2293" s="38" t="s">
        <v>13</v>
      </c>
      <c r="E2293" s="38" t="s">
        <v>14</v>
      </c>
      <c r="F2293" s="38">
        <v>131000</v>
      </c>
      <c r="G2293" s="38">
        <v>131000</v>
      </c>
      <c r="H2293" s="38">
        <v>1</v>
      </c>
      <c r="I2293" s="22"/>
    </row>
    <row r="2294" spans="1:9" ht="27" x14ac:dyDescent="0.25">
      <c r="A2294" s="38">
        <v>4213</v>
      </c>
      <c r="B2294" s="38" t="s">
        <v>1484</v>
      </c>
      <c r="C2294" s="38" t="s">
        <v>517</v>
      </c>
      <c r="D2294" s="38" t="s">
        <v>382</v>
      </c>
      <c r="E2294" s="38" t="s">
        <v>14</v>
      </c>
      <c r="F2294" s="38">
        <v>4570000</v>
      </c>
      <c r="G2294" s="38">
        <v>4570000</v>
      </c>
      <c r="H2294" s="38">
        <v>1</v>
      </c>
      <c r="I2294" s="22"/>
    </row>
    <row r="2295" spans="1:9" ht="27" x14ac:dyDescent="0.25">
      <c r="A2295" s="38">
        <v>4232</v>
      </c>
      <c r="B2295" s="38" t="s">
        <v>1236</v>
      </c>
      <c r="C2295" s="38" t="s">
        <v>884</v>
      </c>
      <c r="D2295" s="38" t="s">
        <v>382</v>
      </c>
      <c r="E2295" s="38" t="s">
        <v>14</v>
      </c>
      <c r="F2295" s="38">
        <v>180000</v>
      </c>
      <c r="G2295" s="38">
        <v>180000</v>
      </c>
      <c r="H2295" s="38">
        <v>1</v>
      </c>
      <c r="I2295" s="22"/>
    </row>
    <row r="2296" spans="1:9" ht="27" x14ac:dyDescent="0.25">
      <c r="A2296" s="38">
        <v>4232</v>
      </c>
      <c r="B2296" s="38" t="s">
        <v>1237</v>
      </c>
      <c r="C2296" s="38" t="s">
        <v>884</v>
      </c>
      <c r="D2296" s="38" t="s">
        <v>382</v>
      </c>
      <c r="E2296" s="38" t="s">
        <v>14</v>
      </c>
      <c r="F2296" s="38">
        <v>504000</v>
      </c>
      <c r="G2296" s="38">
        <v>504000</v>
      </c>
      <c r="H2296" s="38">
        <v>1</v>
      </c>
      <c r="I2296" s="22"/>
    </row>
    <row r="2297" spans="1:9" ht="40.5" x14ac:dyDescent="0.25">
      <c r="A2297" s="38">
        <v>4252</v>
      </c>
      <c r="B2297" s="38" t="s">
        <v>1230</v>
      </c>
      <c r="C2297" s="38" t="s">
        <v>475</v>
      </c>
      <c r="D2297" s="38" t="s">
        <v>382</v>
      </c>
      <c r="E2297" s="38" t="s">
        <v>14</v>
      </c>
      <c r="F2297" s="38">
        <v>1000000</v>
      </c>
      <c r="G2297" s="38">
        <v>1000000</v>
      </c>
      <c r="H2297" s="38">
        <v>1</v>
      </c>
      <c r="I2297" s="22"/>
    </row>
    <row r="2298" spans="1:9" ht="40.5" x14ac:dyDescent="0.25">
      <c r="A2298" s="38">
        <v>4252</v>
      </c>
      <c r="B2298" s="38" t="s">
        <v>1231</v>
      </c>
      <c r="C2298" s="38" t="s">
        <v>523</v>
      </c>
      <c r="D2298" s="38" t="s">
        <v>382</v>
      </c>
      <c r="E2298" s="38" t="s">
        <v>14</v>
      </c>
      <c r="F2298" s="38">
        <v>1000000</v>
      </c>
      <c r="G2298" s="38">
        <v>1000000</v>
      </c>
      <c r="H2298" s="38">
        <v>1</v>
      </c>
      <c r="I2298" s="22"/>
    </row>
    <row r="2299" spans="1:9" ht="40.5" x14ac:dyDescent="0.25">
      <c r="A2299" s="38">
        <v>4252</v>
      </c>
      <c r="B2299" s="38" t="s">
        <v>1228</v>
      </c>
      <c r="C2299" s="38" t="s">
        <v>526</v>
      </c>
      <c r="D2299" s="38" t="s">
        <v>382</v>
      </c>
      <c r="E2299" s="38" t="s">
        <v>14</v>
      </c>
      <c r="F2299" s="38">
        <v>2100000</v>
      </c>
      <c r="G2299" s="38">
        <v>2100000</v>
      </c>
      <c r="H2299" s="38">
        <v>1</v>
      </c>
      <c r="I2299" s="22"/>
    </row>
    <row r="2300" spans="1:9" ht="40.5" x14ac:dyDescent="0.25">
      <c r="A2300" s="38">
        <v>4252</v>
      </c>
      <c r="B2300" s="38" t="s">
        <v>1229</v>
      </c>
      <c r="C2300" s="38" t="s">
        <v>531</v>
      </c>
      <c r="D2300" s="38" t="s">
        <v>382</v>
      </c>
      <c r="E2300" s="38" t="s">
        <v>14</v>
      </c>
      <c r="F2300" s="38">
        <v>500000</v>
      </c>
      <c r="G2300" s="38">
        <v>500000</v>
      </c>
      <c r="H2300" s="38">
        <v>1</v>
      </c>
      <c r="I2300" s="22"/>
    </row>
    <row r="2301" spans="1:9" ht="27" x14ac:dyDescent="0.25">
      <c r="A2301" s="38">
        <v>4234</v>
      </c>
      <c r="B2301" s="38" t="s">
        <v>1220</v>
      </c>
      <c r="C2301" s="38" t="s">
        <v>533</v>
      </c>
      <c r="D2301" s="38" t="s">
        <v>9</v>
      </c>
      <c r="E2301" s="38" t="s">
        <v>14</v>
      </c>
      <c r="F2301" s="38">
        <v>66000</v>
      </c>
      <c r="G2301" s="38">
        <v>66000</v>
      </c>
      <c r="H2301" s="38">
        <v>1</v>
      </c>
      <c r="I2301" s="22"/>
    </row>
    <row r="2302" spans="1:9" ht="27" x14ac:dyDescent="0.25">
      <c r="A2302" s="38">
        <v>4234</v>
      </c>
      <c r="B2302" s="38" t="s">
        <v>1221</v>
      </c>
      <c r="C2302" s="38" t="s">
        <v>533</v>
      </c>
      <c r="D2302" s="38" t="s">
        <v>9</v>
      </c>
      <c r="E2302" s="38" t="s">
        <v>14</v>
      </c>
      <c r="F2302" s="38">
        <v>52800</v>
      </c>
      <c r="G2302" s="38">
        <v>52800</v>
      </c>
      <c r="H2302" s="38">
        <v>1</v>
      </c>
      <c r="I2302" s="22"/>
    </row>
    <row r="2303" spans="1:9" ht="27" x14ac:dyDescent="0.25">
      <c r="A2303" s="38">
        <v>4234</v>
      </c>
      <c r="B2303" s="38" t="s">
        <v>1222</v>
      </c>
      <c r="C2303" s="38" t="s">
        <v>533</v>
      </c>
      <c r="D2303" s="38" t="s">
        <v>9</v>
      </c>
      <c r="E2303" s="38" t="s">
        <v>14</v>
      </c>
      <c r="F2303" s="38">
        <v>15960</v>
      </c>
      <c r="G2303" s="38">
        <v>15960</v>
      </c>
      <c r="H2303" s="38">
        <v>1</v>
      </c>
      <c r="I2303" s="22"/>
    </row>
    <row r="2304" spans="1:9" ht="27" x14ac:dyDescent="0.25">
      <c r="A2304" s="38">
        <v>4234</v>
      </c>
      <c r="B2304" s="38" t="s">
        <v>1223</v>
      </c>
      <c r="C2304" s="38" t="s">
        <v>533</v>
      </c>
      <c r="D2304" s="38" t="s">
        <v>9</v>
      </c>
      <c r="E2304" s="38" t="s">
        <v>14</v>
      </c>
      <c r="F2304" s="38">
        <v>44886</v>
      </c>
      <c r="G2304" s="38">
        <v>44886</v>
      </c>
      <c r="H2304" s="38">
        <v>1</v>
      </c>
      <c r="I2304" s="22"/>
    </row>
    <row r="2305" spans="1:9" ht="27" x14ac:dyDescent="0.25">
      <c r="A2305" s="38">
        <v>4234</v>
      </c>
      <c r="B2305" s="38" t="s">
        <v>1224</v>
      </c>
      <c r="C2305" s="38" t="s">
        <v>533</v>
      </c>
      <c r="D2305" s="38" t="s">
        <v>9</v>
      </c>
      <c r="E2305" s="38" t="s">
        <v>14</v>
      </c>
      <c r="F2305" s="38">
        <v>127200</v>
      </c>
      <c r="G2305" s="38">
        <v>127200</v>
      </c>
      <c r="H2305" s="38">
        <v>1</v>
      </c>
      <c r="I2305" s="22"/>
    </row>
    <row r="2306" spans="1:9" ht="27" x14ac:dyDescent="0.25">
      <c r="A2306" s="38">
        <v>4234</v>
      </c>
      <c r="B2306" s="38" t="s">
        <v>1225</v>
      </c>
      <c r="C2306" s="38" t="s">
        <v>533</v>
      </c>
      <c r="D2306" s="38" t="s">
        <v>9</v>
      </c>
      <c r="E2306" s="38" t="s">
        <v>14</v>
      </c>
      <c r="F2306" s="38">
        <v>151200</v>
      </c>
      <c r="G2306" s="38">
        <v>151200</v>
      </c>
      <c r="H2306" s="38">
        <v>1</v>
      </c>
      <c r="I2306" s="22"/>
    </row>
    <row r="2307" spans="1:9" ht="27" x14ac:dyDescent="0.25">
      <c r="A2307" s="38">
        <v>4234</v>
      </c>
      <c r="B2307" s="38" t="s">
        <v>1226</v>
      </c>
      <c r="C2307" s="38" t="s">
        <v>533</v>
      </c>
      <c r="D2307" s="38" t="s">
        <v>9</v>
      </c>
      <c r="E2307" s="38" t="s">
        <v>14</v>
      </c>
      <c r="F2307" s="38">
        <v>247200</v>
      </c>
      <c r="G2307" s="38">
        <v>247200</v>
      </c>
      <c r="H2307" s="38">
        <v>1</v>
      </c>
      <c r="I2307" s="22"/>
    </row>
    <row r="2308" spans="1:9" ht="27" x14ac:dyDescent="0.25">
      <c r="A2308" s="38">
        <v>4234</v>
      </c>
      <c r="B2308" s="38" t="s">
        <v>1227</v>
      </c>
      <c r="C2308" s="38" t="s">
        <v>533</v>
      </c>
      <c r="D2308" s="38" t="s">
        <v>9</v>
      </c>
      <c r="E2308" s="38" t="s">
        <v>14</v>
      </c>
      <c r="F2308" s="38">
        <v>103356</v>
      </c>
      <c r="G2308" s="38">
        <v>103356</v>
      </c>
      <c r="H2308" s="38">
        <v>1</v>
      </c>
      <c r="I2308" s="22"/>
    </row>
    <row r="2309" spans="1:9" ht="27" x14ac:dyDescent="0.25">
      <c r="A2309" s="38" t="s">
        <v>701</v>
      </c>
      <c r="B2309" s="38" t="s">
        <v>868</v>
      </c>
      <c r="C2309" s="38" t="s">
        <v>397</v>
      </c>
      <c r="D2309" s="38" t="s">
        <v>382</v>
      </c>
      <c r="E2309" s="38" t="s">
        <v>14</v>
      </c>
      <c r="F2309" s="38">
        <v>750000</v>
      </c>
      <c r="G2309" s="38">
        <v>750000</v>
      </c>
      <c r="H2309" s="38">
        <v>1</v>
      </c>
      <c r="I2309" s="22"/>
    </row>
    <row r="2310" spans="1:9" ht="27" x14ac:dyDescent="0.25">
      <c r="A2310" s="38" t="s">
        <v>701</v>
      </c>
      <c r="B2310" s="38" t="s">
        <v>869</v>
      </c>
      <c r="C2310" s="38" t="s">
        <v>397</v>
      </c>
      <c r="D2310" s="38" t="s">
        <v>382</v>
      </c>
      <c r="E2310" s="38" t="s">
        <v>14</v>
      </c>
      <c r="F2310" s="38">
        <v>1500000</v>
      </c>
      <c r="G2310" s="38">
        <v>1500000</v>
      </c>
      <c r="H2310" s="38">
        <v>1</v>
      </c>
      <c r="I2310" s="22"/>
    </row>
    <row r="2311" spans="1:9" ht="27" x14ac:dyDescent="0.25">
      <c r="A2311" s="38" t="s">
        <v>701</v>
      </c>
      <c r="B2311" s="38" t="s">
        <v>870</v>
      </c>
      <c r="C2311" s="38" t="s">
        <v>397</v>
      </c>
      <c r="D2311" s="38" t="s">
        <v>382</v>
      </c>
      <c r="E2311" s="38" t="s">
        <v>14</v>
      </c>
      <c r="F2311" s="38">
        <v>1650000</v>
      </c>
      <c r="G2311" s="38">
        <v>1650000</v>
      </c>
      <c r="H2311" s="38">
        <v>1</v>
      </c>
      <c r="I2311" s="22"/>
    </row>
    <row r="2312" spans="1:9" ht="40.5" x14ac:dyDescent="0.25">
      <c r="A2312" s="38" t="s">
        <v>701</v>
      </c>
      <c r="B2312" s="38" t="s">
        <v>871</v>
      </c>
      <c r="C2312" s="38" t="s">
        <v>475</v>
      </c>
      <c r="D2312" s="38" t="s">
        <v>382</v>
      </c>
      <c r="E2312" s="38" t="s">
        <v>14</v>
      </c>
      <c r="F2312" s="38">
        <v>0</v>
      </c>
      <c r="G2312" s="38">
        <v>0</v>
      </c>
      <c r="H2312" s="38">
        <v>1</v>
      </c>
      <c r="I2312" s="22"/>
    </row>
    <row r="2313" spans="1:9" ht="40.5" x14ac:dyDescent="0.25">
      <c r="A2313" s="38" t="s">
        <v>701</v>
      </c>
      <c r="B2313" s="38" t="s">
        <v>872</v>
      </c>
      <c r="C2313" s="38" t="s">
        <v>523</v>
      </c>
      <c r="D2313" s="38" t="s">
        <v>382</v>
      </c>
      <c r="E2313" s="38" t="s">
        <v>14</v>
      </c>
      <c r="F2313" s="38">
        <v>0</v>
      </c>
      <c r="G2313" s="38">
        <v>0</v>
      </c>
      <c r="H2313" s="38">
        <v>1</v>
      </c>
      <c r="I2313" s="22"/>
    </row>
    <row r="2314" spans="1:9" ht="40.5" x14ac:dyDescent="0.25">
      <c r="A2314" s="38" t="s">
        <v>701</v>
      </c>
      <c r="B2314" s="38" t="s">
        <v>873</v>
      </c>
      <c r="C2314" s="38" t="s">
        <v>874</v>
      </c>
      <c r="D2314" s="38" t="s">
        <v>382</v>
      </c>
      <c r="E2314" s="38" t="s">
        <v>14</v>
      </c>
      <c r="F2314" s="38">
        <v>0</v>
      </c>
      <c r="G2314" s="38">
        <v>0</v>
      </c>
      <c r="H2314" s="38">
        <v>1</v>
      </c>
      <c r="I2314" s="22"/>
    </row>
    <row r="2315" spans="1:9" ht="40.5" x14ac:dyDescent="0.25">
      <c r="A2315" s="38" t="s">
        <v>701</v>
      </c>
      <c r="B2315" s="38" t="s">
        <v>875</v>
      </c>
      <c r="C2315" s="38" t="s">
        <v>526</v>
      </c>
      <c r="D2315" s="38" t="s">
        <v>382</v>
      </c>
      <c r="E2315" s="38" t="s">
        <v>14</v>
      </c>
      <c r="F2315" s="38">
        <v>0</v>
      </c>
      <c r="G2315" s="38">
        <v>0</v>
      </c>
      <c r="H2315" s="38">
        <v>1</v>
      </c>
      <c r="I2315" s="22"/>
    </row>
    <row r="2316" spans="1:9" ht="27" x14ac:dyDescent="0.25">
      <c r="A2316" s="38" t="s">
        <v>702</v>
      </c>
      <c r="B2316" s="38" t="s">
        <v>876</v>
      </c>
      <c r="C2316" s="38" t="s">
        <v>877</v>
      </c>
      <c r="D2316" s="38" t="s">
        <v>382</v>
      </c>
      <c r="E2316" s="38" t="s">
        <v>14</v>
      </c>
      <c r="F2316" s="38">
        <v>700000</v>
      </c>
      <c r="G2316" s="38">
        <v>700000</v>
      </c>
      <c r="H2316" s="38">
        <v>1</v>
      </c>
      <c r="I2316" s="22"/>
    </row>
    <row r="2317" spans="1:9" ht="27" x14ac:dyDescent="0.25">
      <c r="A2317" s="38" t="s">
        <v>702</v>
      </c>
      <c r="B2317" s="38" t="s">
        <v>878</v>
      </c>
      <c r="C2317" s="38" t="s">
        <v>393</v>
      </c>
      <c r="D2317" s="38" t="s">
        <v>382</v>
      </c>
      <c r="E2317" s="38" t="s">
        <v>14</v>
      </c>
      <c r="F2317" s="38">
        <v>0</v>
      </c>
      <c r="G2317" s="38">
        <v>0</v>
      </c>
      <c r="H2317" s="38">
        <v>1</v>
      </c>
      <c r="I2317" s="22"/>
    </row>
    <row r="2318" spans="1:9" ht="27" x14ac:dyDescent="0.25">
      <c r="A2318" s="38" t="s">
        <v>702</v>
      </c>
      <c r="B2318" s="38" t="s">
        <v>879</v>
      </c>
      <c r="C2318" s="38" t="s">
        <v>692</v>
      </c>
      <c r="D2318" s="38" t="s">
        <v>382</v>
      </c>
      <c r="E2318" s="38" t="s">
        <v>14</v>
      </c>
      <c r="F2318" s="38">
        <v>594000</v>
      </c>
      <c r="G2318" s="38">
        <v>594000</v>
      </c>
      <c r="H2318" s="38">
        <v>1</v>
      </c>
      <c r="I2318" s="22"/>
    </row>
    <row r="2319" spans="1:9" ht="40.5" x14ac:dyDescent="0.25">
      <c r="A2319" s="38" t="s">
        <v>701</v>
      </c>
      <c r="B2319" s="38" t="s">
        <v>880</v>
      </c>
      <c r="C2319" s="38" t="s">
        <v>531</v>
      </c>
      <c r="D2319" s="38" t="s">
        <v>382</v>
      </c>
      <c r="E2319" s="38" t="s">
        <v>14</v>
      </c>
      <c r="F2319" s="38">
        <v>0</v>
      </c>
      <c r="G2319" s="38">
        <v>0</v>
      </c>
      <c r="H2319" s="38">
        <v>1</v>
      </c>
      <c r="I2319" s="22"/>
    </row>
    <row r="2320" spans="1:9" ht="27" x14ac:dyDescent="0.25">
      <c r="A2320" s="38" t="s">
        <v>703</v>
      </c>
      <c r="B2320" s="38" t="s">
        <v>881</v>
      </c>
      <c r="C2320" s="38" t="s">
        <v>511</v>
      </c>
      <c r="D2320" s="38" t="s">
        <v>13</v>
      </c>
      <c r="E2320" s="38" t="s">
        <v>14</v>
      </c>
      <c r="F2320" s="38">
        <v>3500000</v>
      </c>
      <c r="G2320" s="38">
        <v>3500000</v>
      </c>
      <c r="H2320" s="38">
        <v>1</v>
      </c>
      <c r="I2320" s="22"/>
    </row>
    <row r="2321" spans="1:9" ht="27" x14ac:dyDescent="0.25">
      <c r="A2321" s="38" t="s">
        <v>703</v>
      </c>
      <c r="B2321" s="38" t="s">
        <v>882</v>
      </c>
      <c r="C2321" s="38" t="s">
        <v>492</v>
      </c>
      <c r="D2321" s="38" t="s">
        <v>9</v>
      </c>
      <c r="E2321" s="38" t="s">
        <v>14</v>
      </c>
      <c r="F2321" s="38">
        <v>2280000</v>
      </c>
      <c r="G2321" s="38">
        <v>2280000</v>
      </c>
      <c r="H2321" s="38">
        <v>1</v>
      </c>
      <c r="I2321" s="22"/>
    </row>
    <row r="2322" spans="1:9" ht="27" x14ac:dyDescent="0.25">
      <c r="A2322" s="38" t="s">
        <v>889</v>
      </c>
      <c r="B2322" s="38" t="s">
        <v>883</v>
      </c>
      <c r="C2322" s="38" t="s">
        <v>884</v>
      </c>
      <c r="D2322" s="38" t="s">
        <v>9</v>
      </c>
      <c r="E2322" s="38" t="s">
        <v>14</v>
      </c>
      <c r="F2322" s="38">
        <v>0</v>
      </c>
      <c r="G2322" s="38">
        <v>0</v>
      </c>
      <c r="H2322" s="38">
        <v>1</v>
      </c>
      <c r="I2322" s="22"/>
    </row>
    <row r="2323" spans="1:9" ht="27" x14ac:dyDescent="0.25">
      <c r="A2323" s="38" t="s">
        <v>889</v>
      </c>
      <c r="B2323" s="38" t="s">
        <v>885</v>
      </c>
      <c r="C2323" s="38" t="s">
        <v>884</v>
      </c>
      <c r="D2323" s="38" t="s">
        <v>9</v>
      </c>
      <c r="E2323" s="38" t="s">
        <v>14</v>
      </c>
      <c r="F2323" s="38">
        <v>0</v>
      </c>
      <c r="G2323" s="38">
        <v>0</v>
      </c>
      <c r="H2323" s="38">
        <v>1</v>
      </c>
      <c r="I2323" s="22"/>
    </row>
    <row r="2324" spans="1:9" ht="40.5" x14ac:dyDescent="0.25">
      <c r="A2324" s="38" t="s">
        <v>703</v>
      </c>
      <c r="B2324" s="38" t="s">
        <v>886</v>
      </c>
      <c r="C2324" s="38" t="s">
        <v>404</v>
      </c>
      <c r="D2324" s="38" t="s">
        <v>9</v>
      </c>
      <c r="E2324" s="38" t="s">
        <v>14</v>
      </c>
      <c r="F2324" s="38">
        <v>205000</v>
      </c>
      <c r="G2324" s="38">
        <v>205000</v>
      </c>
      <c r="H2324" s="38">
        <v>1</v>
      </c>
      <c r="I2324" s="22"/>
    </row>
    <row r="2325" spans="1:9" ht="40.5" x14ac:dyDescent="0.25">
      <c r="A2325" s="38" t="s">
        <v>702</v>
      </c>
      <c r="B2325" s="38" t="s">
        <v>887</v>
      </c>
      <c r="C2325" s="38" t="s">
        <v>400</v>
      </c>
      <c r="D2325" s="38" t="s">
        <v>13</v>
      </c>
      <c r="E2325" s="38" t="s">
        <v>14</v>
      </c>
      <c r="F2325" s="38">
        <v>0</v>
      </c>
      <c r="G2325" s="38">
        <v>0</v>
      </c>
      <c r="H2325" s="38">
        <v>1</v>
      </c>
      <c r="I2325" s="22"/>
    </row>
    <row r="2326" spans="1:9" ht="27" x14ac:dyDescent="0.25">
      <c r="A2326" s="38" t="s">
        <v>461</v>
      </c>
      <c r="B2326" s="38" t="s">
        <v>888</v>
      </c>
      <c r="C2326" s="38" t="s">
        <v>517</v>
      </c>
      <c r="D2326" s="38" t="s">
        <v>382</v>
      </c>
      <c r="E2326" s="38" t="s">
        <v>14</v>
      </c>
      <c r="F2326" s="38">
        <v>156000</v>
      </c>
      <c r="G2326" s="38">
        <v>156000</v>
      </c>
      <c r="H2326" s="38">
        <v>1</v>
      </c>
      <c r="I2326" s="22"/>
    </row>
    <row r="2327" spans="1:9" x14ac:dyDescent="0.25">
      <c r="A2327" s="38"/>
      <c r="B2327" s="38"/>
      <c r="C2327" s="38"/>
      <c r="D2327" s="38"/>
      <c r="E2327" s="38"/>
      <c r="F2327" s="38"/>
      <c r="G2327" s="38"/>
      <c r="H2327" s="38"/>
      <c r="I2327" s="22"/>
    </row>
    <row r="2328" spans="1:9" x14ac:dyDescent="0.25">
      <c r="A2328" s="38"/>
      <c r="B2328" s="38"/>
      <c r="C2328" s="38"/>
      <c r="D2328" s="38"/>
      <c r="E2328" s="38"/>
      <c r="F2328" s="38"/>
      <c r="G2328" s="38"/>
      <c r="H2328" s="38"/>
      <c r="I2328" s="22"/>
    </row>
    <row r="2329" spans="1:9" ht="15" customHeight="1" x14ac:dyDescent="0.25">
      <c r="A2329" s="129" t="s">
        <v>44</v>
      </c>
      <c r="B2329" s="130"/>
      <c r="C2329" s="130"/>
      <c r="D2329" s="130"/>
      <c r="E2329" s="130"/>
      <c r="F2329" s="130"/>
      <c r="G2329" s="130"/>
      <c r="H2329" s="130"/>
      <c r="I2329" s="22"/>
    </row>
    <row r="2330" spans="1:9" ht="30" customHeight="1" x14ac:dyDescent="0.25">
      <c r="A2330" s="126" t="s">
        <v>12</v>
      </c>
      <c r="B2330" s="127"/>
      <c r="C2330" s="127"/>
      <c r="D2330" s="127"/>
      <c r="E2330" s="127"/>
      <c r="F2330" s="127"/>
      <c r="G2330" s="127"/>
      <c r="H2330" s="128"/>
      <c r="I2330" s="22"/>
    </row>
    <row r="2331" spans="1:9" ht="30" customHeight="1" x14ac:dyDescent="0.25">
      <c r="A2331" s="32">
        <v>5134</v>
      </c>
      <c r="B2331" s="32" t="s">
        <v>3144</v>
      </c>
      <c r="C2331" s="32" t="s">
        <v>17</v>
      </c>
      <c r="D2331" s="32" t="s">
        <v>15</v>
      </c>
      <c r="E2331" s="32" t="s">
        <v>14</v>
      </c>
      <c r="F2331" s="32">
        <v>125000</v>
      </c>
      <c r="G2331" s="32">
        <v>125000</v>
      </c>
      <c r="H2331" s="32">
        <v>1</v>
      </c>
      <c r="I2331" s="22"/>
    </row>
    <row r="2332" spans="1:9" ht="30" customHeight="1" x14ac:dyDescent="0.25">
      <c r="A2332" s="32">
        <v>5134</v>
      </c>
      <c r="B2332" s="32" t="s">
        <v>3145</v>
      </c>
      <c r="C2332" s="32" t="s">
        <v>17</v>
      </c>
      <c r="D2332" s="32" t="s">
        <v>15</v>
      </c>
      <c r="E2332" s="32" t="s">
        <v>14</v>
      </c>
      <c r="F2332" s="32">
        <v>150000</v>
      </c>
      <c r="G2332" s="32">
        <v>150000</v>
      </c>
      <c r="H2332" s="32">
        <v>1</v>
      </c>
      <c r="I2332" s="22"/>
    </row>
    <row r="2333" spans="1:9" ht="30" customHeight="1" x14ac:dyDescent="0.25">
      <c r="A2333" s="32">
        <v>5134</v>
      </c>
      <c r="B2333" s="32" t="s">
        <v>3146</v>
      </c>
      <c r="C2333" s="32" t="s">
        <v>17</v>
      </c>
      <c r="D2333" s="32" t="s">
        <v>15</v>
      </c>
      <c r="E2333" s="32" t="s">
        <v>14</v>
      </c>
      <c r="F2333" s="32">
        <v>80000</v>
      </c>
      <c r="G2333" s="32">
        <v>80000</v>
      </c>
      <c r="H2333" s="32">
        <v>1</v>
      </c>
      <c r="I2333" s="22"/>
    </row>
    <row r="2334" spans="1:9" ht="30" customHeight="1" x14ac:dyDescent="0.25">
      <c r="A2334" s="32">
        <v>5134</v>
      </c>
      <c r="B2334" s="32" t="s">
        <v>3147</v>
      </c>
      <c r="C2334" s="32" t="s">
        <v>17</v>
      </c>
      <c r="D2334" s="32" t="s">
        <v>15</v>
      </c>
      <c r="E2334" s="32" t="s">
        <v>14</v>
      </c>
      <c r="F2334" s="32">
        <v>160000</v>
      </c>
      <c r="G2334" s="32">
        <v>160000</v>
      </c>
      <c r="H2334" s="32">
        <v>1</v>
      </c>
      <c r="I2334" s="22"/>
    </row>
    <row r="2335" spans="1:9" ht="30" customHeight="1" x14ac:dyDescent="0.25">
      <c r="A2335" s="32">
        <v>5134</v>
      </c>
      <c r="B2335" s="32" t="s">
        <v>3148</v>
      </c>
      <c r="C2335" s="32" t="s">
        <v>17</v>
      </c>
      <c r="D2335" s="32" t="s">
        <v>15</v>
      </c>
      <c r="E2335" s="32" t="s">
        <v>14</v>
      </c>
      <c r="F2335" s="32">
        <v>75000</v>
      </c>
      <c r="G2335" s="32">
        <v>75000</v>
      </c>
      <c r="H2335" s="32">
        <v>1</v>
      </c>
      <c r="I2335" s="22"/>
    </row>
    <row r="2336" spans="1:9" ht="30" customHeight="1" x14ac:dyDescent="0.25">
      <c r="A2336" s="32">
        <v>5134</v>
      </c>
      <c r="B2336" s="32" t="s">
        <v>3149</v>
      </c>
      <c r="C2336" s="32" t="s">
        <v>17</v>
      </c>
      <c r="D2336" s="32" t="s">
        <v>15</v>
      </c>
      <c r="E2336" s="32" t="s">
        <v>14</v>
      </c>
      <c r="F2336" s="32">
        <v>40000</v>
      </c>
      <c r="G2336" s="32">
        <v>40000</v>
      </c>
      <c r="H2336" s="32">
        <v>1</v>
      </c>
      <c r="I2336" s="22"/>
    </row>
    <row r="2337" spans="1:9" ht="27" x14ac:dyDescent="0.25">
      <c r="A2337" s="32">
        <v>5134</v>
      </c>
      <c r="B2337" s="32" t="s">
        <v>3150</v>
      </c>
      <c r="C2337" s="32" t="s">
        <v>17</v>
      </c>
      <c r="D2337" s="32" t="s">
        <v>15</v>
      </c>
      <c r="E2337" s="32" t="s">
        <v>14</v>
      </c>
      <c r="F2337" s="32">
        <v>95000</v>
      </c>
      <c r="G2337" s="32">
        <v>95000</v>
      </c>
      <c r="H2337" s="32">
        <v>1</v>
      </c>
      <c r="I2337" s="22"/>
    </row>
    <row r="2338" spans="1:9" ht="27" x14ac:dyDescent="0.25">
      <c r="A2338" s="32">
        <v>5134</v>
      </c>
      <c r="B2338" s="32" t="s">
        <v>2619</v>
      </c>
      <c r="C2338" s="32" t="s">
        <v>17</v>
      </c>
      <c r="D2338" s="32" t="s">
        <v>15</v>
      </c>
      <c r="E2338" s="32" t="s">
        <v>14</v>
      </c>
      <c r="F2338" s="32">
        <v>270000</v>
      </c>
      <c r="G2338" s="32">
        <v>270000</v>
      </c>
      <c r="H2338" s="32">
        <v>1</v>
      </c>
      <c r="I2338" s="22"/>
    </row>
    <row r="2339" spans="1:9" ht="27" x14ac:dyDescent="0.25">
      <c r="A2339" s="32">
        <v>5134</v>
      </c>
      <c r="B2339" s="32" t="s">
        <v>2620</v>
      </c>
      <c r="C2339" s="32" t="s">
        <v>17</v>
      </c>
      <c r="D2339" s="32" t="s">
        <v>15</v>
      </c>
      <c r="E2339" s="32" t="s">
        <v>14</v>
      </c>
      <c r="F2339" s="32">
        <v>720000</v>
      </c>
      <c r="G2339" s="32">
        <v>720000</v>
      </c>
      <c r="H2339" s="32">
        <v>1</v>
      </c>
      <c r="I2339" s="22"/>
    </row>
    <row r="2340" spans="1:9" ht="27" x14ac:dyDescent="0.25">
      <c r="A2340" s="32">
        <v>5134</v>
      </c>
      <c r="B2340" s="32" t="s">
        <v>2621</v>
      </c>
      <c r="C2340" s="32" t="s">
        <v>17</v>
      </c>
      <c r="D2340" s="32" t="s">
        <v>15</v>
      </c>
      <c r="E2340" s="32" t="s">
        <v>14</v>
      </c>
      <c r="F2340" s="32">
        <v>650000</v>
      </c>
      <c r="G2340" s="32">
        <v>650000</v>
      </c>
      <c r="H2340" s="32">
        <v>1</v>
      </c>
      <c r="I2340" s="22"/>
    </row>
    <row r="2341" spans="1:9" ht="27" x14ac:dyDescent="0.25">
      <c r="A2341" s="32">
        <v>5134</v>
      </c>
      <c r="B2341" s="32" t="s">
        <v>2622</v>
      </c>
      <c r="C2341" s="32" t="s">
        <v>17</v>
      </c>
      <c r="D2341" s="32" t="s">
        <v>15</v>
      </c>
      <c r="E2341" s="32" t="s">
        <v>14</v>
      </c>
      <c r="F2341" s="32">
        <v>460000</v>
      </c>
      <c r="G2341" s="32">
        <v>460000</v>
      </c>
      <c r="H2341" s="32">
        <v>1</v>
      </c>
      <c r="I2341" s="22"/>
    </row>
    <row r="2342" spans="1:9" ht="27" x14ac:dyDescent="0.25">
      <c r="A2342" s="32">
        <v>5134</v>
      </c>
      <c r="B2342" s="32" t="s">
        <v>2623</v>
      </c>
      <c r="C2342" s="32" t="s">
        <v>17</v>
      </c>
      <c r="D2342" s="32" t="s">
        <v>15</v>
      </c>
      <c r="E2342" s="32" t="s">
        <v>14</v>
      </c>
      <c r="F2342" s="32">
        <v>460000</v>
      </c>
      <c r="G2342" s="32">
        <v>460000</v>
      </c>
      <c r="H2342" s="32">
        <v>1</v>
      </c>
      <c r="I2342" s="22"/>
    </row>
    <row r="2343" spans="1:9" ht="27" x14ac:dyDescent="0.25">
      <c r="A2343" s="32">
        <v>5134</v>
      </c>
      <c r="B2343" s="32" t="s">
        <v>2617</v>
      </c>
      <c r="C2343" s="32" t="s">
        <v>393</v>
      </c>
      <c r="D2343" s="32" t="s">
        <v>382</v>
      </c>
      <c r="E2343" s="32" t="s">
        <v>14</v>
      </c>
      <c r="F2343" s="32">
        <v>800000</v>
      </c>
      <c r="G2343" s="32">
        <v>800000</v>
      </c>
      <c r="H2343" s="32">
        <v>1</v>
      </c>
      <c r="I2343" s="22"/>
    </row>
    <row r="2344" spans="1:9" x14ac:dyDescent="0.25">
      <c r="A2344" s="129" t="s">
        <v>3059</v>
      </c>
      <c r="B2344" s="130"/>
      <c r="C2344" s="130"/>
      <c r="D2344" s="130"/>
      <c r="E2344" s="130"/>
      <c r="F2344" s="130"/>
      <c r="G2344" s="130"/>
      <c r="H2344" s="130"/>
      <c r="I2344" s="22"/>
    </row>
    <row r="2345" spans="1:9" x14ac:dyDescent="0.25">
      <c r="A2345" s="126" t="s">
        <v>16</v>
      </c>
      <c r="B2345" s="127"/>
      <c r="C2345" s="127"/>
      <c r="D2345" s="127"/>
      <c r="E2345" s="127"/>
      <c r="F2345" s="127"/>
      <c r="G2345" s="127"/>
      <c r="H2345" s="127"/>
      <c r="I2345" s="22"/>
    </row>
    <row r="2346" spans="1:9" x14ac:dyDescent="0.25">
      <c r="A2346" s="32">
        <v>5113</v>
      </c>
      <c r="B2346" s="32" t="s">
        <v>3060</v>
      </c>
      <c r="C2346" s="32" t="s">
        <v>3061</v>
      </c>
      <c r="D2346" s="32" t="s">
        <v>382</v>
      </c>
      <c r="E2346" s="32" t="s">
        <v>14</v>
      </c>
      <c r="F2346" s="32">
        <v>17705100</v>
      </c>
      <c r="G2346" s="32">
        <v>17705100</v>
      </c>
      <c r="H2346" s="32">
        <v>1</v>
      </c>
      <c r="I2346" s="22"/>
    </row>
    <row r="2347" spans="1:9" x14ac:dyDescent="0.25">
      <c r="A2347" s="32">
        <v>5113</v>
      </c>
      <c r="B2347" s="32" t="s">
        <v>3060</v>
      </c>
      <c r="C2347" s="32" t="s">
        <v>3061</v>
      </c>
      <c r="D2347" s="32" t="s">
        <v>382</v>
      </c>
      <c r="E2347" s="32" t="s">
        <v>14</v>
      </c>
      <c r="F2347" s="32">
        <v>1200600</v>
      </c>
      <c r="G2347" s="32">
        <v>1200600</v>
      </c>
      <c r="H2347" s="32">
        <v>1</v>
      </c>
      <c r="I2347" s="22"/>
    </row>
    <row r="2348" spans="1:9" x14ac:dyDescent="0.25">
      <c r="A2348" s="156" t="s">
        <v>12</v>
      </c>
      <c r="B2348" s="157"/>
      <c r="C2348" s="157"/>
      <c r="D2348" s="157"/>
      <c r="E2348" s="157"/>
      <c r="F2348" s="157"/>
      <c r="G2348" s="157"/>
      <c r="H2348" s="158"/>
      <c r="I2348" s="22"/>
    </row>
    <row r="2349" spans="1:9" x14ac:dyDescent="0.25">
      <c r="A2349" s="32">
        <v>5113</v>
      </c>
      <c r="B2349" s="32" t="s">
        <v>3740</v>
      </c>
      <c r="C2349" s="32" t="s">
        <v>3061</v>
      </c>
      <c r="D2349" s="32" t="s">
        <v>382</v>
      </c>
      <c r="E2349" s="32" t="s">
        <v>14</v>
      </c>
      <c r="F2349" s="32">
        <v>0</v>
      </c>
      <c r="G2349" s="32">
        <v>0</v>
      </c>
      <c r="H2349" s="32">
        <v>1</v>
      </c>
      <c r="I2349" s="22"/>
    </row>
    <row r="2350" spans="1:9" ht="27" x14ac:dyDescent="0.25">
      <c r="A2350" s="32">
        <v>5113</v>
      </c>
      <c r="B2350" s="32" t="s">
        <v>3741</v>
      </c>
      <c r="C2350" s="32" t="s">
        <v>455</v>
      </c>
      <c r="D2350" s="32" t="s">
        <v>1213</v>
      </c>
      <c r="E2350" s="32" t="s">
        <v>14</v>
      </c>
      <c r="F2350" s="32">
        <v>251664</v>
      </c>
      <c r="G2350" s="32">
        <v>251664</v>
      </c>
      <c r="H2350" s="32">
        <v>1</v>
      </c>
      <c r="I2350" s="22"/>
    </row>
    <row r="2351" spans="1:9" ht="27" x14ac:dyDescent="0.25">
      <c r="A2351" s="32">
        <v>5113</v>
      </c>
      <c r="B2351" s="32" t="s">
        <v>3742</v>
      </c>
      <c r="C2351" s="32" t="s">
        <v>1094</v>
      </c>
      <c r="D2351" s="32" t="s">
        <v>13</v>
      </c>
      <c r="E2351" s="32" t="s">
        <v>14</v>
      </c>
      <c r="F2351" s="32">
        <v>75504</v>
      </c>
      <c r="G2351" s="32">
        <v>75504</v>
      </c>
      <c r="H2351" s="32">
        <v>1</v>
      </c>
      <c r="I2351" s="22"/>
    </row>
    <row r="2352" spans="1:9" ht="27" x14ac:dyDescent="0.25">
      <c r="A2352" s="32">
        <v>5113</v>
      </c>
      <c r="B2352" s="32" t="s">
        <v>3062</v>
      </c>
      <c r="C2352" s="32" t="s">
        <v>455</v>
      </c>
      <c r="D2352" s="32" t="s">
        <v>1213</v>
      </c>
      <c r="E2352" s="32" t="s">
        <v>14</v>
      </c>
      <c r="F2352" s="32">
        <v>346668</v>
      </c>
      <c r="G2352" s="32">
        <v>346668</v>
      </c>
      <c r="H2352" s="32">
        <v>1</v>
      </c>
      <c r="I2352" s="22"/>
    </row>
    <row r="2353" spans="1:9" ht="27" x14ac:dyDescent="0.25">
      <c r="A2353" s="32">
        <v>5113</v>
      </c>
      <c r="B2353" s="32" t="s">
        <v>3063</v>
      </c>
      <c r="C2353" s="32" t="s">
        <v>1094</v>
      </c>
      <c r="D2353" s="32" t="s">
        <v>13</v>
      </c>
      <c r="E2353" s="32" t="s">
        <v>14</v>
      </c>
      <c r="F2353" s="32">
        <v>104016</v>
      </c>
      <c r="G2353" s="32">
        <v>104016</v>
      </c>
      <c r="H2353" s="32">
        <v>1</v>
      </c>
      <c r="I2353" s="22"/>
    </row>
    <row r="2354" spans="1:9" x14ac:dyDescent="0.25">
      <c r="A2354" s="129" t="s">
        <v>192</v>
      </c>
      <c r="B2354" s="130"/>
      <c r="C2354" s="130"/>
      <c r="D2354" s="130"/>
      <c r="E2354" s="130"/>
      <c r="F2354" s="130"/>
      <c r="G2354" s="130"/>
      <c r="H2354" s="130"/>
      <c r="I2354" s="22"/>
    </row>
    <row r="2355" spans="1:9" x14ac:dyDescent="0.25">
      <c r="A2355" s="126" t="s">
        <v>16</v>
      </c>
      <c r="B2355" s="127"/>
      <c r="C2355" s="127"/>
      <c r="D2355" s="127"/>
      <c r="E2355" s="127"/>
      <c r="F2355" s="127"/>
      <c r="G2355" s="127"/>
      <c r="H2355" s="127"/>
      <c r="I2355" s="22"/>
    </row>
    <row r="2356" spans="1:9" ht="27" x14ac:dyDescent="0.25">
      <c r="A2356" s="11">
        <v>4251</v>
      </c>
      <c r="B2356" s="11" t="s">
        <v>2223</v>
      </c>
      <c r="C2356" s="11" t="s">
        <v>465</v>
      </c>
      <c r="D2356" s="38" t="s">
        <v>382</v>
      </c>
      <c r="E2356" s="38" t="s">
        <v>14</v>
      </c>
      <c r="F2356" s="11">
        <v>25499472</v>
      </c>
      <c r="G2356" s="11">
        <v>25499472</v>
      </c>
      <c r="H2356" s="11">
        <v>1</v>
      </c>
      <c r="I2356" s="22"/>
    </row>
    <row r="2357" spans="1:9" x14ac:dyDescent="0.25">
      <c r="A2357" s="156" t="s">
        <v>12</v>
      </c>
      <c r="B2357" s="157"/>
      <c r="C2357" s="157"/>
      <c r="D2357" s="157"/>
      <c r="E2357" s="157"/>
      <c r="F2357" s="157"/>
      <c r="G2357" s="157"/>
      <c r="H2357" s="158"/>
      <c r="I2357" s="22"/>
    </row>
    <row r="2358" spans="1:9" ht="27" x14ac:dyDescent="0.25">
      <c r="A2358" s="32">
        <v>4251</v>
      </c>
      <c r="B2358" s="32" t="s">
        <v>2224</v>
      </c>
      <c r="C2358" s="32" t="s">
        <v>455</v>
      </c>
      <c r="D2358" s="32" t="s">
        <v>1213</v>
      </c>
      <c r="E2358" s="38" t="s">
        <v>14</v>
      </c>
      <c r="F2358" s="32">
        <v>500528</v>
      </c>
      <c r="G2358" s="32">
        <v>500528</v>
      </c>
      <c r="H2358" s="32">
        <v>1</v>
      </c>
      <c r="I2358" s="22"/>
    </row>
    <row r="2359" spans="1:9" x14ac:dyDescent="0.25">
      <c r="A2359" s="129" t="s">
        <v>63</v>
      </c>
      <c r="B2359" s="130"/>
      <c r="C2359" s="130"/>
      <c r="D2359" s="130"/>
      <c r="E2359" s="130"/>
      <c r="F2359" s="130"/>
      <c r="G2359" s="130"/>
      <c r="H2359" s="130"/>
      <c r="I2359" s="22"/>
    </row>
    <row r="2360" spans="1:9" x14ac:dyDescent="0.25">
      <c r="A2360" s="126" t="s">
        <v>12</v>
      </c>
      <c r="B2360" s="127"/>
      <c r="C2360" s="127"/>
      <c r="D2360" s="127"/>
      <c r="E2360" s="127"/>
      <c r="F2360" s="127"/>
      <c r="G2360" s="127"/>
      <c r="H2360" s="127"/>
      <c r="I2360" s="22"/>
    </row>
    <row r="2361" spans="1:9" ht="27" x14ac:dyDescent="0.25">
      <c r="A2361" s="32">
        <v>4241</v>
      </c>
      <c r="B2361" s="32" t="s">
        <v>3743</v>
      </c>
      <c r="C2361" s="32" t="s">
        <v>393</v>
      </c>
      <c r="D2361" s="32" t="s">
        <v>382</v>
      </c>
      <c r="E2361" s="32" t="s">
        <v>14</v>
      </c>
      <c r="F2361" s="32">
        <v>48000</v>
      </c>
      <c r="G2361" s="32">
        <v>48000</v>
      </c>
      <c r="H2361" s="32">
        <v>1</v>
      </c>
      <c r="I2361" s="22"/>
    </row>
    <row r="2362" spans="1:9" ht="27" x14ac:dyDescent="0.25">
      <c r="A2362" s="32">
        <v>4241</v>
      </c>
      <c r="B2362" s="32" t="s">
        <v>3739</v>
      </c>
      <c r="C2362" s="32" t="s">
        <v>393</v>
      </c>
      <c r="D2362" s="32" t="s">
        <v>382</v>
      </c>
      <c r="E2362" s="32" t="s">
        <v>14</v>
      </c>
      <c r="F2362" s="32">
        <v>320000</v>
      </c>
      <c r="G2362" s="32">
        <v>320000</v>
      </c>
      <c r="H2362" s="32">
        <v>1</v>
      </c>
      <c r="I2362" s="22"/>
    </row>
    <row r="2363" spans="1:9" ht="27" x14ac:dyDescent="0.25">
      <c r="A2363" s="32">
        <v>4241</v>
      </c>
      <c r="B2363" s="32" t="s">
        <v>866</v>
      </c>
      <c r="C2363" s="32" t="s">
        <v>393</v>
      </c>
      <c r="D2363" s="32" t="s">
        <v>382</v>
      </c>
      <c r="E2363" s="32" t="s">
        <v>14</v>
      </c>
      <c r="F2363" s="32">
        <v>0</v>
      </c>
      <c r="G2363" s="32">
        <v>0</v>
      </c>
      <c r="H2363" s="32">
        <v>1</v>
      </c>
      <c r="I2363" s="22"/>
    </row>
    <row r="2364" spans="1:9" ht="27" x14ac:dyDescent="0.25">
      <c r="A2364" s="32">
        <v>5129</v>
      </c>
      <c r="B2364" s="32" t="s">
        <v>1034</v>
      </c>
      <c r="C2364" s="32" t="s">
        <v>446</v>
      </c>
      <c r="D2364" s="32" t="s">
        <v>382</v>
      </c>
      <c r="E2364" s="32" t="s">
        <v>14</v>
      </c>
      <c r="F2364" s="32">
        <v>1980000</v>
      </c>
      <c r="G2364" s="32">
        <v>1980000</v>
      </c>
      <c r="H2364" s="32">
        <v>1</v>
      </c>
      <c r="I2364" s="22"/>
    </row>
    <row r="2365" spans="1:9" ht="15" customHeight="1" x14ac:dyDescent="0.25">
      <c r="A2365" s="132" t="s">
        <v>175</v>
      </c>
      <c r="B2365" s="133"/>
      <c r="C2365" s="133"/>
      <c r="D2365" s="133"/>
      <c r="E2365" s="133"/>
      <c r="F2365" s="133"/>
      <c r="G2365" s="133"/>
      <c r="H2365" s="133"/>
      <c r="I2365" s="22"/>
    </row>
    <row r="2366" spans="1:9" ht="15" customHeight="1" x14ac:dyDescent="0.25">
      <c r="A2366" s="126" t="s">
        <v>8</v>
      </c>
      <c r="B2366" s="127"/>
      <c r="C2366" s="127"/>
      <c r="D2366" s="127"/>
      <c r="E2366" s="127"/>
      <c r="F2366" s="127"/>
      <c r="G2366" s="127"/>
      <c r="H2366" s="127"/>
      <c r="I2366" s="22"/>
    </row>
    <row r="2367" spans="1:9" x14ac:dyDescent="0.25">
      <c r="A2367" s="4"/>
      <c r="B2367" s="4"/>
      <c r="C2367" s="4"/>
      <c r="D2367" s="4"/>
      <c r="E2367" s="4"/>
      <c r="F2367" s="4"/>
      <c r="G2367" s="4"/>
      <c r="H2367" s="4"/>
      <c r="I2367" s="22"/>
    </row>
    <row r="2368" spans="1:9" x14ac:dyDescent="0.25">
      <c r="A2368" s="129" t="s">
        <v>64</v>
      </c>
      <c r="B2368" s="130"/>
      <c r="C2368" s="130"/>
      <c r="D2368" s="130"/>
      <c r="E2368" s="130"/>
      <c r="F2368" s="130"/>
      <c r="G2368" s="130"/>
      <c r="H2368" s="131"/>
      <c r="I2368" s="22"/>
    </row>
    <row r="2369" spans="1:9" x14ac:dyDescent="0.25">
      <c r="A2369" s="126" t="s">
        <v>16</v>
      </c>
      <c r="B2369" s="127"/>
      <c r="C2369" s="127"/>
      <c r="D2369" s="127"/>
      <c r="E2369" s="127"/>
      <c r="F2369" s="127"/>
      <c r="G2369" s="127"/>
      <c r="H2369" s="128"/>
      <c r="I2369" s="22"/>
    </row>
    <row r="2370" spans="1:9" ht="27" x14ac:dyDescent="0.25">
      <c r="A2370" s="11">
        <v>4861</v>
      </c>
      <c r="B2370" s="11" t="s">
        <v>864</v>
      </c>
      <c r="C2370" s="11" t="s">
        <v>20</v>
      </c>
      <c r="D2370" s="11" t="s">
        <v>382</v>
      </c>
      <c r="E2370" s="11" t="s">
        <v>14</v>
      </c>
      <c r="F2370" s="11">
        <v>34300000</v>
      </c>
      <c r="G2370" s="11">
        <v>34300000</v>
      </c>
      <c r="H2370" s="11">
        <v>1</v>
      </c>
    </row>
    <row r="2371" spans="1:9" x14ac:dyDescent="0.25">
      <c r="A2371" s="126" t="s">
        <v>12</v>
      </c>
      <c r="B2371" s="127"/>
      <c r="C2371" s="127"/>
      <c r="D2371" s="127"/>
      <c r="E2371" s="127"/>
      <c r="F2371" s="127"/>
      <c r="G2371" s="127"/>
      <c r="H2371" s="127"/>
    </row>
    <row r="2372" spans="1:9" ht="27" x14ac:dyDescent="0.25">
      <c r="A2372" s="32">
        <v>4861</v>
      </c>
      <c r="B2372" s="32" t="s">
        <v>1234</v>
      </c>
      <c r="C2372" s="32" t="s">
        <v>455</v>
      </c>
      <c r="D2372" s="32" t="s">
        <v>15</v>
      </c>
      <c r="E2372" s="32" t="s">
        <v>14</v>
      </c>
      <c r="F2372" s="32">
        <v>55000</v>
      </c>
      <c r="G2372" s="32">
        <v>55000</v>
      </c>
      <c r="H2372" s="11">
        <v>1</v>
      </c>
    </row>
    <row r="2373" spans="1:9" ht="40.5" x14ac:dyDescent="0.25">
      <c r="A2373" s="32">
        <v>4861</v>
      </c>
      <c r="B2373" s="32" t="s">
        <v>865</v>
      </c>
      <c r="C2373" s="32" t="s">
        <v>496</v>
      </c>
      <c r="D2373" s="32" t="s">
        <v>382</v>
      </c>
      <c r="E2373" s="32" t="s">
        <v>14</v>
      </c>
      <c r="F2373" s="32">
        <v>12000000</v>
      </c>
      <c r="G2373" s="32">
        <v>12000000</v>
      </c>
      <c r="H2373" s="11">
        <v>1</v>
      </c>
    </row>
    <row r="2374" spans="1:9" ht="40.5" x14ac:dyDescent="0.25">
      <c r="A2374" s="32">
        <v>4861</v>
      </c>
      <c r="B2374" s="32" t="s">
        <v>865</v>
      </c>
      <c r="C2374" s="32" t="s">
        <v>496</v>
      </c>
      <c r="D2374" s="32" t="s">
        <v>382</v>
      </c>
      <c r="E2374" s="32" t="s">
        <v>14</v>
      </c>
      <c r="F2374" s="32">
        <v>1200000</v>
      </c>
      <c r="G2374" s="32">
        <v>1200000</v>
      </c>
      <c r="H2374" s="11">
        <v>1</v>
      </c>
    </row>
    <row r="2375" spans="1:9" ht="40.5" x14ac:dyDescent="0.25">
      <c r="A2375" s="32">
        <v>4861</v>
      </c>
      <c r="B2375" s="32" t="s">
        <v>6913</v>
      </c>
      <c r="C2375" s="32" t="s">
        <v>496</v>
      </c>
      <c r="D2375" s="32" t="s">
        <v>382</v>
      </c>
      <c r="E2375" s="32" t="s">
        <v>14</v>
      </c>
      <c r="F2375" s="32">
        <v>1200000</v>
      </c>
      <c r="G2375" s="32">
        <v>1200000</v>
      </c>
      <c r="H2375" s="11">
        <v>1</v>
      </c>
    </row>
    <row r="2376" spans="1:9" ht="40.5" x14ac:dyDescent="0.25">
      <c r="A2376" s="32">
        <v>4861</v>
      </c>
      <c r="B2376" s="32" t="s">
        <v>6914</v>
      </c>
      <c r="C2376" s="32" t="s">
        <v>496</v>
      </c>
      <c r="D2376" s="32" t="s">
        <v>382</v>
      </c>
      <c r="E2376" s="32" t="s">
        <v>14</v>
      </c>
      <c r="F2376" s="32">
        <v>12000000</v>
      </c>
      <c r="G2376" s="32">
        <v>12000000</v>
      </c>
      <c r="H2376" s="11">
        <v>1</v>
      </c>
    </row>
    <row r="2377" spans="1:9" ht="40.5" x14ac:dyDescent="0.25">
      <c r="A2377" s="32">
        <v>4861</v>
      </c>
      <c r="B2377" s="32" t="s">
        <v>6949</v>
      </c>
      <c r="C2377" s="32" t="s">
        <v>496</v>
      </c>
      <c r="D2377" s="32" t="s">
        <v>382</v>
      </c>
      <c r="E2377" s="32" t="s">
        <v>14</v>
      </c>
      <c r="F2377" s="32">
        <v>1</v>
      </c>
      <c r="G2377" s="32">
        <v>0</v>
      </c>
      <c r="H2377" s="11">
        <v>1</v>
      </c>
    </row>
    <row r="2378" spans="1:9" x14ac:dyDescent="0.25">
      <c r="A2378" s="132" t="s">
        <v>283</v>
      </c>
      <c r="B2378" s="133"/>
      <c r="C2378" s="133"/>
      <c r="D2378" s="133"/>
      <c r="E2378" s="133"/>
      <c r="F2378" s="133"/>
      <c r="G2378" s="133"/>
      <c r="H2378" s="133"/>
      <c r="I2378" s="22"/>
    </row>
    <row r="2379" spans="1:9" ht="15" customHeight="1" x14ac:dyDescent="0.25">
      <c r="A2379" s="168" t="s">
        <v>16</v>
      </c>
      <c r="B2379" s="169"/>
      <c r="C2379" s="169"/>
      <c r="D2379" s="169"/>
      <c r="E2379" s="169"/>
      <c r="F2379" s="169"/>
      <c r="G2379" s="169"/>
      <c r="H2379" s="170"/>
      <c r="I2379" s="22"/>
    </row>
    <row r="2380" spans="1:9" ht="27" x14ac:dyDescent="0.25">
      <c r="A2380" s="32">
        <v>4251</v>
      </c>
      <c r="B2380" s="32" t="s">
        <v>4243</v>
      </c>
      <c r="C2380" s="32" t="s">
        <v>4244</v>
      </c>
      <c r="D2380" s="32" t="s">
        <v>382</v>
      </c>
      <c r="E2380" s="32" t="s">
        <v>14</v>
      </c>
      <c r="F2380" s="32">
        <v>12173953</v>
      </c>
      <c r="G2380" s="32">
        <v>12173953</v>
      </c>
      <c r="H2380" s="32">
        <v>1</v>
      </c>
      <c r="I2380" s="22"/>
    </row>
    <row r="2381" spans="1:9" ht="15" customHeight="1" x14ac:dyDescent="0.25">
      <c r="A2381" s="168" t="s">
        <v>12</v>
      </c>
      <c r="B2381" s="169"/>
      <c r="C2381" s="169"/>
      <c r="D2381" s="169"/>
      <c r="E2381" s="169"/>
      <c r="F2381" s="169"/>
      <c r="G2381" s="169"/>
      <c r="H2381" s="170"/>
      <c r="I2381" s="22"/>
    </row>
    <row r="2382" spans="1:9" ht="27" x14ac:dyDescent="0.25">
      <c r="A2382" s="29">
        <v>4251</v>
      </c>
      <c r="B2382" s="29" t="s">
        <v>4437</v>
      </c>
      <c r="C2382" s="29" t="s">
        <v>455</v>
      </c>
      <c r="D2382" s="29" t="s">
        <v>1213</v>
      </c>
      <c r="E2382" s="29" t="s">
        <v>14</v>
      </c>
      <c r="F2382" s="29">
        <v>243479</v>
      </c>
      <c r="G2382" s="29">
        <v>243479</v>
      </c>
      <c r="H2382" s="29">
        <v>1</v>
      </c>
      <c r="I2382" s="22"/>
    </row>
    <row r="2383" spans="1:9" x14ac:dyDescent="0.25">
      <c r="A2383" s="132" t="s">
        <v>115</v>
      </c>
      <c r="B2383" s="133"/>
      <c r="C2383" s="133"/>
      <c r="D2383" s="133"/>
      <c r="E2383" s="133"/>
      <c r="F2383" s="133"/>
      <c r="G2383" s="133"/>
      <c r="H2383" s="133"/>
      <c r="I2383" s="22"/>
    </row>
    <row r="2384" spans="1:9" x14ac:dyDescent="0.25">
      <c r="A2384" s="126" t="s">
        <v>12</v>
      </c>
      <c r="B2384" s="127"/>
      <c r="C2384" s="127"/>
      <c r="D2384" s="127"/>
      <c r="E2384" s="127"/>
      <c r="F2384" s="127"/>
      <c r="G2384" s="127"/>
      <c r="H2384" s="127"/>
      <c r="I2384" s="22"/>
    </row>
    <row r="2385" spans="1:9" x14ac:dyDescent="0.25">
      <c r="A2385" s="4"/>
      <c r="B2385" s="4"/>
      <c r="C2385" s="4"/>
      <c r="D2385" s="11"/>
      <c r="E2385" s="12"/>
      <c r="F2385" s="12"/>
      <c r="G2385" s="12"/>
      <c r="H2385" s="20"/>
      <c r="I2385" s="22"/>
    </row>
    <row r="2386" spans="1:9" x14ac:dyDescent="0.25">
      <c r="A2386" s="132" t="s">
        <v>134</v>
      </c>
      <c r="B2386" s="133"/>
      <c r="C2386" s="133"/>
      <c r="D2386" s="133"/>
      <c r="E2386" s="133"/>
      <c r="F2386" s="133"/>
      <c r="G2386" s="133"/>
      <c r="H2386" s="133"/>
      <c r="I2386" s="22"/>
    </row>
    <row r="2387" spans="1:9" x14ac:dyDescent="0.25">
      <c r="A2387" s="126" t="s">
        <v>12</v>
      </c>
      <c r="B2387" s="127"/>
      <c r="C2387" s="127"/>
      <c r="D2387" s="127"/>
      <c r="E2387" s="127"/>
      <c r="F2387" s="127"/>
      <c r="G2387" s="127"/>
      <c r="H2387" s="127"/>
      <c r="I2387" s="22"/>
    </row>
    <row r="2388" spans="1:9" x14ac:dyDescent="0.25">
      <c r="A2388" s="29"/>
      <c r="B2388" s="29"/>
      <c r="C2388" s="29"/>
      <c r="D2388" s="29"/>
      <c r="E2388" s="29"/>
      <c r="F2388" s="29"/>
      <c r="G2388" s="29"/>
      <c r="H2388" s="29"/>
      <c r="I2388" s="22"/>
    </row>
    <row r="2389" spans="1:9" x14ac:dyDescent="0.25">
      <c r="A2389" s="132" t="s">
        <v>178</v>
      </c>
      <c r="B2389" s="133"/>
      <c r="C2389" s="133"/>
      <c r="D2389" s="133"/>
      <c r="E2389" s="133"/>
      <c r="F2389" s="133"/>
      <c r="G2389" s="133"/>
      <c r="H2389" s="133"/>
      <c r="I2389" s="22"/>
    </row>
    <row r="2390" spans="1:9" x14ac:dyDescent="0.25">
      <c r="A2390" s="126" t="s">
        <v>12</v>
      </c>
      <c r="B2390" s="127"/>
      <c r="C2390" s="127"/>
      <c r="D2390" s="127"/>
      <c r="E2390" s="127"/>
      <c r="F2390" s="127"/>
      <c r="G2390" s="127"/>
      <c r="H2390" s="127"/>
      <c r="I2390" s="22"/>
    </row>
    <row r="2391" spans="1:9" ht="27" x14ac:dyDescent="0.25">
      <c r="A2391" s="32">
        <v>5113</v>
      </c>
      <c r="B2391" s="32" t="s">
        <v>3209</v>
      </c>
      <c r="C2391" s="32" t="s">
        <v>455</v>
      </c>
      <c r="D2391" s="32" t="s">
        <v>15</v>
      </c>
      <c r="E2391" s="32" t="s">
        <v>14</v>
      </c>
      <c r="F2391" s="32">
        <v>250332</v>
      </c>
      <c r="G2391" s="32">
        <v>250332</v>
      </c>
      <c r="H2391" s="32">
        <v>1</v>
      </c>
      <c r="I2391" s="22"/>
    </row>
    <row r="2392" spans="1:9" ht="27" x14ac:dyDescent="0.25">
      <c r="A2392" s="32">
        <v>5113</v>
      </c>
      <c r="B2392" s="32" t="s">
        <v>3210</v>
      </c>
      <c r="C2392" s="32" t="s">
        <v>455</v>
      </c>
      <c r="D2392" s="32" t="s">
        <v>15</v>
      </c>
      <c r="E2392" s="32" t="s">
        <v>14</v>
      </c>
      <c r="F2392" s="32">
        <v>585804</v>
      </c>
      <c r="G2392" s="32">
        <v>585804</v>
      </c>
      <c r="H2392" s="32">
        <v>1</v>
      </c>
      <c r="I2392" s="22"/>
    </row>
    <row r="2393" spans="1:9" ht="27" x14ac:dyDescent="0.25">
      <c r="A2393" s="32">
        <v>5113</v>
      </c>
      <c r="B2393" s="32" t="s">
        <v>3211</v>
      </c>
      <c r="C2393" s="32" t="s">
        <v>1094</v>
      </c>
      <c r="D2393" s="32" t="s">
        <v>13</v>
      </c>
      <c r="E2393" s="32" t="s">
        <v>14</v>
      </c>
      <c r="F2393" s="32">
        <v>75096</v>
      </c>
      <c r="G2393" s="32">
        <v>75096</v>
      </c>
      <c r="H2393" s="32">
        <v>1</v>
      </c>
      <c r="I2393" s="22"/>
    </row>
    <row r="2394" spans="1:9" ht="27" x14ac:dyDescent="0.25">
      <c r="A2394" s="32">
        <v>5113</v>
      </c>
      <c r="B2394" s="32" t="s">
        <v>3212</v>
      </c>
      <c r="C2394" s="32" t="s">
        <v>1094</v>
      </c>
      <c r="D2394" s="32" t="s">
        <v>13</v>
      </c>
      <c r="E2394" s="32" t="s">
        <v>14</v>
      </c>
      <c r="F2394" s="32">
        <v>175740</v>
      </c>
      <c r="G2394" s="32">
        <v>175740</v>
      </c>
      <c r="H2394" s="32">
        <v>1</v>
      </c>
      <c r="I2394" s="22"/>
    </row>
    <row r="2395" spans="1:9" ht="27" x14ac:dyDescent="0.25">
      <c r="A2395" s="32">
        <v>5113</v>
      </c>
      <c r="B2395" s="32" t="s">
        <v>3135</v>
      </c>
      <c r="C2395" s="32" t="s">
        <v>1094</v>
      </c>
      <c r="D2395" s="32" t="s">
        <v>13</v>
      </c>
      <c r="E2395" s="32" t="s">
        <v>14</v>
      </c>
      <c r="F2395" s="32">
        <v>128388</v>
      </c>
      <c r="G2395" s="32">
        <v>128388</v>
      </c>
      <c r="H2395" s="32">
        <v>1</v>
      </c>
      <c r="I2395" s="22"/>
    </row>
    <row r="2396" spans="1:9" ht="27" x14ac:dyDescent="0.25">
      <c r="A2396" s="32">
        <v>5113</v>
      </c>
      <c r="B2396" s="32" t="s">
        <v>3136</v>
      </c>
      <c r="C2396" s="32" t="s">
        <v>1094</v>
      </c>
      <c r="D2396" s="32" t="s">
        <v>13</v>
      </c>
      <c r="E2396" s="32" t="s">
        <v>14</v>
      </c>
      <c r="F2396" s="32">
        <v>201300</v>
      </c>
      <c r="G2396" s="32">
        <v>201300</v>
      </c>
      <c r="H2396" s="32">
        <v>1</v>
      </c>
      <c r="I2396" s="22"/>
    </row>
    <row r="2397" spans="1:9" ht="27" x14ac:dyDescent="0.25">
      <c r="A2397" s="32">
        <v>5113</v>
      </c>
      <c r="B2397" s="32" t="s">
        <v>3137</v>
      </c>
      <c r="C2397" s="32" t="s">
        <v>1094</v>
      </c>
      <c r="D2397" s="32" t="s">
        <v>13</v>
      </c>
      <c r="E2397" s="32" t="s">
        <v>14</v>
      </c>
      <c r="F2397" s="32">
        <v>249180</v>
      </c>
      <c r="G2397" s="32">
        <v>249180</v>
      </c>
      <c r="H2397" s="32">
        <v>1</v>
      </c>
      <c r="I2397" s="22"/>
    </row>
    <row r="2398" spans="1:9" ht="27" x14ac:dyDescent="0.25">
      <c r="A2398" s="32">
        <v>5113</v>
      </c>
      <c r="B2398" s="32" t="s">
        <v>3138</v>
      </c>
      <c r="C2398" s="32" t="s">
        <v>1094</v>
      </c>
      <c r="D2398" s="32" t="s">
        <v>13</v>
      </c>
      <c r="E2398" s="32" t="s">
        <v>14</v>
      </c>
      <c r="F2398" s="32">
        <v>344496</v>
      </c>
      <c r="G2398" s="32">
        <v>344496</v>
      </c>
      <c r="H2398" s="32">
        <v>1</v>
      </c>
      <c r="I2398" s="22"/>
    </row>
    <row r="2399" spans="1:9" ht="27" x14ac:dyDescent="0.25">
      <c r="A2399" s="32">
        <v>5113</v>
      </c>
      <c r="B2399" s="32" t="s">
        <v>3139</v>
      </c>
      <c r="C2399" s="32" t="s">
        <v>1094</v>
      </c>
      <c r="D2399" s="32" t="s">
        <v>13</v>
      </c>
      <c r="E2399" s="32" t="s">
        <v>14</v>
      </c>
      <c r="F2399" s="32">
        <v>163132</v>
      </c>
      <c r="G2399" s="32">
        <v>163132</v>
      </c>
      <c r="H2399" s="32">
        <v>1</v>
      </c>
      <c r="I2399" s="22"/>
    </row>
    <row r="2400" spans="1:9" ht="27" x14ac:dyDescent="0.25">
      <c r="A2400" s="32">
        <v>5113</v>
      </c>
      <c r="B2400" s="32" t="s">
        <v>3140</v>
      </c>
      <c r="C2400" s="32" t="s">
        <v>1094</v>
      </c>
      <c r="D2400" s="32" t="s">
        <v>13</v>
      </c>
      <c r="E2400" s="32" t="s">
        <v>14</v>
      </c>
      <c r="F2400" s="32">
        <v>637824</v>
      </c>
      <c r="G2400" s="32">
        <v>637824</v>
      </c>
      <c r="H2400" s="32">
        <v>1</v>
      </c>
      <c r="I2400" s="22"/>
    </row>
    <row r="2401" spans="1:9" ht="27" x14ac:dyDescent="0.25">
      <c r="A2401" s="32">
        <v>5113</v>
      </c>
      <c r="B2401" s="32" t="s">
        <v>3141</v>
      </c>
      <c r="C2401" s="32" t="s">
        <v>1094</v>
      </c>
      <c r="D2401" s="32" t="s">
        <v>13</v>
      </c>
      <c r="E2401" s="32" t="s">
        <v>14</v>
      </c>
      <c r="F2401" s="32">
        <v>839100</v>
      </c>
      <c r="G2401" s="32">
        <v>839100</v>
      </c>
      <c r="H2401" s="32">
        <v>1</v>
      </c>
      <c r="I2401" s="22"/>
    </row>
    <row r="2402" spans="1:9" ht="27" x14ac:dyDescent="0.25">
      <c r="A2402" s="32">
        <v>5113</v>
      </c>
      <c r="B2402" s="32" t="s">
        <v>3128</v>
      </c>
      <c r="C2402" s="32" t="s">
        <v>455</v>
      </c>
      <c r="D2402" s="32" t="s">
        <v>15</v>
      </c>
      <c r="E2402" s="32" t="s">
        <v>14</v>
      </c>
      <c r="F2402" s="32">
        <v>427968</v>
      </c>
      <c r="G2402" s="32">
        <v>427968</v>
      </c>
      <c r="H2402" s="32">
        <v>1</v>
      </c>
      <c r="I2402" s="22"/>
    </row>
    <row r="2403" spans="1:9" ht="27" x14ac:dyDescent="0.25">
      <c r="A2403" s="32">
        <v>5113</v>
      </c>
      <c r="B2403" s="32" t="s">
        <v>3129</v>
      </c>
      <c r="C2403" s="32" t="s">
        <v>455</v>
      </c>
      <c r="D2403" s="32" t="s">
        <v>15</v>
      </c>
      <c r="E2403" s="32" t="s">
        <v>14</v>
      </c>
      <c r="F2403" s="32">
        <v>671016</v>
      </c>
      <c r="G2403" s="32">
        <v>671016</v>
      </c>
      <c r="H2403" s="32">
        <v>1</v>
      </c>
      <c r="I2403" s="22"/>
    </row>
    <row r="2404" spans="1:9" ht="27" x14ac:dyDescent="0.25">
      <c r="A2404" s="32">
        <v>5113</v>
      </c>
      <c r="B2404" s="32" t="s">
        <v>3130</v>
      </c>
      <c r="C2404" s="32" t="s">
        <v>455</v>
      </c>
      <c r="D2404" s="32" t="s">
        <v>15</v>
      </c>
      <c r="E2404" s="32" t="s">
        <v>14</v>
      </c>
      <c r="F2404" s="32">
        <v>830580</v>
      </c>
      <c r="G2404" s="32">
        <v>830580</v>
      </c>
      <c r="H2404" s="32">
        <v>1</v>
      </c>
      <c r="I2404" s="22"/>
    </row>
    <row r="2405" spans="1:9" ht="27" x14ac:dyDescent="0.25">
      <c r="A2405" s="32">
        <v>5113</v>
      </c>
      <c r="B2405" s="32" t="s">
        <v>3131</v>
      </c>
      <c r="C2405" s="32" t="s">
        <v>455</v>
      </c>
      <c r="D2405" s="32" t="s">
        <v>15</v>
      </c>
      <c r="E2405" s="32" t="s">
        <v>14</v>
      </c>
      <c r="F2405" s="32">
        <v>1148328</v>
      </c>
      <c r="G2405" s="32">
        <v>1148328</v>
      </c>
      <c r="H2405" s="32">
        <v>1</v>
      </c>
      <c r="I2405" s="22"/>
    </row>
    <row r="2406" spans="1:9" ht="27" x14ac:dyDescent="0.25">
      <c r="A2406" s="32">
        <v>5113</v>
      </c>
      <c r="B2406" s="32" t="s">
        <v>3132</v>
      </c>
      <c r="C2406" s="32" t="s">
        <v>455</v>
      </c>
      <c r="D2406" s="32" t="s">
        <v>15</v>
      </c>
      <c r="E2406" s="32" t="s">
        <v>14</v>
      </c>
      <c r="F2406" s="32">
        <v>540456</v>
      </c>
      <c r="G2406" s="32">
        <v>540456</v>
      </c>
      <c r="H2406" s="32">
        <v>1</v>
      </c>
      <c r="I2406" s="22"/>
    </row>
    <row r="2407" spans="1:9" ht="27" x14ac:dyDescent="0.25">
      <c r="A2407" s="32">
        <v>5113</v>
      </c>
      <c r="B2407" s="32" t="s">
        <v>3133</v>
      </c>
      <c r="C2407" s="32" t="s">
        <v>455</v>
      </c>
      <c r="D2407" s="32" t="s">
        <v>15</v>
      </c>
      <c r="E2407" s="32" t="s">
        <v>14</v>
      </c>
      <c r="F2407" s="32">
        <v>1913484</v>
      </c>
      <c r="G2407" s="32">
        <v>1913484</v>
      </c>
      <c r="H2407" s="32">
        <v>1</v>
      </c>
      <c r="I2407" s="22"/>
    </row>
    <row r="2408" spans="1:9" ht="27" x14ac:dyDescent="0.25">
      <c r="A2408" s="32">
        <v>5113</v>
      </c>
      <c r="B2408" s="32" t="s">
        <v>3134</v>
      </c>
      <c r="C2408" s="32" t="s">
        <v>455</v>
      </c>
      <c r="D2408" s="32" t="s">
        <v>15</v>
      </c>
      <c r="E2408" s="32" t="s">
        <v>14</v>
      </c>
      <c r="F2408" s="32">
        <v>2097756</v>
      </c>
      <c r="G2408" s="32">
        <v>2097756</v>
      </c>
      <c r="H2408" s="32">
        <v>1</v>
      </c>
      <c r="I2408" s="22"/>
    </row>
    <row r="2409" spans="1:9" ht="27" x14ac:dyDescent="0.25">
      <c r="A2409" s="32">
        <v>4251</v>
      </c>
      <c r="B2409" s="32" t="s">
        <v>1235</v>
      </c>
      <c r="C2409" s="32" t="s">
        <v>455</v>
      </c>
      <c r="D2409" s="32" t="s">
        <v>15</v>
      </c>
      <c r="E2409" s="32" t="s">
        <v>14</v>
      </c>
      <c r="F2409" s="32">
        <v>50000</v>
      </c>
      <c r="G2409" s="32">
        <v>50000</v>
      </c>
      <c r="H2409" s="32">
        <v>1</v>
      </c>
      <c r="I2409" s="22"/>
    </row>
    <row r="2410" spans="1:9" ht="15" customHeight="1" x14ac:dyDescent="0.25">
      <c r="A2410" s="168" t="s">
        <v>16</v>
      </c>
      <c r="B2410" s="169"/>
      <c r="C2410" s="169"/>
      <c r="D2410" s="169"/>
      <c r="E2410" s="169"/>
      <c r="F2410" s="169"/>
      <c r="G2410" s="169"/>
      <c r="H2410" s="170"/>
      <c r="I2410" s="22"/>
    </row>
    <row r="2411" spans="1:9" ht="27" x14ac:dyDescent="0.25">
      <c r="A2411" s="11">
        <v>5113</v>
      </c>
      <c r="B2411" s="11" t="s">
        <v>4679</v>
      </c>
      <c r="C2411" s="11" t="s">
        <v>975</v>
      </c>
      <c r="D2411" s="11" t="s">
        <v>382</v>
      </c>
      <c r="E2411" s="11" t="s">
        <v>14</v>
      </c>
      <c r="F2411" s="11">
        <v>29918120</v>
      </c>
      <c r="G2411" s="11">
        <v>29918120</v>
      </c>
      <c r="H2411" s="11">
        <v>1</v>
      </c>
      <c r="I2411" s="22"/>
    </row>
    <row r="2412" spans="1:9" ht="27" x14ac:dyDescent="0.25">
      <c r="A2412" s="11">
        <v>5113</v>
      </c>
      <c r="B2412" s="11" t="s">
        <v>3914</v>
      </c>
      <c r="C2412" s="11" t="s">
        <v>975</v>
      </c>
      <c r="D2412" s="11" t="s">
        <v>15</v>
      </c>
      <c r="E2412" s="11" t="s">
        <v>14</v>
      </c>
      <c r="F2412" s="11">
        <v>12784890</v>
      </c>
      <c r="G2412" s="11">
        <v>12784890</v>
      </c>
      <c r="H2412" s="11">
        <v>1</v>
      </c>
      <c r="I2412" s="22"/>
    </row>
    <row r="2413" spans="1:9" ht="27" x14ac:dyDescent="0.25">
      <c r="A2413" s="11">
        <v>51132</v>
      </c>
      <c r="B2413" s="11" t="s">
        <v>3915</v>
      </c>
      <c r="C2413" s="11" t="s">
        <v>975</v>
      </c>
      <c r="D2413" s="11" t="s">
        <v>15</v>
      </c>
      <c r="E2413" s="11" t="s">
        <v>14</v>
      </c>
      <c r="F2413" s="11">
        <v>29918120</v>
      </c>
      <c r="G2413" s="11">
        <v>29918120</v>
      </c>
      <c r="H2413" s="11">
        <v>1</v>
      </c>
      <c r="I2413" s="22"/>
    </row>
    <row r="2414" spans="1:9" ht="27" x14ac:dyDescent="0.25">
      <c r="A2414" s="11">
        <v>4251</v>
      </c>
      <c r="B2414" s="11" t="s">
        <v>3121</v>
      </c>
      <c r="C2414" s="11" t="s">
        <v>975</v>
      </c>
      <c r="D2414" s="11" t="s">
        <v>15</v>
      </c>
      <c r="E2414" s="11" t="s">
        <v>14</v>
      </c>
      <c r="F2414" s="11">
        <v>25423640</v>
      </c>
      <c r="G2414" s="11">
        <v>25423640</v>
      </c>
      <c r="H2414" s="11">
        <v>1</v>
      </c>
      <c r="I2414" s="22"/>
    </row>
    <row r="2415" spans="1:9" ht="27" x14ac:dyDescent="0.25">
      <c r="A2415" s="11">
        <v>4251</v>
      </c>
      <c r="B2415" s="11" t="s">
        <v>3122</v>
      </c>
      <c r="C2415" s="11" t="s">
        <v>975</v>
      </c>
      <c r="D2415" s="11" t="s">
        <v>15</v>
      </c>
      <c r="E2415" s="11" t="s">
        <v>14</v>
      </c>
      <c r="F2415" s="11">
        <v>35069770</v>
      </c>
      <c r="G2415" s="11">
        <v>35069770</v>
      </c>
      <c r="H2415" s="11">
        <v>1</v>
      </c>
      <c r="I2415" s="22"/>
    </row>
    <row r="2416" spans="1:9" ht="27" x14ac:dyDescent="0.25">
      <c r="A2416" s="11">
        <v>4251</v>
      </c>
      <c r="B2416" s="11" t="s">
        <v>3123</v>
      </c>
      <c r="C2416" s="11" t="s">
        <v>975</v>
      </c>
      <c r="D2416" s="11" t="s">
        <v>15</v>
      </c>
      <c r="E2416" s="11" t="s">
        <v>14</v>
      </c>
      <c r="F2416" s="11">
        <v>43786410</v>
      </c>
      <c r="G2416" s="11">
        <v>43786410</v>
      </c>
      <c r="H2416" s="11">
        <v>1</v>
      </c>
      <c r="I2416" s="22"/>
    </row>
    <row r="2417" spans="1:9" ht="27" x14ac:dyDescent="0.25">
      <c r="A2417" s="11">
        <v>4251</v>
      </c>
      <c r="B2417" s="11" t="s">
        <v>3124</v>
      </c>
      <c r="C2417" s="11" t="s">
        <v>975</v>
      </c>
      <c r="D2417" s="11" t="s">
        <v>15</v>
      </c>
      <c r="E2417" s="11" t="s">
        <v>14</v>
      </c>
      <c r="F2417" s="11">
        <v>67433440</v>
      </c>
      <c r="G2417" s="11">
        <v>67433440</v>
      </c>
      <c r="H2417" s="11">
        <v>1</v>
      </c>
      <c r="I2417" s="22"/>
    </row>
    <row r="2418" spans="1:9" ht="27" x14ac:dyDescent="0.25">
      <c r="A2418" s="11">
        <v>4251</v>
      </c>
      <c r="B2418" s="11" t="s">
        <v>3125</v>
      </c>
      <c r="C2418" s="11" t="s">
        <v>975</v>
      </c>
      <c r="D2418" s="11" t="s">
        <v>15</v>
      </c>
      <c r="E2418" s="11" t="s">
        <v>14</v>
      </c>
      <c r="F2418" s="11">
        <v>27565380</v>
      </c>
      <c r="G2418" s="11">
        <v>27565380</v>
      </c>
      <c r="H2418" s="11">
        <v>1</v>
      </c>
      <c r="I2418" s="22"/>
    </row>
    <row r="2419" spans="1:9" ht="27" x14ac:dyDescent="0.25">
      <c r="A2419" s="11">
        <v>4251</v>
      </c>
      <c r="B2419" s="11" t="s">
        <v>3126</v>
      </c>
      <c r="C2419" s="11" t="s">
        <v>975</v>
      </c>
      <c r="D2419" s="11" t="s">
        <v>15</v>
      </c>
      <c r="E2419" s="11" t="s">
        <v>14</v>
      </c>
      <c r="F2419" s="11">
        <v>108041630</v>
      </c>
      <c r="G2419" s="11">
        <v>108041630</v>
      </c>
      <c r="H2419" s="11">
        <v>1</v>
      </c>
      <c r="I2419" s="22"/>
    </row>
    <row r="2420" spans="1:9" ht="27" x14ac:dyDescent="0.25">
      <c r="A2420" s="11">
        <v>4251</v>
      </c>
      <c r="B2420" s="11" t="s">
        <v>3126</v>
      </c>
      <c r="C2420" s="11" t="s">
        <v>975</v>
      </c>
      <c r="D2420" s="11" t="s">
        <v>15</v>
      </c>
      <c r="E2420" s="11" t="s">
        <v>14</v>
      </c>
      <c r="F2420" s="11">
        <v>3850985</v>
      </c>
      <c r="G2420" s="11">
        <v>3850985</v>
      </c>
      <c r="H2420" s="11">
        <v>1</v>
      </c>
      <c r="I2420" s="22"/>
    </row>
    <row r="2421" spans="1:9" ht="27" x14ac:dyDescent="0.25">
      <c r="A2421" s="11">
        <v>4251</v>
      </c>
      <c r="B2421" s="11" t="s">
        <v>3127</v>
      </c>
      <c r="C2421" s="11" t="s">
        <v>975</v>
      </c>
      <c r="D2421" s="11" t="s">
        <v>15</v>
      </c>
      <c r="E2421" s="11" t="s">
        <v>14</v>
      </c>
      <c r="F2421" s="11">
        <v>140063410</v>
      </c>
      <c r="G2421" s="11">
        <v>140063410</v>
      </c>
      <c r="H2421" s="11">
        <v>1</v>
      </c>
      <c r="I2421" s="22"/>
    </row>
    <row r="2422" spans="1:9" ht="40.5" x14ac:dyDescent="0.25">
      <c r="A2422" s="11">
        <v>4251</v>
      </c>
      <c r="B2422" s="11" t="s">
        <v>1033</v>
      </c>
      <c r="C2422" s="11" t="s">
        <v>423</v>
      </c>
      <c r="D2422" s="11" t="s">
        <v>382</v>
      </c>
      <c r="E2422" s="11" t="s">
        <v>14</v>
      </c>
      <c r="F2422" s="11">
        <v>9251520</v>
      </c>
      <c r="G2422" s="11">
        <v>9251520</v>
      </c>
      <c r="H2422" s="11">
        <v>1</v>
      </c>
      <c r="I2422" s="22"/>
    </row>
    <row r="2423" spans="1:9" x14ac:dyDescent="0.25">
      <c r="A2423" s="126" t="s">
        <v>8</v>
      </c>
      <c r="B2423" s="127"/>
      <c r="C2423" s="127"/>
      <c r="D2423" s="127"/>
      <c r="E2423" s="127"/>
      <c r="F2423" s="127"/>
      <c r="G2423" s="127"/>
      <c r="H2423" s="128"/>
      <c r="I2423" s="22"/>
    </row>
    <row r="2424" spans="1:9" ht="27" x14ac:dyDescent="0.25">
      <c r="A2424" s="11">
        <v>5129</v>
      </c>
      <c r="B2424" s="11" t="s">
        <v>2537</v>
      </c>
      <c r="C2424" s="11" t="s">
        <v>2542</v>
      </c>
      <c r="D2424" s="11" t="s">
        <v>382</v>
      </c>
      <c r="E2424" s="11" t="s">
        <v>10</v>
      </c>
      <c r="F2424" s="11">
        <v>1790000</v>
      </c>
      <c r="G2424" s="11">
        <f>+H2424*F2424</f>
        <v>3580000</v>
      </c>
      <c r="H2424" s="11">
        <v>2</v>
      </c>
      <c r="I2424" s="22"/>
    </row>
    <row r="2425" spans="1:9" ht="27" x14ac:dyDescent="0.25">
      <c r="A2425" s="11">
        <v>5129</v>
      </c>
      <c r="B2425" s="11" t="s">
        <v>2538</v>
      </c>
      <c r="C2425" s="11" t="s">
        <v>2542</v>
      </c>
      <c r="D2425" s="11" t="s">
        <v>382</v>
      </c>
      <c r="E2425" s="11" t="s">
        <v>10</v>
      </c>
      <c r="F2425" s="11">
        <v>1790000</v>
      </c>
      <c r="G2425" s="11">
        <f t="shared" ref="G2425:G2429" si="39">+H2425*F2425</f>
        <v>3580000</v>
      </c>
      <c r="H2425" s="11">
        <v>2</v>
      </c>
      <c r="I2425" s="22"/>
    </row>
    <row r="2426" spans="1:9" ht="40.5" x14ac:dyDescent="0.25">
      <c r="A2426" s="11">
        <v>5129</v>
      </c>
      <c r="B2426" s="11" t="s">
        <v>2539</v>
      </c>
      <c r="C2426" s="11" t="s">
        <v>1587</v>
      </c>
      <c r="D2426" s="11" t="s">
        <v>382</v>
      </c>
      <c r="E2426" s="11" t="s">
        <v>10</v>
      </c>
      <c r="F2426" s="11">
        <v>279000</v>
      </c>
      <c r="G2426" s="11">
        <f t="shared" si="39"/>
        <v>1116000</v>
      </c>
      <c r="H2426" s="11">
        <v>4</v>
      </c>
      <c r="I2426" s="22"/>
    </row>
    <row r="2427" spans="1:9" ht="40.5" x14ac:dyDescent="0.25">
      <c r="A2427" s="11">
        <v>5129</v>
      </c>
      <c r="B2427" s="11" t="s">
        <v>2540</v>
      </c>
      <c r="C2427" s="11" t="s">
        <v>1587</v>
      </c>
      <c r="D2427" s="11" t="s">
        <v>382</v>
      </c>
      <c r="E2427" s="11" t="s">
        <v>10</v>
      </c>
      <c r="F2427" s="11">
        <v>419000</v>
      </c>
      <c r="G2427" s="11">
        <f t="shared" si="39"/>
        <v>1676000</v>
      </c>
      <c r="H2427" s="11">
        <v>4</v>
      </c>
      <c r="I2427" s="22"/>
    </row>
    <row r="2428" spans="1:9" ht="40.5" x14ac:dyDescent="0.25">
      <c r="A2428" s="11">
        <v>5129</v>
      </c>
      <c r="B2428" s="11" t="s">
        <v>2541</v>
      </c>
      <c r="C2428" s="11" t="s">
        <v>1588</v>
      </c>
      <c r="D2428" s="11" t="s">
        <v>382</v>
      </c>
      <c r="E2428" s="11" t="s">
        <v>10</v>
      </c>
      <c r="F2428" s="11">
        <v>682666</v>
      </c>
      <c r="G2428" s="11">
        <f t="shared" si="39"/>
        <v>2047998</v>
      </c>
      <c r="H2428" s="11">
        <v>3</v>
      </c>
      <c r="I2428" s="22"/>
    </row>
    <row r="2429" spans="1:9" x14ac:dyDescent="0.25">
      <c r="A2429" s="11">
        <v>5129</v>
      </c>
      <c r="B2429" s="11" t="s">
        <v>2543</v>
      </c>
      <c r="C2429" s="11" t="s">
        <v>1584</v>
      </c>
      <c r="D2429" s="11" t="s">
        <v>9</v>
      </c>
      <c r="E2429" s="11" t="s">
        <v>10</v>
      </c>
      <c r="F2429" s="11">
        <v>50000</v>
      </c>
      <c r="G2429" s="11">
        <f t="shared" si="39"/>
        <v>5000000</v>
      </c>
      <c r="H2429" s="11">
        <v>100</v>
      </c>
      <c r="I2429" s="22"/>
    </row>
    <row r="2430" spans="1:9" x14ac:dyDescent="0.25">
      <c r="A2430" s="132" t="s">
        <v>155</v>
      </c>
      <c r="B2430" s="133"/>
      <c r="C2430" s="133"/>
      <c r="D2430" s="133"/>
      <c r="E2430" s="133"/>
      <c r="F2430" s="133"/>
      <c r="G2430" s="133"/>
      <c r="H2430" s="133"/>
      <c r="I2430" s="22"/>
    </row>
    <row r="2431" spans="1:9" x14ac:dyDescent="0.25">
      <c r="A2431" s="126" t="s">
        <v>8</v>
      </c>
      <c r="B2431" s="127"/>
      <c r="C2431" s="127"/>
      <c r="D2431" s="127"/>
      <c r="E2431" s="127"/>
      <c r="F2431" s="127"/>
      <c r="G2431" s="127"/>
      <c r="H2431" s="127"/>
      <c r="I2431" s="22"/>
    </row>
    <row r="2432" spans="1:9" ht="27" x14ac:dyDescent="0.25">
      <c r="A2432" s="32">
        <v>5113</v>
      </c>
      <c r="B2432" s="32" t="s">
        <v>3173</v>
      </c>
      <c r="C2432" s="32" t="s">
        <v>469</v>
      </c>
      <c r="D2432" s="32" t="s">
        <v>382</v>
      </c>
      <c r="E2432" s="32" t="s">
        <v>14</v>
      </c>
      <c r="F2432" s="32">
        <v>21825970</v>
      </c>
      <c r="G2432" s="32">
        <v>21825970</v>
      </c>
      <c r="H2432" s="32">
        <v>1</v>
      </c>
      <c r="I2432" s="22"/>
    </row>
    <row r="2433" spans="1:9" ht="27" x14ac:dyDescent="0.25">
      <c r="A2433" s="32">
        <v>5113</v>
      </c>
      <c r="B2433" s="32" t="s">
        <v>3174</v>
      </c>
      <c r="C2433" s="32" t="s">
        <v>469</v>
      </c>
      <c r="D2433" s="32" t="s">
        <v>382</v>
      </c>
      <c r="E2433" s="32" t="s">
        <v>14</v>
      </c>
      <c r="F2433" s="32">
        <v>44148430</v>
      </c>
      <c r="G2433" s="32">
        <v>44148430</v>
      </c>
      <c r="H2433" s="32">
        <v>1</v>
      </c>
      <c r="I2433" s="22"/>
    </row>
    <row r="2434" spans="1:9" x14ac:dyDescent="0.25">
      <c r="A2434" s="32">
        <v>4269</v>
      </c>
      <c r="B2434" s="32" t="s">
        <v>2544</v>
      </c>
      <c r="C2434" s="32" t="s">
        <v>1826</v>
      </c>
      <c r="D2434" s="32" t="s">
        <v>9</v>
      </c>
      <c r="E2434" s="32" t="s">
        <v>10</v>
      </c>
      <c r="F2434" s="32">
        <v>2500</v>
      </c>
      <c r="G2434" s="32">
        <f>+F2434*H2434</f>
        <v>500000</v>
      </c>
      <c r="H2434" s="32">
        <v>200</v>
      </c>
      <c r="I2434" s="22"/>
    </row>
    <row r="2435" spans="1:9" x14ac:dyDescent="0.25">
      <c r="A2435" s="32">
        <v>4269</v>
      </c>
      <c r="B2435" s="32" t="s">
        <v>2545</v>
      </c>
      <c r="C2435" s="32" t="s">
        <v>1571</v>
      </c>
      <c r="D2435" s="32" t="s">
        <v>9</v>
      </c>
      <c r="E2435" s="32" t="s">
        <v>10</v>
      </c>
      <c r="F2435" s="32">
        <v>3030.3</v>
      </c>
      <c r="G2435" s="32">
        <f>+F2435*H2435</f>
        <v>9999990</v>
      </c>
      <c r="H2435" s="32">
        <v>3300</v>
      </c>
      <c r="I2435" s="22"/>
    </row>
    <row r="2436" spans="1:9" x14ac:dyDescent="0.25">
      <c r="A2436" s="126" t="s">
        <v>26</v>
      </c>
      <c r="B2436" s="127"/>
      <c r="C2436" s="127"/>
      <c r="D2436" s="127"/>
      <c r="E2436" s="127"/>
      <c r="F2436" s="127"/>
      <c r="G2436" s="127"/>
      <c r="H2436" s="128"/>
      <c r="I2436" s="22"/>
    </row>
    <row r="2437" spans="1:9" ht="27" x14ac:dyDescent="0.25">
      <c r="A2437" s="11">
        <v>5113</v>
      </c>
      <c r="B2437" s="11" t="s">
        <v>3169</v>
      </c>
      <c r="C2437" s="11" t="s">
        <v>455</v>
      </c>
      <c r="D2437" s="11" t="s">
        <v>1213</v>
      </c>
      <c r="E2437" s="11" t="s">
        <v>14</v>
      </c>
      <c r="F2437" s="11">
        <v>435876</v>
      </c>
      <c r="G2437" s="11">
        <v>435876</v>
      </c>
      <c r="H2437" s="11">
        <v>1</v>
      </c>
      <c r="I2437" s="22"/>
    </row>
    <row r="2438" spans="1:9" ht="27" x14ac:dyDescent="0.25">
      <c r="A2438" s="11">
        <v>5113</v>
      </c>
      <c r="B2438" s="11" t="s">
        <v>3170</v>
      </c>
      <c r="C2438" s="11" t="s">
        <v>455</v>
      </c>
      <c r="D2438" s="11" t="s">
        <v>1213</v>
      </c>
      <c r="E2438" s="11" t="s">
        <v>14</v>
      </c>
      <c r="F2438" s="11">
        <v>881664</v>
      </c>
      <c r="G2438" s="11">
        <v>881664</v>
      </c>
      <c r="H2438" s="11">
        <v>1</v>
      </c>
      <c r="I2438" s="22"/>
    </row>
    <row r="2439" spans="1:9" ht="27" x14ac:dyDescent="0.25">
      <c r="A2439" s="11">
        <v>5113</v>
      </c>
      <c r="B2439" s="11" t="s">
        <v>3171</v>
      </c>
      <c r="C2439" s="11" t="s">
        <v>1094</v>
      </c>
      <c r="D2439" s="11" t="s">
        <v>13</v>
      </c>
      <c r="E2439" s="11" t="s">
        <v>14</v>
      </c>
      <c r="F2439" s="11">
        <v>130764</v>
      </c>
      <c r="G2439" s="11">
        <v>130764</v>
      </c>
      <c r="H2439" s="11">
        <v>1</v>
      </c>
      <c r="I2439" s="22"/>
    </row>
    <row r="2440" spans="1:9" ht="27" x14ac:dyDescent="0.25">
      <c r="A2440" s="11">
        <v>5113</v>
      </c>
      <c r="B2440" s="11" t="s">
        <v>3172</v>
      </c>
      <c r="C2440" s="11" t="s">
        <v>1094</v>
      </c>
      <c r="D2440" s="11" t="s">
        <v>13</v>
      </c>
      <c r="E2440" s="11" t="s">
        <v>14</v>
      </c>
      <c r="F2440" s="11">
        <v>264504</v>
      </c>
      <c r="G2440" s="11">
        <v>264504</v>
      </c>
      <c r="H2440" s="11">
        <v>1</v>
      </c>
      <c r="I2440" s="22"/>
    </row>
    <row r="2441" spans="1:9" x14ac:dyDescent="0.25">
      <c r="A2441" s="11"/>
      <c r="B2441" s="11"/>
      <c r="C2441" s="11"/>
      <c r="D2441" s="11"/>
      <c r="E2441" s="11"/>
      <c r="F2441" s="11"/>
      <c r="G2441" s="11"/>
      <c r="H2441" s="11"/>
      <c r="I2441" s="22"/>
    </row>
    <row r="2442" spans="1:9" ht="19.5" customHeight="1" x14ac:dyDescent="0.25">
      <c r="A2442" s="8"/>
      <c r="B2442" s="8"/>
      <c r="C2442" s="8"/>
      <c r="D2442" s="8"/>
      <c r="E2442" s="8"/>
      <c r="F2442" s="8"/>
      <c r="G2442" s="8"/>
      <c r="H2442" s="8"/>
      <c r="I2442" s="22"/>
    </row>
    <row r="2443" spans="1:9" x14ac:dyDescent="0.25">
      <c r="A2443" s="4"/>
      <c r="B2443" s="4"/>
      <c r="C2443" s="4"/>
      <c r="D2443" s="4"/>
      <c r="E2443" s="4"/>
      <c r="F2443" s="4"/>
      <c r="G2443" s="4"/>
      <c r="H2443" s="4"/>
      <c r="I2443" s="22"/>
    </row>
    <row r="2444" spans="1:9" x14ac:dyDescent="0.25">
      <c r="A2444" s="132" t="s">
        <v>116</v>
      </c>
      <c r="B2444" s="133"/>
      <c r="C2444" s="133"/>
      <c r="D2444" s="133"/>
      <c r="E2444" s="133"/>
      <c r="F2444" s="133"/>
      <c r="G2444" s="133"/>
      <c r="H2444" s="133"/>
      <c r="I2444" s="22"/>
    </row>
    <row r="2445" spans="1:9" x14ac:dyDescent="0.25">
      <c r="A2445" s="126" t="s">
        <v>26</v>
      </c>
      <c r="B2445" s="127"/>
      <c r="C2445" s="127"/>
      <c r="D2445" s="127"/>
      <c r="E2445" s="127"/>
      <c r="F2445" s="127"/>
      <c r="G2445" s="127"/>
      <c r="H2445" s="128"/>
      <c r="I2445" s="22"/>
    </row>
    <row r="2446" spans="1:9" ht="40.5" x14ac:dyDescent="0.25">
      <c r="A2446" s="32">
        <v>4239</v>
      </c>
      <c r="B2446" s="32" t="s">
        <v>1016</v>
      </c>
      <c r="C2446" s="32" t="s">
        <v>435</v>
      </c>
      <c r="D2446" s="32" t="s">
        <v>249</v>
      </c>
      <c r="E2446" s="32" t="s">
        <v>14</v>
      </c>
      <c r="F2446" s="32">
        <v>1150000</v>
      </c>
      <c r="G2446" s="32">
        <v>1150000</v>
      </c>
      <c r="H2446" s="32">
        <v>1</v>
      </c>
      <c r="I2446" s="22"/>
    </row>
    <row r="2447" spans="1:9" ht="40.5" x14ac:dyDescent="0.25">
      <c r="A2447" s="32">
        <v>4239</v>
      </c>
      <c r="B2447" s="32" t="s">
        <v>1012</v>
      </c>
      <c r="C2447" s="32" t="s">
        <v>435</v>
      </c>
      <c r="D2447" s="32" t="s">
        <v>249</v>
      </c>
      <c r="E2447" s="32" t="s">
        <v>14</v>
      </c>
      <c r="F2447" s="32">
        <v>1491888</v>
      </c>
      <c r="G2447" s="32">
        <v>1491888</v>
      </c>
      <c r="H2447" s="32">
        <v>1</v>
      </c>
      <c r="I2447" s="22"/>
    </row>
    <row r="2448" spans="1:9" ht="40.5" x14ac:dyDescent="0.25">
      <c r="A2448" s="32">
        <v>4239</v>
      </c>
      <c r="B2448" s="32" t="s">
        <v>1013</v>
      </c>
      <c r="C2448" s="32" t="s">
        <v>435</v>
      </c>
      <c r="D2448" s="32" t="s">
        <v>249</v>
      </c>
      <c r="E2448" s="32" t="s">
        <v>14</v>
      </c>
      <c r="F2448" s="32">
        <v>248888</v>
      </c>
      <c r="G2448" s="32">
        <v>248888</v>
      </c>
      <c r="H2448" s="32">
        <v>1</v>
      </c>
      <c r="I2448" s="22"/>
    </row>
    <row r="2449" spans="1:9" ht="40.5" x14ac:dyDescent="0.25">
      <c r="A2449" s="32">
        <v>4239</v>
      </c>
      <c r="B2449" s="32" t="s">
        <v>1011</v>
      </c>
      <c r="C2449" s="32" t="s">
        <v>435</v>
      </c>
      <c r="D2449" s="32" t="s">
        <v>249</v>
      </c>
      <c r="E2449" s="32" t="s">
        <v>14</v>
      </c>
      <c r="F2449" s="32">
        <v>282111</v>
      </c>
      <c r="G2449" s="32">
        <v>282111</v>
      </c>
      <c r="H2449" s="32">
        <v>1</v>
      </c>
      <c r="I2449" s="22"/>
    </row>
    <row r="2450" spans="1:9" ht="40.5" x14ac:dyDescent="0.25">
      <c r="A2450" s="32">
        <v>4239</v>
      </c>
      <c r="B2450" s="32" t="s">
        <v>1010</v>
      </c>
      <c r="C2450" s="32" t="s">
        <v>435</v>
      </c>
      <c r="D2450" s="32" t="s">
        <v>249</v>
      </c>
      <c r="E2450" s="32" t="s">
        <v>14</v>
      </c>
      <c r="F2450" s="32">
        <v>178888</v>
      </c>
      <c r="G2450" s="32">
        <v>178888</v>
      </c>
      <c r="H2450" s="32">
        <v>1</v>
      </c>
      <c r="I2450" s="22"/>
    </row>
    <row r="2451" spans="1:9" ht="40.5" x14ac:dyDescent="0.25">
      <c r="A2451" s="32">
        <v>4239</v>
      </c>
      <c r="B2451" s="32" t="s">
        <v>1014</v>
      </c>
      <c r="C2451" s="32" t="s">
        <v>435</v>
      </c>
      <c r="D2451" s="32" t="s">
        <v>249</v>
      </c>
      <c r="E2451" s="32" t="s">
        <v>14</v>
      </c>
      <c r="F2451" s="32">
        <v>418231</v>
      </c>
      <c r="G2451" s="32">
        <v>418231</v>
      </c>
      <c r="H2451" s="32">
        <v>1</v>
      </c>
      <c r="I2451" s="22"/>
    </row>
    <row r="2452" spans="1:9" ht="40.5" x14ac:dyDescent="0.25">
      <c r="A2452" s="32">
        <v>4239</v>
      </c>
      <c r="B2452" s="32" t="s">
        <v>1015</v>
      </c>
      <c r="C2452" s="32" t="s">
        <v>435</v>
      </c>
      <c r="D2452" s="32" t="s">
        <v>249</v>
      </c>
      <c r="E2452" s="32" t="s">
        <v>14</v>
      </c>
      <c r="F2452" s="32">
        <v>130221</v>
      </c>
      <c r="G2452" s="32">
        <v>130221</v>
      </c>
      <c r="H2452" s="32">
        <v>1</v>
      </c>
      <c r="I2452" s="22"/>
    </row>
    <row r="2453" spans="1:9" x14ac:dyDescent="0.25">
      <c r="A2453" s="68"/>
      <c r="B2453" s="36"/>
      <c r="C2453" s="36"/>
      <c r="D2453" s="36"/>
      <c r="E2453" s="36"/>
      <c r="F2453" s="36"/>
      <c r="G2453" s="36"/>
      <c r="H2453" s="72"/>
      <c r="I2453" s="22"/>
    </row>
    <row r="2454" spans="1:9" x14ac:dyDescent="0.25">
      <c r="A2454" s="4"/>
      <c r="B2454" s="4"/>
      <c r="C2454" s="4"/>
      <c r="D2454" s="4"/>
      <c r="E2454" s="4"/>
      <c r="F2454" s="4"/>
      <c r="G2454" s="4"/>
      <c r="H2454" s="4"/>
      <c r="I2454" s="22"/>
    </row>
    <row r="2455" spans="1:9" ht="15.75" customHeight="1" x14ac:dyDescent="0.25">
      <c r="A2455" s="132" t="s">
        <v>863</v>
      </c>
      <c r="B2455" s="133"/>
      <c r="C2455" s="133"/>
      <c r="D2455" s="133"/>
      <c r="E2455" s="133"/>
      <c r="F2455" s="133"/>
      <c r="G2455" s="133"/>
      <c r="H2455" s="133"/>
      <c r="I2455" s="22"/>
    </row>
    <row r="2456" spans="1:9" x14ac:dyDescent="0.25">
      <c r="A2456" s="126" t="s">
        <v>12</v>
      </c>
      <c r="B2456" s="127"/>
      <c r="C2456" s="127"/>
      <c r="D2456" s="127"/>
      <c r="E2456" s="127"/>
      <c r="F2456" s="127"/>
      <c r="G2456" s="127"/>
      <c r="H2456" s="127"/>
      <c r="I2456" s="22"/>
    </row>
    <row r="2457" spans="1:9" ht="27" x14ac:dyDescent="0.25">
      <c r="A2457" s="4">
        <v>4213</v>
      </c>
      <c r="B2457" s="4" t="s">
        <v>861</v>
      </c>
      <c r="C2457" s="4" t="s">
        <v>862</v>
      </c>
      <c r="D2457" s="4" t="s">
        <v>382</v>
      </c>
      <c r="E2457" s="4" t="s">
        <v>14</v>
      </c>
      <c r="F2457" s="4">
        <v>1779000</v>
      </c>
      <c r="G2457" s="4">
        <v>1779000</v>
      </c>
      <c r="H2457" s="4">
        <v>1</v>
      </c>
      <c r="I2457" s="22"/>
    </row>
    <row r="2458" spans="1:9" ht="15.75" customHeight="1" x14ac:dyDescent="0.25">
      <c r="A2458" s="132" t="s">
        <v>68</v>
      </c>
      <c r="B2458" s="133"/>
      <c r="C2458" s="133"/>
      <c r="D2458" s="133"/>
      <c r="E2458" s="133"/>
      <c r="F2458" s="133"/>
      <c r="G2458" s="133"/>
      <c r="H2458" s="133"/>
      <c r="I2458" s="22"/>
    </row>
    <row r="2459" spans="1:9" x14ac:dyDescent="0.25">
      <c r="A2459" s="126" t="s">
        <v>16</v>
      </c>
      <c r="B2459" s="127"/>
      <c r="C2459" s="127"/>
      <c r="D2459" s="127"/>
      <c r="E2459" s="127"/>
      <c r="F2459" s="127"/>
      <c r="G2459" s="127"/>
      <c r="H2459" s="127"/>
      <c r="I2459" s="22"/>
    </row>
    <row r="2460" spans="1:9" x14ac:dyDescent="0.25">
      <c r="A2460" s="4">
        <v>5113</v>
      </c>
      <c r="B2460" s="4" t="s">
        <v>3740</v>
      </c>
      <c r="C2460" s="4" t="s">
        <v>3061</v>
      </c>
      <c r="D2460" s="4" t="s">
        <v>382</v>
      </c>
      <c r="E2460" s="4" t="s">
        <v>14</v>
      </c>
      <c r="F2460" s="4">
        <v>7800005</v>
      </c>
      <c r="G2460" s="4">
        <v>7800005</v>
      </c>
      <c r="H2460" s="4">
        <v>1</v>
      </c>
      <c r="I2460" s="22"/>
    </row>
    <row r="2461" spans="1:9" x14ac:dyDescent="0.25">
      <c r="A2461" s="132" t="s">
        <v>107</v>
      </c>
      <c r="B2461" s="133"/>
      <c r="C2461" s="133"/>
      <c r="D2461" s="133"/>
      <c r="E2461" s="133"/>
      <c r="F2461" s="133"/>
      <c r="G2461" s="133"/>
      <c r="H2461" s="133"/>
      <c r="I2461" s="22"/>
    </row>
    <row r="2462" spans="1:9" x14ac:dyDescent="0.25">
      <c r="A2462" s="126" t="s">
        <v>8</v>
      </c>
      <c r="B2462" s="127"/>
      <c r="C2462" s="127"/>
      <c r="D2462" s="127"/>
      <c r="E2462" s="127"/>
      <c r="F2462" s="127"/>
      <c r="G2462" s="127"/>
      <c r="H2462" s="127"/>
      <c r="I2462" s="22"/>
    </row>
    <row r="2463" spans="1:9" x14ac:dyDescent="0.25">
      <c r="A2463" s="32"/>
      <c r="B2463" s="32"/>
      <c r="C2463" s="32"/>
      <c r="D2463" s="32"/>
      <c r="E2463" s="32"/>
      <c r="F2463" s="32"/>
      <c r="G2463" s="32"/>
      <c r="H2463" s="32"/>
      <c r="I2463" s="22"/>
    </row>
    <row r="2464" spans="1:9" x14ac:dyDescent="0.25">
      <c r="A2464" s="126" t="s">
        <v>12</v>
      </c>
      <c r="B2464" s="127"/>
      <c r="C2464" s="127"/>
      <c r="D2464" s="127"/>
      <c r="E2464" s="127"/>
      <c r="F2464" s="127"/>
      <c r="G2464" s="127"/>
      <c r="H2464" s="127"/>
      <c r="I2464" s="22"/>
    </row>
    <row r="2465" spans="1:9" ht="27" x14ac:dyDescent="0.25">
      <c r="A2465" s="32">
        <v>4252</v>
      </c>
      <c r="B2465" s="32" t="s">
        <v>4569</v>
      </c>
      <c r="C2465" s="32" t="s">
        <v>397</v>
      </c>
      <c r="D2465" s="32" t="s">
        <v>382</v>
      </c>
      <c r="E2465" s="32" t="s">
        <v>14</v>
      </c>
      <c r="F2465" s="32">
        <v>950000</v>
      </c>
      <c r="G2465" s="32">
        <v>950000</v>
      </c>
      <c r="H2465" s="32">
        <v>1</v>
      </c>
      <c r="I2465" s="22"/>
    </row>
    <row r="2466" spans="1:9" ht="54" x14ac:dyDescent="0.25">
      <c r="A2466" s="32">
        <v>4216</v>
      </c>
      <c r="B2466" s="32" t="s">
        <v>4568</v>
      </c>
      <c r="C2466" s="32" t="s">
        <v>1313</v>
      </c>
      <c r="D2466" s="32" t="s">
        <v>9</v>
      </c>
      <c r="E2466" s="32" t="s">
        <v>14</v>
      </c>
      <c r="F2466" s="32">
        <v>2000000</v>
      </c>
      <c r="G2466" s="32">
        <v>2000000</v>
      </c>
      <c r="H2466" s="32">
        <v>1</v>
      </c>
      <c r="I2466" s="22"/>
    </row>
    <row r="2467" spans="1:9" ht="40.5" x14ac:dyDescent="0.25">
      <c r="A2467" s="32">
        <v>4239</v>
      </c>
      <c r="B2467" s="32" t="s">
        <v>3888</v>
      </c>
      <c r="C2467" s="32" t="s">
        <v>498</v>
      </c>
      <c r="D2467" s="32" t="s">
        <v>9</v>
      </c>
      <c r="E2467" s="32" t="s">
        <v>14</v>
      </c>
      <c r="F2467" s="32">
        <v>1000000</v>
      </c>
      <c r="G2467" s="32">
        <v>1000000</v>
      </c>
      <c r="H2467" s="32">
        <v>1</v>
      </c>
      <c r="I2467" s="22"/>
    </row>
    <row r="2468" spans="1:9" ht="40.5" x14ac:dyDescent="0.25">
      <c r="A2468" s="32">
        <v>4239</v>
      </c>
      <c r="B2468" s="32" t="s">
        <v>1004</v>
      </c>
      <c r="C2468" s="32" t="s">
        <v>498</v>
      </c>
      <c r="D2468" s="32" t="s">
        <v>9</v>
      </c>
      <c r="E2468" s="32" t="s">
        <v>14</v>
      </c>
      <c r="F2468" s="32">
        <v>1498888</v>
      </c>
      <c r="G2468" s="32">
        <v>1498888</v>
      </c>
      <c r="H2468" s="32">
        <v>1</v>
      </c>
      <c r="I2468" s="22"/>
    </row>
    <row r="2469" spans="1:9" ht="40.5" x14ac:dyDescent="0.25">
      <c r="A2469" s="32">
        <v>4239</v>
      </c>
      <c r="B2469" s="32" t="s">
        <v>1001</v>
      </c>
      <c r="C2469" s="32" t="s">
        <v>498</v>
      </c>
      <c r="D2469" s="32" t="s">
        <v>9</v>
      </c>
      <c r="E2469" s="32" t="s">
        <v>14</v>
      </c>
      <c r="F2469" s="32">
        <v>1998888</v>
      </c>
      <c r="G2469" s="32">
        <v>1998888</v>
      </c>
      <c r="H2469" s="32">
        <v>1</v>
      </c>
      <c r="I2469" s="22"/>
    </row>
    <row r="2470" spans="1:9" ht="40.5" x14ac:dyDescent="0.25">
      <c r="A2470" s="32">
        <v>4239</v>
      </c>
      <c r="B2470" s="32" t="s">
        <v>1005</v>
      </c>
      <c r="C2470" s="32" t="s">
        <v>498</v>
      </c>
      <c r="D2470" s="32" t="s">
        <v>9</v>
      </c>
      <c r="E2470" s="32" t="s">
        <v>14</v>
      </c>
      <c r="F2470" s="32">
        <v>1150000</v>
      </c>
      <c r="G2470" s="32">
        <v>1150000</v>
      </c>
      <c r="H2470" s="32">
        <v>1</v>
      </c>
      <c r="I2470" s="22"/>
    </row>
    <row r="2471" spans="1:9" ht="40.5" x14ac:dyDescent="0.25">
      <c r="A2471" s="32">
        <v>4239</v>
      </c>
      <c r="B2471" s="32" t="s">
        <v>1008</v>
      </c>
      <c r="C2471" s="32" t="s">
        <v>498</v>
      </c>
      <c r="D2471" s="32" t="s">
        <v>9</v>
      </c>
      <c r="E2471" s="32" t="s">
        <v>14</v>
      </c>
      <c r="F2471" s="32">
        <v>998888</v>
      </c>
      <c r="G2471" s="32">
        <v>998888</v>
      </c>
      <c r="H2471" s="32">
        <v>1</v>
      </c>
      <c r="I2471" s="22"/>
    </row>
    <row r="2472" spans="1:9" ht="40.5" x14ac:dyDescent="0.25">
      <c r="A2472" s="32">
        <v>4239</v>
      </c>
      <c r="B2472" s="32" t="s">
        <v>999</v>
      </c>
      <c r="C2472" s="32" t="s">
        <v>498</v>
      </c>
      <c r="D2472" s="32" t="s">
        <v>9</v>
      </c>
      <c r="E2472" s="32" t="s">
        <v>14</v>
      </c>
      <c r="F2472" s="32">
        <v>1698888</v>
      </c>
      <c r="G2472" s="32">
        <v>1698888</v>
      </c>
      <c r="H2472" s="32">
        <v>1</v>
      </c>
      <c r="I2472" s="22"/>
    </row>
    <row r="2473" spans="1:9" ht="40.5" x14ac:dyDescent="0.25">
      <c r="A2473" s="32">
        <v>4239</v>
      </c>
      <c r="B2473" s="32" t="s">
        <v>1003</v>
      </c>
      <c r="C2473" s="32" t="s">
        <v>498</v>
      </c>
      <c r="D2473" s="32" t="s">
        <v>9</v>
      </c>
      <c r="E2473" s="32" t="s">
        <v>14</v>
      </c>
      <c r="F2473" s="32">
        <v>1998888</v>
      </c>
      <c r="G2473" s="32">
        <v>1998888</v>
      </c>
      <c r="H2473" s="32">
        <v>1</v>
      </c>
      <c r="I2473" s="22"/>
    </row>
    <row r="2474" spans="1:9" ht="40.5" x14ac:dyDescent="0.25">
      <c r="A2474" s="32">
        <v>4239</v>
      </c>
      <c r="B2474" s="32" t="s">
        <v>1002</v>
      </c>
      <c r="C2474" s="32" t="s">
        <v>498</v>
      </c>
      <c r="D2474" s="32" t="s">
        <v>9</v>
      </c>
      <c r="E2474" s="32" t="s">
        <v>14</v>
      </c>
      <c r="F2474" s="32">
        <v>298888</v>
      </c>
      <c r="G2474" s="32">
        <v>298888</v>
      </c>
      <c r="H2474" s="32">
        <v>1</v>
      </c>
      <c r="I2474" s="22"/>
    </row>
    <row r="2475" spans="1:9" ht="40.5" x14ac:dyDescent="0.25">
      <c r="A2475" s="32">
        <v>4239</v>
      </c>
      <c r="B2475" s="32" t="s">
        <v>1009</v>
      </c>
      <c r="C2475" s="32" t="s">
        <v>498</v>
      </c>
      <c r="D2475" s="32" t="s">
        <v>9</v>
      </c>
      <c r="E2475" s="32" t="s">
        <v>14</v>
      </c>
      <c r="F2475" s="32">
        <v>998888</v>
      </c>
      <c r="G2475" s="32">
        <v>998888</v>
      </c>
      <c r="H2475" s="32">
        <v>1</v>
      </c>
      <c r="I2475" s="22"/>
    </row>
    <row r="2476" spans="1:9" ht="40.5" x14ac:dyDescent="0.25">
      <c r="A2476" s="32">
        <v>4239</v>
      </c>
      <c r="B2476" s="32" t="s">
        <v>1000</v>
      </c>
      <c r="C2476" s="32" t="s">
        <v>498</v>
      </c>
      <c r="D2476" s="32" t="s">
        <v>9</v>
      </c>
      <c r="E2476" s="32" t="s">
        <v>14</v>
      </c>
      <c r="F2476" s="32">
        <v>498888</v>
      </c>
      <c r="G2476" s="32">
        <v>498888</v>
      </c>
      <c r="H2476" s="32">
        <v>1</v>
      </c>
      <c r="I2476" s="22"/>
    </row>
    <row r="2477" spans="1:9" ht="40.5" x14ac:dyDescent="0.25">
      <c r="A2477" s="32">
        <v>4239</v>
      </c>
      <c r="B2477" s="32" t="s">
        <v>1006</v>
      </c>
      <c r="C2477" s="32" t="s">
        <v>498</v>
      </c>
      <c r="D2477" s="32" t="s">
        <v>9</v>
      </c>
      <c r="E2477" s="32" t="s">
        <v>14</v>
      </c>
      <c r="F2477" s="32">
        <v>198888</v>
      </c>
      <c r="G2477" s="32">
        <v>198888</v>
      </c>
      <c r="H2477" s="32">
        <v>1</v>
      </c>
      <c r="I2477" s="22"/>
    </row>
    <row r="2478" spans="1:9" ht="40.5" x14ac:dyDescent="0.25">
      <c r="A2478" s="32">
        <v>4239</v>
      </c>
      <c r="B2478" s="32" t="s">
        <v>1007</v>
      </c>
      <c r="C2478" s="32" t="s">
        <v>498</v>
      </c>
      <c r="D2478" s="32" t="s">
        <v>9</v>
      </c>
      <c r="E2478" s="32" t="s">
        <v>14</v>
      </c>
      <c r="F2478" s="32">
        <v>1498888</v>
      </c>
      <c r="G2478" s="32">
        <v>1498888</v>
      </c>
      <c r="H2478" s="32">
        <v>1</v>
      </c>
      <c r="I2478" s="22"/>
    </row>
    <row r="2479" spans="1:9" x14ac:dyDescent="0.25">
      <c r="A2479" s="32"/>
      <c r="B2479" s="32"/>
      <c r="C2479" s="32"/>
      <c r="D2479" s="32"/>
      <c r="E2479" s="32"/>
      <c r="F2479" s="32"/>
      <c r="G2479" s="32"/>
      <c r="H2479" s="32"/>
      <c r="I2479" s="22"/>
    </row>
    <row r="2480" spans="1:9" x14ac:dyDescent="0.25">
      <c r="A2480" s="32"/>
      <c r="B2480" s="32"/>
      <c r="C2480" s="32"/>
      <c r="D2480" s="32"/>
      <c r="E2480" s="32"/>
      <c r="F2480" s="32"/>
      <c r="G2480" s="32"/>
      <c r="H2480" s="32"/>
      <c r="I2480" s="22"/>
    </row>
    <row r="2481" spans="1:9" x14ac:dyDescent="0.25">
      <c r="A2481" s="32"/>
      <c r="B2481" s="32"/>
      <c r="C2481" s="32"/>
      <c r="D2481" s="32"/>
      <c r="E2481" s="32"/>
      <c r="F2481" s="32"/>
      <c r="G2481" s="32"/>
      <c r="H2481" s="32"/>
      <c r="I2481" s="22"/>
    </row>
    <row r="2482" spans="1:9" x14ac:dyDescent="0.25">
      <c r="A2482" s="32"/>
      <c r="B2482" s="32"/>
      <c r="C2482" s="32"/>
      <c r="D2482" s="32"/>
      <c r="E2482" s="32"/>
      <c r="F2482" s="32"/>
      <c r="G2482" s="32"/>
      <c r="H2482" s="32"/>
      <c r="I2482" s="22"/>
    </row>
    <row r="2483" spans="1:9" x14ac:dyDescent="0.25">
      <c r="A2483" s="32"/>
      <c r="B2483" s="32"/>
      <c r="C2483" s="32"/>
      <c r="D2483" s="32"/>
      <c r="E2483" s="32"/>
      <c r="F2483" s="32"/>
      <c r="G2483" s="32"/>
      <c r="H2483" s="32"/>
      <c r="I2483" s="22"/>
    </row>
    <row r="2484" spans="1:9" s="28" customFormat="1" x14ac:dyDescent="0.25">
      <c r="A2484" s="132" t="s">
        <v>108</v>
      </c>
      <c r="B2484" s="133"/>
      <c r="C2484" s="133"/>
      <c r="D2484" s="133"/>
      <c r="E2484" s="133"/>
      <c r="F2484" s="133"/>
      <c r="G2484" s="133"/>
      <c r="H2484" s="133"/>
      <c r="I2484" s="27"/>
    </row>
    <row r="2485" spans="1:9" s="28" customFormat="1" x14ac:dyDescent="0.25">
      <c r="A2485" s="126" t="s">
        <v>12</v>
      </c>
      <c r="B2485" s="127"/>
      <c r="C2485" s="127"/>
      <c r="D2485" s="127"/>
      <c r="E2485" s="127"/>
      <c r="F2485" s="127"/>
      <c r="G2485" s="127"/>
      <c r="H2485" s="127"/>
      <c r="I2485" s="27"/>
    </row>
    <row r="2486" spans="1:9" s="28" customFormat="1" ht="27" x14ac:dyDescent="0.25">
      <c r="A2486" s="32">
        <v>4239</v>
      </c>
      <c r="B2486" s="32" t="s">
        <v>3074</v>
      </c>
      <c r="C2486" s="32" t="s">
        <v>858</v>
      </c>
      <c r="D2486" s="32" t="s">
        <v>249</v>
      </c>
      <c r="E2486" s="32" t="s">
        <v>14</v>
      </c>
      <c r="F2486" s="32">
        <v>215000</v>
      </c>
      <c r="G2486" s="32">
        <v>215000</v>
      </c>
      <c r="H2486" s="32">
        <v>1</v>
      </c>
      <c r="I2486" s="27"/>
    </row>
    <row r="2487" spans="1:9" s="28" customFormat="1" ht="27" x14ac:dyDescent="0.25">
      <c r="A2487" s="32">
        <v>4239</v>
      </c>
      <c r="B2487" s="32" t="s">
        <v>3075</v>
      </c>
      <c r="C2487" s="32" t="s">
        <v>858</v>
      </c>
      <c r="D2487" s="32" t="s">
        <v>249</v>
      </c>
      <c r="E2487" s="32" t="s">
        <v>14</v>
      </c>
      <c r="F2487" s="32">
        <v>225000</v>
      </c>
      <c r="G2487" s="32">
        <v>225000</v>
      </c>
      <c r="H2487" s="32">
        <v>1</v>
      </c>
      <c r="I2487" s="27"/>
    </row>
    <row r="2488" spans="1:9" s="28" customFormat="1" ht="27" x14ac:dyDescent="0.25">
      <c r="A2488" s="32">
        <v>4239</v>
      </c>
      <c r="B2488" s="32" t="s">
        <v>3076</v>
      </c>
      <c r="C2488" s="32" t="s">
        <v>858</v>
      </c>
      <c r="D2488" s="32" t="s">
        <v>249</v>
      </c>
      <c r="E2488" s="32" t="s">
        <v>14</v>
      </c>
      <c r="F2488" s="32">
        <v>280000</v>
      </c>
      <c r="G2488" s="32">
        <v>280000</v>
      </c>
      <c r="H2488" s="32">
        <v>1</v>
      </c>
      <c r="I2488" s="27"/>
    </row>
    <row r="2489" spans="1:9" s="28" customFormat="1" ht="27" x14ac:dyDescent="0.25">
      <c r="A2489" s="32">
        <v>4239</v>
      </c>
      <c r="B2489" s="32" t="s">
        <v>3077</v>
      </c>
      <c r="C2489" s="32" t="s">
        <v>858</v>
      </c>
      <c r="D2489" s="32" t="s">
        <v>249</v>
      </c>
      <c r="E2489" s="32" t="s">
        <v>14</v>
      </c>
      <c r="F2489" s="32">
        <v>340000</v>
      </c>
      <c r="G2489" s="32">
        <v>340000</v>
      </c>
      <c r="H2489" s="32">
        <v>1</v>
      </c>
      <c r="I2489" s="27"/>
    </row>
    <row r="2490" spans="1:9" s="28" customFormat="1" ht="27" x14ac:dyDescent="0.25">
      <c r="A2490" s="32">
        <v>4239</v>
      </c>
      <c r="B2490" s="32" t="s">
        <v>3078</v>
      </c>
      <c r="C2490" s="32" t="s">
        <v>858</v>
      </c>
      <c r="D2490" s="32" t="s">
        <v>249</v>
      </c>
      <c r="E2490" s="32" t="s">
        <v>14</v>
      </c>
      <c r="F2490" s="32">
        <v>250000</v>
      </c>
      <c r="G2490" s="32">
        <v>250000</v>
      </c>
      <c r="H2490" s="32">
        <v>1</v>
      </c>
      <c r="I2490" s="27"/>
    </row>
    <row r="2491" spans="1:9" s="28" customFormat="1" ht="27" x14ac:dyDescent="0.25">
      <c r="A2491" s="32">
        <v>4239</v>
      </c>
      <c r="B2491" s="32" t="s">
        <v>3079</v>
      </c>
      <c r="C2491" s="32" t="s">
        <v>858</v>
      </c>
      <c r="D2491" s="32" t="s">
        <v>249</v>
      </c>
      <c r="E2491" s="32" t="s">
        <v>14</v>
      </c>
      <c r="F2491" s="32">
        <v>360000</v>
      </c>
      <c r="G2491" s="32">
        <v>360000</v>
      </c>
      <c r="H2491" s="32">
        <v>1</v>
      </c>
      <c r="I2491" s="27"/>
    </row>
    <row r="2492" spans="1:9" s="28" customFormat="1" ht="27" x14ac:dyDescent="0.25">
      <c r="A2492" s="32">
        <v>4239</v>
      </c>
      <c r="B2492" s="32" t="s">
        <v>3080</v>
      </c>
      <c r="C2492" s="32" t="s">
        <v>858</v>
      </c>
      <c r="D2492" s="32" t="s">
        <v>249</v>
      </c>
      <c r="E2492" s="32" t="s">
        <v>14</v>
      </c>
      <c r="F2492" s="32">
        <v>330000</v>
      </c>
      <c r="G2492" s="32">
        <v>330000</v>
      </c>
      <c r="H2492" s="32">
        <v>1</v>
      </c>
      <c r="I2492" s="27"/>
    </row>
    <row r="2493" spans="1:9" x14ac:dyDescent="0.25">
      <c r="A2493" s="11"/>
      <c r="B2493" s="11"/>
      <c r="C2493" s="11"/>
      <c r="D2493" s="11"/>
      <c r="E2493" s="11"/>
      <c r="F2493" s="11"/>
      <c r="G2493" s="11"/>
      <c r="H2493" s="11"/>
      <c r="I2493" s="22"/>
    </row>
    <row r="2494" spans="1:9" x14ac:dyDescent="0.25">
      <c r="A2494" s="126" t="s">
        <v>16</v>
      </c>
      <c r="B2494" s="127"/>
      <c r="C2494" s="127"/>
      <c r="D2494" s="127"/>
      <c r="E2494" s="127"/>
      <c r="F2494" s="127"/>
      <c r="G2494" s="127"/>
      <c r="H2494" s="127"/>
      <c r="I2494" s="22"/>
    </row>
    <row r="2495" spans="1:9" ht="27" x14ac:dyDescent="0.25">
      <c r="A2495" s="11">
        <v>4251</v>
      </c>
      <c r="B2495" s="11" t="s">
        <v>3921</v>
      </c>
      <c r="C2495" s="11" t="s">
        <v>20</v>
      </c>
      <c r="D2495" s="11" t="s">
        <v>382</v>
      </c>
      <c r="E2495" s="11" t="s">
        <v>14</v>
      </c>
      <c r="F2495" s="11">
        <v>2178469.2000000002</v>
      </c>
      <c r="G2495" s="11">
        <v>2178469.2000000002</v>
      </c>
      <c r="H2495" s="11">
        <v>1</v>
      </c>
      <c r="I2495" s="22"/>
    </row>
    <row r="2496" spans="1:9" ht="15" customHeight="1" x14ac:dyDescent="0.25">
      <c r="A2496" s="129" t="s">
        <v>109</v>
      </c>
      <c r="B2496" s="130"/>
      <c r="C2496" s="130"/>
      <c r="D2496" s="130"/>
      <c r="E2496" s="130"/>
      <c r="F2496" s="130"/>
      <c r="G2496" s="130"/>
      <c r="H2496" s="130"/>
      <c r="I2496" s="22"/>
    </row>
    <row r="2497" spans="1:9" ht="15" customHeight="1" x14ac:dyDescent="0.25">
      <c r="A2497" s="126" t="s">
        <v>12</v>
      </c>
      <c r="B2497" s="127"/>
      <c r="C2497" s="127"/>
      <c r="D2497" s="127"/>
      <c r="E2497" s="127"/>
      <c r="F2497" s="127"/>
      <c r="G2497" s="127"/>
      <c r="H2497" s="127"/>
      <c r="I2497" s="22"/>
    </row>
    <row r="2498" spans="1:9" x14ac:dyDescent="0.25">
      <c r="A2498" s="11">
        <v>4239</v>
      </c>
      <c r="B2498" s="11" t="s">
        <v>859</v>
      </c>
      <c r="C2498" s="11" t="s">
        <v>27</v>
      </c>
      <c r="D2498" s="11" t="s">
        <v>13</v>
      </c>
      <c r="E2498" s="11" t="s">
        <v>14</v>
      </c>
      <c r="F2498" s="11">
        <v>910000</v>
      </c>
      <c r="G2498" s="11">
        <v>910000</v>
      </c>
      <c r="H2498" s="11">
        <v>1</v>
      </c>
      <c r="I2498" s="22"/>
    </row>
    <row r="2499" spans="1:9" x14ac:dyDescent="0.25">
      <c r="A2499" s="132" t="s">
        <v>92</v>
      </c>
      <c r="B2499" s="133"/>
      <c r="C2499" s="133"/>
      <c r="D2499" s="133"/>
      <c r="E2499" s="133"/>
      <c r="F2499" s="133"/>
      <c r="G2499" s="133"/>
      <c r="H2499" s="133"/>
      <c r="I2499" s="22"/>
    </row>
    <row r="2500" spans="1:9" x14ac:dyDescent="0.25">
      <c r="A2500" s="126" t="s">
        <v>16</v>
      </c>
      <c r="B2500" s="127"/>
      <c r="C2500" s="127"/>
      <c r="D2500" s="127"/>
      <c r="E2500" s="127"/>
      <c r="F2500" s="127"/>
      <c r="G2500" s="127"/>
      <c r="H2500" s="127"/>
      <c r="I2500" s="22"/>
    </row>
    <row r="2501" spans="1:9" ht="24.75" customHeight="1" x14ac:dyDescent="0.25">
      <c r="A2501" s="11">
        <v>5113</v>
      </c>
      <c r="B2501" s="11" t="s">
        <v>6313</v>
      </c>
      <c r="C2501" s="11" t="s">
        <v>982</v>
      </c>
      <c r="D2501" s="11" t="s">
        <v>382</v>
      </c>
      <c r="E2501" s="11" t="s">
        <v>14</v>
      </c>
      <c r="F2501" s="11">
        <v>12637596</v>
      </c>
      <c r="G2501" s="11">
        <v>12637596</v>
      </c>
      <c r="H2501" s="11">
        <v>1</v>
      </c>
      <c r="I2501" s="22"/>
    </row>
    <row r="2502" spans="1:9" x14ac:dyDescent="0.25">
      <c r="A2502" s="126" t="s">
        <v>12</v>
      </c>
      <c r="B2502" s="127"/>
      <c r="C2502" s="127"/>
      <c r="D2502" s="127"/>
      <c r="E2502" s="127"/>
      <c r="F2502" s="127"/>
      <c r="G2502" s="127"/>
      <c r="H2502" s="128"/>
    </row>
    <row r="2503" spans="1:9" ht="24" customHeight="1" x14ac:dyDescent="0.25">
      <c r="A2503" s="11">
        <v>5113</v>
      </c>
      <c r="B2503" s="11" t="s">
        <v>6314</v>
      </c>
      <c r="C2503" s="11" t="s">
        <v>455</v>
      </c>
      <c r="D2503" s="11" t="s">
        <v>1213</v>
      </c>
      <c r="E2503" s="11" t="s">
        <v>14</v>
      </c>
      <c r="F2503" s="11">
        <v>252300</v>
      </c>
      <c r="G2503" s="11">
        <v>252300</v>
      </c>
      <c r="H2503" s="11">
        <v>1</v>
      </c>
      <c r="I2503" s="22"/>
    </row>
    <row r="2504" spans="1:9" ht="24" customHeight="1" x14ac:dyDescent="0.25">
      <c r="A2504" s="11">
        <v>5113</v>
      </c>
      <c r="B2504" s="11" t="s">
        <v>6315</v>
      </c>
      <c r="C2504" s="11" t="s">
        <v>1094</v>
      </c>
      <c r="D2504" s="11" t="s">
        <v>13</v>
      </c>
      <c r="E2504" s="11" t="s">
        <v>14</v>
      </c>
      <c r="F2504" s="11">
        <v>75800</v>
      </c>
      <c r="G2504" s="11">
        <v>75800</v>
      </c>
      <c r="H2504" s="11">
        <v>1</v>
      </c>
      <c r="I2504" s="22"/>
    </row>
    <row r="2505" spans="1:9" x14ac:dyDescent="0.25">
      <c r="A2505" s="132" t="s">
        <v>1325</v>
      </c>
      <c r="B2505" s="133"/>
      <c r="C2505" s="133"/>
      <c r="D2505" s="133"/>
      <c r="E2505" s="133"/>
      <c r="F2505" s="133"/>
      <c r="G2505" s="133"/>
      <c r="H2505" s="133"/>
    </row>
    <row r="2506" spans="1:9" x14ac:dyDescent="0.25">
      <c r="A2506" s="126" t="s">
        <v>8</v>
      </c>
      <c r="B2506" s="127"/>
      <c r="C2506" s="127"/>
      <c r="D2506" s="127"/>
      <c r="E2506" s="127"/>
      <c r="F2506" s="127"/>
      <c r="G2506" s="127"/>
      <c r="H2506" s="127"/>
    </row>
    <row r="2507" spans="1:9" x14ac:dyDescent="0.25">
      <c r="A2507" s="11">
        <v>4261</v>
      </c>
      <c r="B2507" s="11" t="s">
        <v>1326</v>
      </c>
      <c r="C2507" s="11" t="s">
        <v>1327</v>
      </c>
      <c r="D2507" s="11" t="s">
        <v>9</v>
      </c>
      <c r="E2507" s="11" t="s">
        <v>10</v>
      </c>
      <c r="F2507" s="11">
        <v>11160</v>
      </c>
      <c r="G2507" s="11">
        <f>+F2507*H2507</f>
        <v>1116000</v>
      </c>
      <c r="H2507" s="11">
        <v>100</v>
      </c>
    </row>
    <row r="2508" spans="1:9" ht="27" x14ac:dyDescent="0.25">
      <c r="A2508" s="11">
        <v>4261</v>
      </c>
      <c r="B2508" s="11" t="s">
        <v>1328</v>
      </c>
      <c r="C2508" s="11" t="s">
        <v>1329</v>
      </c>
      <c r="D2508" s="11" t="s">
        <v>9</v>
      </c>
      <c r="E2508" s="11" t="s">
        <v>10</v>
      </c>
      <c r="F2508" s="11">
        <v>132</v>
      </c>
      <c r="G2508" s="11">
        <f t="shared" ref="G2508:G2509" si="40">+F2508*H2508</f>
        <v>66000</v>
      </c>
      <c r="H2508" s="11">
        <v>500</v>
      </c>
    </row>
    <row r="2509" spans="1:9" ht="27" x14ac:dyDescent="0.25">
      <c r="A2509" s="11">
        <v>4261</v>
      </c>
      <c r="B2509" s="11" t="s">
        <v>1330</v>
      </c>
      <c r="C2509" s="11" t="s">
        <v>1329</v>
      </c>
      <c r="D2509" s="11" t="s">
        <v>9</v>
      </c>
      <c r="E2509" s="11" t="s">
        <v>10</v>
      </c>
      <c r="F2509" s="11">
        <v>92.5</v>
      </c>
      <c r="G2509" s="11">
        <f t="shared" si="40"/>
        <v>111000</v>
      </c>
      <c r="H2509" s="11">
        <v>1200</v>
      </c>
    </row>
    <row r="2510" spans="1:9" x14ac:dyDescent="0.25">
      <c r="A2510" s="11">
        <v>4261</v>
      </c>
      <c r="B2510" s="11" t="s">
        <v>3067</v>
      </c>
      <c r="C2510" s="11" t="s">
        <v>3068</v>
      </c>
      <c r="D2510" s="11" t="s">
        <v>9</v>
      </c>
      <c r="E2510" s="11" t="s">
        <v>10</v>
      </c>
      <c r="F2510" s="11">
        <v>15600</v>
      </c>
      <c r="G2510" s="11">
        <f>+F2510*H2510</f>
        <v>265200</v>
      </c>
      <c r="H2510" s="11">
        <v>17</v>
      </c>
    </row>
    <row r="2511" spans="1:9" x14ac:dyDescent="0.25">
      <c r="A2511" s="11">
        <v>4261</v>
      </c>
      <c r="B2511" s="11" t="s">
        <v>3069</v>
      </c>
      <c r="C2511" s="11" t="s">
        <v>3068</v>
      </c>
      <c r="D2511" s="11" t="s">
        <v>9</v>
      </c>
      <c r="E2511" s="11" t="s">
        <v>10</v>
      </c>
      <c r="F2511" s="11">
        <v>11700</v>
      </c>
      <c r="G2511" s="11">
        <f t="shared" ref="G2511:G2514" si="41">+F2511*H2511</f>
        <v>327600</v>
      </c>
      <c r="H2511" s="11">
        <v>28</v>
      </c>
    </row>
    <row r="2512" spans="1:9" x14ac:dyDescent="0.25">
      <c r="A2512" s="11">
        <v>4261</v>
      </c>
      <c r="B2512" s="11" t="s">
        <v>3070</v>
      </c>
      <c r="C2512" s="11" t="s">
        <v>3068</v>
      </c>
      <c r="D2512" s="11" t="s">
        <v>9</v>
      </c>
      <c r="E2512" s="11" t="s">
        <v>10</v>
      </c>
      <c r="F2512" s="11">
        <v>12700</v>
      </c>
      <c r="G2512" s="11">
        <f t="shared" si="41"/>
        <v>190500</v>
      </c>
      <c r="H2512" s="11">
        <v>15</v>
      </c>
    </row>
    <row r="2513" spans="1:9" x14ac:dyDescent="0.25">
      <c r="A2513" s="11">
        <v>4261</v>
      </c>
      <c r="B2513" s="11" t="s">
        <v>3071</v>
      </c>
      <c r="C2513" s="11" t="s">
        <v>3068</v>
      </c>
      <c r="D2513" s="11" t="s">
        <v>9</v>
      </c>
      <c r="E2513" s="11" t="s">
        <v>10</v>
      </c>
      <c r="F2513" s="11">
        <v>12689</v>
      </c>
      <c r="G2513" s="11">
        <f t="shared" si="41"/>
        <v>444115</v>
      </c>
      <c r="H2513" s="11">
        <v>35</v>
      </c>
    </row>
    <row r="2514" spans="1:9" x14ac:dyDescent="0.25">
      <c r="A2514" s="11">
        <v>4261</v>
      </c>
      <c r="B2514" s="11" t="s">
        <v>3072</v>
      </c>
      <c r="C2514" s="11" t="s">
        <v>3068</v>
      </c>
      <c r="D2514" s="11" t="s">
        <v>9</v>
      </c>
      <c r="E2514" s="11" t="s">
        <v>10</v>
      </c>
      <c r="F2514" s="11">
        <v>15500</v>
      </c>
      <c r="G2514" s="11">
        <f t="shared" si="41"/>
        <v>1472500</v>
      </c>
      <c r="H2514" s="11">
        <v>95</v>
      </c>
    </row>
    <row r="2515" spans="1:9" x14ac:dyDescent="0.25">
      <c r="A2515" s="126" t="s">
        <v>12</v>
      </c>
      <c r="B2515" s="127"/>
      <c r="C2515" s="127"/>
      <c r="D2515" s="127"/>
      <c r="E2515" s="127"/>
      <c r="F2515" s="127"/>
      <c r="G2515" s="127"/>
      <c r="H2515" s="127"/>
    </row>
    <row r="2516" spans="1:9" ht="27" x14ac:dyDescent="0.25">
      <c r="A2516" s="11">
        <v>4239</v>
      </c>
      <c r="B2516" s="11" t="s">
        <v>3073</v>
      </c>
      <c r="C2516" s="11" t="s">
        <v>858</v>
      </c>
      <c r="D2516" s="11" t="s">
        <v>9</v>
      </c>
      <c r="E2516" s="11" t="s">
        <v>14</v>
      </c>
      <c r="F2516" s="11">
        <v>600000</v>
      </c>
      <c r="G2516" s="11">
        <v>600000</v>
      </c>
      <c r="H2516" s="11">
        <v>1</v>
      </c>
    </row>
    <row r="2517" spans="1:9" x14ac:dyDescent="0.25">
      <c r="A2517" s="11"/>
      <c r="B2517" s="11"/>
      <c r="C2517" s="11"/>
      <c r="D2517" s="11"/>
      <c r="E2517" s="11"/>
      <c r="F2517" s="11"/>
      <c r="G2517" s="11"/>
      <c r="H2517" s="11"/>
    </row>
    <row r="2518" spans="1:9" x14ac:dyDescent="0.25">
      <c r="A2518" s="11"/>
      <c r="B2518" s="11"/>
      <c r="C2518" s="11"/>
      <c r="D2518" s="11"/>
      <c r="E2518" s="11"/>
      <c r="F2518" s="11"/>
      <c r="G2518" s="11"/>
      <c r="H2518" s="11"/>
    </row>
    <row r="2519" spans="1:9" x14ac:dyDescent="0.25">
      <c r="A2519" s="11"/>
      <c r="B2519" s="11"/>
      <c r="C2519" s="11"/>
      <c r="D2519" s="11"/>
      <c r="E2519" s="11"/>
      <c r="F2519" s="11"/>
      <c r="G2519" s="11"/>
      <c r="H2519" s="11"/>
    </row>
    <row r="2520" spans="1:9" x14ac:dyDescent="0.25">
      <c r="A2520" s="132" t="s">
        <v>5744</v>
      </c>
      <c r="B2520" s="133"/>
      <c r="C2520" s="133"/>
      <c r="D2520" s="133"/>
      <c r="E2520" s="133"/>
      <c r="F2520" s="133"/>
      <c r="G2520" s="133"/>
      <c r="H2520" s="133"/>
      <c r="I2520" s="22"/>
    </row>
    <row r="2521" spans="1:9" x14ac:dyDescent="0.25">
      <c r="A2521" s="126" t="s">
        <v>16</v>
      </c>
      <c r="B2521" s="127"/>
      <c r="C2521" s="127"/>
      <c r="D2521" s="127"/>
      <c r="E2521" s="127"/>
      <c r="F2521" s="127"/>
      <c r="G2521" s="127"/>
      <c r="H2521" s="127"/>
      <c r="I2521" s="22"/>
    </row>
    <row r="2522" spans="1:9" ht="40.5" x14ac:dyDescent="0.25">
      <c r="A2522" s="12">
        <v>4251</v>
      </c>
      <c r="B2522" s="12" t="s">
        <v>2220</v>
      </c>
      <c r="C2522" s="12" t="s">
        <v>24</v>
      </c>
      <c r="D2522" s="12" t="s">
        <v>2221</v>
      </c>
      <c r="E2522" s="89" t="s">
        <v>14</v>
      </c>
      <c r="F2522" s="12">
        <v>123969980</v>
      </c>
      <c r="G2522" s="12">
        <v>123969980</v>
      </c>
      <c r="H2522" s="12">
        <v>1</v>
      </c>
      <c r="I2522" s="22"/>
    </row>
    <row r="2523" spans="1:9" x14ac:dyDescent="0.25">
      <c r="A2523" s="126" t="s">
        <v>12</v>
      </c>
      <c r="B2523" s="127"/>
      <c r="C2523" s="127"/>
      <c r="D2523" s="127"/>
      <c r="E2523" s="127"/>
      <c r="F2523" s="127"/>
      <c r="G2523" s="127"/>
      <c r="H2523" s="127"/>
      <c r="I2523" s="22"/>
    </row>
    <row r="2524" spans="1:9" ht="27" x14ac:dyDescent="0.25">
      <c r="A2524" s="12">
        <v>4251</v>
      </c>
      <c r="B2524" s="12" t="s">
        <v>2222</v>
      </c>
      <c r="C2524" s="12" t="s">
        <v>455</v>
      </c>
      <c r="D2524" s="12" t="s">
        <v>2221</v>
      </c>
      <c r="E2524" s="12" t="s">
        <v>14</v>
      </c>
      <c r="F2524" s="20">
        <v>2530000</v>
      </c>
      <c r="G2524" s="20">
        <v>2530000</v>
      </c>
      <c r="H2524" s="20">
        <v>1</v>
      </c>
      <c r="I2524" s="22"/>
    </row>
    <row r="2525" spans="1:9" x14ac:dyDescent="0.25">
      <c r="A2525" s="132" t="s">
        <v>4926</v>
      </c>
      <c r="B2525" s="133"/>
      <c r="C2525" s="133"/>
      <c r="D2525" s="133"/>
      <c r="E2525" s="133"/>
      <c r="F2525" s="133"/>
      <c r="G2525" s="133"/>
      <c r="H2525" s="133"/>
      <c r="I2525" s="22"/>
    </row>
    <row r="2526" spans="1:9" x14ac:dyDescent="0.25">
      <c r="A2526" s="126" t="s">
        <v>12</v>
      </c>
      <c r="B2526" s="127"/>
      <c r="C2526" s="127"/>
      <c r="D2526" s="127"/>
      <c r="E2526" s="127"/>
      <c r="F2526" s="127"/>
      <c r="G2526" s="127"/>
      <c r="H2526" s="127"/>
      <c r="I2526" s="22"/>
    </row>
    <row r="2527" spans="1:9" x14ac:dyDescent="0.25">
      <c r="A2527" s="11"/>
      <c r="B2527" s="11"/>
      <c r="C2527" s="11"/>
      <c r="D2527" s="11"/>
      <c r="E2527" s="11"/>
      <c r="F2527" s="11"/>
      <c r="G2527" s="11"/>
      <c r="H2527" s="11"/>
      <c r="I2527" s="22"/>
    </row>
    <row r="2528" spans="1:9" x14ac:dyDescent="0.25">
      <c r="A2528" s="132" t="s">
        <v>184</v>
      </c>
      <c r="B2528" s="133"/>
      <c r="C2528" s="133"/>
      <c r="D2528" s="133"/>
      <c r="E2528" s="133"/>
      <c r="F2528" s="133"/>
      <c r="G2528" s="133"/>
      <c r="H2528" s="133"/>
      <c r="I2528" s="22"/>
    </row>
    <row r="2529" spans="1:9" x14ac:dyDescent="0.25">
      <c r="A2529" s="4"/>
      <c r="B2529" s="126" t="s">
        <v>12</v>
      </c>
      <c r="C2529" s="127"/>
      <c r="D2529" s="127"/>
      <c r="E2529" s="127"/>
      <c r="F2529" s="127"/>
      <c r="G2529" s="128"/>
      <c r="H2529" s="20"/>
      <c r="I2529" s="22"/>
    </row>
    <row r="2530" spans="1:9" ht="54" x14ac:dyDescent="0.25">
      <c r="A2530" s="29">
        <v>4239</v>
      </c>
      <c r="B2530" s="29" t="s">
        <v>3886</v>
      </c>
      <c r="C2530" s="29" t="s">
        <v>1313</v>
      </c>
      <c r="D2530" s="29" t="s">
        <v>9</v>
      </c>
      <c r="E2530" s="29" t="s">
        <v>14</v>
      </c>
      <c r="F2530" s="29">
        <v>450000</v>
      </c>
      <c r="G2530" s="29">
        <v>450000</v>
      </c>
      <c r="H2530" s="29">
        <v>1</v>
      </c>
      <c r="I2530" s="22"/>
    </row>
    <row r="2531" spans="1:9" ht="54" x14ac:dyDescent="0.25">
      <c r="A2531" s="29">
        <v>4239</v>
      </c>
      <c r="B2531" s="29" t="s">
        <v>3887</v>
      </c>
      <c r="C2531" s="29" t="s">
        <v>1313</v>
      </c>
      <c r="D2531" s="29" t="s">
        <v>9</v>
      </c>
      <c r="E2531" s="29" t="s">
        <v>14</v>
      </c>
      <c r="F2531" s="29">
        <v>1050000</v>
      </c>
      <c r="G2531" s="29">
        <v>1050000</v>
      </c>
      <c r="H2531" s="29">
        <v>1</v>
      </c>
      <c r="I2531" s="22"/>
    </row>
    <row r="2532" spans="1:9" x14ac:dyDescent="0.25">
      <c r="A2532" s="132" t="s">
        <v>267</v>
      </c>
      <c r="B2532" s="133"/>
      <c r="C2532" s="133"/>
      <c r="D2532" s="133"/>
      <c r="E2532" s="133"/>
      <c r="F2532" s="133"/>
      <c r="G2532" s="133"/>
      <c r="H2532" s="133"/>
      <c r="I2532" s="22"/>
    </row>
    <row r="2533" spans="1:9" ht="15" customHeight="1" x14ac:dyDescent="0.25">
      <c r="A2533" s="168" t="s">
        <v>16</v>
      </c>
      <c r="B2533" s="169"/>
      <c r="C2533" s="169"/>
      <c r="D2533" s="169"/>
      <c r="E2533" s="169"/>
      <c r="F2533" s="169"/>
      <c r="G2533" s="169"/>
      <c r="H2533" s="170"/>
      <c r="I2533" s="22"/>
    </row>
    <row r="2534" spans="1:9" x14ac:dyDescent="0.25">
      <c r="A2534" s="46"/>
      <c r="B2534" s="46"/>
      <c r="C2534" s="46"/>
      <c r="D2534" s="46"/>
      <c r="E2534" s="46"/>
      <c r="F2534" s="46"/>
      <c r="G2534" s="46"/>
      <c r="H2534" s="46"/>
      <c r="I2534" s="22"/>
    </row>
    <row r="2535" spans="1:9" x14ac:dyDescent="0.25">
      <c r="A2535" s="132" t="s">
        <v>738</v>
      </c>
      <c r="B2535" s="133"/>
      <c r="C2535" s="133"/>
      <c r="D2535" s="133"/>
      <c r="E2535" s="133"/>
      <c r="F2535" s="133"/>
      <c r="G2535" s="133"/>
      <c r="H2535" s="133"/>
      <c r="I2535" s="22"/>
    </row>
    <row r="2536" spans="1:9" x14ac:dyDescent="0.25">
      <c r="A2536" s="126" t="s">
        <v>16</v>
      </c>
      <c r="B2536" s="127"/>
      <c r="C2536" s="127"/>
      <c r="D2536" s="127"/>
      <c r="E2536" s="127"/>
      <c r="F2536" s="127"/>
      <c r="G2536" s="127"/>
      <c r="H2536" s="128"/>
      <c r="I2536" s="22"/>
    </row>
    <row r="2537" spans="1:9" ht="27" x14ac:dyDescent="0.25">
      <c r="A2537" s="32">
        <v>4861</v>
      </c>
      <c r="B2537" s="32" t="s">
        <v>2618</v>
      </c>
      <c r="C2537" s="32" t="s">
        <v>468</v>
      </c>
      <c r="D2537" s="32" t="s">
        <v>382</v>
      </c>
      <c r="E2537" s="32" t="s">
        <v>14</v>
      </c>
      <c r="F2537" s="32">
        <v>10000000</v>
      </c>
      <c r="G2537" s="32">
        <v>10000000</v>
      </c>
      <c r="H2537" s="32">
        <v>1</v>
      </c>
      <c r="I2537" s="22"/>
    </row>
    <row r="2538" spans="1:9" ht="27" x14ac:dyDescent="0.25">
      <c r="A2538" s="32">
        <v>4239</v>
      </c>
      <c r="B2538" s="32" t="s">
        <v>1017</v>
      </c>
      <c r="C2538" s="32" t="s">
        <v>468</v>
      </c>
      <c r="D2538" s="32" t="s">
        <v>382</v>
      </c>
      <c r="E2538" s="32" t="s">
        <v>14</v>
      </c>
      <c r="F2538" s="32">
        <v>15000000</v>
      </c>
      <c r="G2538" s="32">
        <v>15000000</v>
      </c>
      <c r="H2538" s="32">
        <v>1</v>
      </c>
      <c r="I2538" s="22"/>
    </row>
    <row r="2539" spans="1:9" ht="27" x14ac:dyDescent="0.25">
      <c r="A2539" s="32">
        <v>4239</v>
      </c>
      <c r="B2539" s="32" t="s">
        <v>1239</v>
      </c>
      <c r="C2539" s="32" t="s">
        <v>1240</v>
      </c>
      <c r="D2539" s="32" t="s">
        <v>382</v>
      </c>
      <c r="E2539" s="32" t="s">
        <v>14</v>
      </c>
      <c r="F2539" s="32">
        <v>15000000</v>
      </c>
      <c r="G2539" s="32">
        <v>15000000</v>
      </c>
      <c r="H2539" s="32">
        <v>1</v>
      </c>
      <c r="I2539" s="22"/>
    </row>
    <row r="2540" spans="1:9" ht="27" x14ac:dyDescent="0.25">
      <c r="A2540" s="32">
        <v>4861</v>
      </c>
      <c r="B2540" s="32" t="s">
        <v>7007</v>
      </c>
      <c r="C2540" s="32" t="s">
        <v>468</v>
      </c>
      <c r="D2540" s="32" t="s">
        <v>382</v>
      </c>
      <c r="E2540" s="32" t="s">
        <v>14</v>
      </c>
      <c r="F2540" s="32">
        <v>0</v>
      </c>
      <c r="G2540" s="32">
        <v>0</v>
      </c>
      <c r="H2540" s="32">
        <v>1</v>
      </c>
      <c r="I2540" s="22"/>
    </row>
    <row r="2541" spans="1:9" x14ac:dyDescent="0.25">
      <c r="A2541" s="132" t="s">
        <v>200</v>
      </c>
      <c r="B2541" s="133"/>
      <c r="C2541" s="133"/>
      <c r="D2541" s="133"/>
      <c r="E2541" s="133"/>
      <c r="F2541" s="133"/>
      <c r="G2541" s="133"/>
      <c r="H2541" s="133"/>
      <c r="I2541" s="22"/>
    </row>
    <row r="2542" spans="1:9" x14ac:dyDescent="0.25">
      <c r="A2542" s="4"/>
      <c r="B2542" s="126" t="s">
        <v>12</v>
      </c>
      <c r="C2542" s="127"/>
      <c r="D2542" s="127"/>
      <c r="E2542" s="127"/>
      <c r="F2542" s="127"/>
      <c r="G2542" s="128"/>
      <c r="H2542" s="20"/>
      <c r="I2542" s="22"/>
    </row>
    <row r="2543" spans="1:9" x14ac:dyDescent="0.25">
      <c r="A2543" s="32"/>
      <c r="B2543" s="32"/>
      <c r="C2543" s="32"/>
      <c r="D2543" s="32"/>
      <c r="E2543" s="32"/>
      <c r="F2543" s="32"/>
      <c r="G2543" s="32"/>
      <c r="H2543" s="32"/>
      <c r="I2543" s="22"/>
    </row>
    <row r="2544" spans="1:9" x14ac:dyDescent="0.25">
      <c r="A2544" s="132" t="s">
        <v>231</v>
      </c>
      <c r="B2544" s="133"/>
      <c r="C2544" s="133"/>
      <c r="D2544" s="133"/>
      <c r="E2544" s="133"/>
      <c r="F2544" s="133"/>
      <c r="G2544" s="133"/>
      <c r="H2544" s="133"/>
      <c r="I2544" s="22"/>
    </row>
    <row r="2545" spans="1:9" x14ac:dyDescent="0.25">
      <c r="A2545" s="126" t="s">
        <v>16</v>
      </c>
      <c r="B2545" s="127"/>
      <c r="C2545" s="127"/>
      <c r="D2545" s="127"/>
      <c r="E2545" s="127"/>
      <c r="F2545" s="127"/>
      <c r="G2545" s="127"/>
      <c r="H2545" s="128"/>
      <c r="I2545" s="22"/>
    </row>
    <row r="2546" spans="1:9" ht="27" x14ac:dyDescent="0.25">
      <c r="A2546" s="57">
        <v>5112</v>
      </c>
      <c r="B2546" s="57" t="s">
        <v>2681</v>
      </c>
      <c r="C2546" s="57" t="s">
        <v>729</v>
      </c>
      <c r="D2546" s="57" t="s">
        <v>382</v>
      </c>
      <c r="E2546" s="57" t="s">
        <v>14</v>
      </c>
      <c r="F2546" s="57">
        <v>42464590</v>
      </c>
      <c r="G2546" s="57">
        <v>42464590</v>
      </c>
      <c r="H2546" s="57"/>
      <c r="I2546" s="22"/>
    </row>
    <row r="2547" spans="1:9" x14ac:dyDescent="0.25">
      <c r="A2547" s="4"/>
      <c r="B2547" s="168" t="s">
        <v>12</v>
      </c>
      <c r="C2547" s="169"/>
      <c r="D2547" s="169"/>
      <c r="E2547" s="169"/>
      <c r="F2547" s="169"/>
      <c r="G2547" s="170"/>
      <c r="H2547" s="20"/>
      <c r="I2547" s="22"/>
    </row>
    <row r="2548" spans="1:9" ht="27" x14ac:dyDescent="0.25">
      <c r="A2548" s="29">
        <v>5112</v>
      </c>
      <c r="B2548" s="29" t="s">
        <v>2679</v>
      </c>
      <c r="C2548" s="29" t="s">
        <v>455</v>
      </c>
      <c r="D2548" s="29" t="s">
        <v>1213</v>
      </c>
      <c r="E2548" s="29" t="s">
        <v>14</v>
      </c>
      <c r="F2548" s="29">
        <v>835332</v>
      </c>
      <c r="G2548" s="29">
        <v>835332</v>
      </c>
      <c r="H2548" s="29">
        <v>1</v>
      </c>
      <c r="I2548" s="22"/>
    </row>
    <row r="2549" spans="1:9" ht="27" x14ac:dyDescent="0.25">
      <c r="A2549" s="29">
        <v>5112</v>
      </c>
      <c r="B2549" s="29" t="s">
        <v>2680</v>
      </c>
      <c r="C2549" s="29" t="s">
        <v>1094</v>
      </c>
      <c r="D2549" s="29" t="s">
        <v>13</v>
      </c>
      <c r="E2549" s="29" t="s">
        <v>14</v>
      </c>
      <c r="F2549" s="29">
        <v>250596</v>
      </c>
      <c r="G2549" s="29">
        <v>250596</v>
      </c>
      <c r="H2549" s="29">
        <v>1</v>
      </c>
      <c r="I2549" s="22"/>
    </row>
    <row r="2550" spans="1:9" x14ac:dyDescent="0.25">
      <c r="A2550" s="132" t="s">
        <v>223</v>
      </c>
      <c r="B2550" s="133"/>
      <c r="C2550" s="133"/>
      <c r="D2550" s="133"/>
      <c r="E2550" s="133"/>
      <c r="F2550" s="133"/>
      <c r="G2550" s="133"/>
      <c r="H2550" s="133"/>
      <c r="I2550" s="22"/>
    </row>
    <row r="2551" spans="1:9" x14ac:dyDescent="0.25">
      <c r="A2551" s="4"/>
      <c r="B2551" s="126" t="s">
        <v>12</v>
      </c>
      <c r="C2551" s="127"/>
      <c r="D2551" s="127"/>
      <c r="E2551" s="127"/>
      <c r="F2551" s="127"/>
      <c r="G2551" s="128"/>
      <c r="H2551" s="20"/>
      <c r="I2551" s="22"/>
    </row>
    <row r="2552" spans="1:9" x14ac:dyDescent="0.25">
      <c r="A2552" s="29"/>
      <c r="B2552" s="29"/>
      <c r="C2552" s="29"/>
      <c r="D2552" s="29"/>
      <c r="E2552" s="29"/>
      <c r="F2552" s="29"/>
      <c r="G2552" s="29"/>
      <c r="H2552" s="29"/>
      <c r="I2552" s="22"/>
    </row>
    <row r="2553" spans="1:9" x14ac:dyDescent="0.25">
      <c r="A2553" s="132" t="s">
        <v>239</v>
      </c>
      <c r="B2553" s="133"/>
      <c r="C2553" s="133"/>
      <c r="D2553" s="133"/>
      <c r="E2553" s="133"/>
      <c r="F2553" s="133"/>
      <c r="G2553" s="133"/>
      <c r="H2553" s="133"/>
      <c r="I2553" s="22"/>
    </row>
    <row r="2554" spans="1:9" x14ac:dyDescent="0.25">
      <c r="A2554" s="4"/>
      <c r="B2554" s="126" t="s">
        <v>8</v>
      </c>
      <c r="C2554" s="127"/>
      <c r="D2554" s="127"/>
      <c r="E2554" s="127"/>
      <c r="F2554" s="127"/>
      <c r="G2554" s="128"/>
      <c r="H2554" s="20"/>
      <c r="I2554" s="22"/>
    </row>
    <row r="2555" spans="1:9" x14ac:dyDescent="0.25">
      <c r="A2555" s="20" t="s">
        <v>1283</v>
      </c>
      <c r="B2555" s="20" t="s">
        <v>1339</v>
      </c>
      <c r="C2555" s="20" t="s">
        <v>958</v>
      </c>
      <c r="D2555" s="20" t="s">
        <v>9</v>
      </c>
      <c r="E2555" s="20" t="s">
        <v>10</v>
      </c>
      <c r="F2555" s="20">
        <v>9650</v>
      </c>
      <c r="G2555" s="20">
        <f>+F2555*H2555</f>
        <v>1930000</v>
      </c>
      <c r="H2555" s="20">
        <v>200</v>
      </c>
      <c r="I2555" s="22"/>
    </row>
    <row r="2556" spans="1:9" ht="27" x14ac:dyDescent="0.25">
      <c r="A2556" s="20" t="s">
        <v>1281</v>
      </c>
      <c r="B2556" s="20" t="s">
        <v>1340</v>
      </c>
      <c r="C2556" s="20" t="s">
        <v>1329</v>
      </c>
      <c r="D2556" s="20" t="s">
        <v>9</v>
      </c>
      <c r="E2556" s="20" t="s">
        <v>10</v>
      </c>
      <c r="F2556" s="20">
        <v>178</v>
      </c>
      <c r="G2556" s="20">
        <f t="shared" ref="G2556:G2564" si="42">+F2556*H2556</f>
        <v>106800</v>
      </c>
      <c r="H2556" s="20">
        <v>600</v>
      </c>
      <c r="I2556" s="22"/>
    </row>
    <row r="2557" spans="1:9" ht="27" x14ac:dyDescent="0.25">
      <c r="A2557" s="20" t="s">
        <v>1281</v>
      </c>
      <c r="B2557" s="20" t="s">
        <v>1341</v>
      </c>
      <c r="C2557" s="20" t="s">
        <v>1329</v>
      </c>
      <c r="D2557" s="20" t="s">
        <v>9</v>
      </c>
      <c r="E2557" s="20" t="s">
        <v>10</v>
      </c>
      <c r="F2557" s="20">
        <v>176.22</v>
      </c>
      <c r="G2557" s="20">
        <f t="shared" si="42"/>
        <v>334818</v>
      </c>
      <c r="H2557" s="20">
        <v>1900</v>
      </c>
      <c r="I2557" s="22"/>
    </row>
    <row r="2558" spans="1:9" x14ac:dyDescent="0.25">
      <c r="A2558" s="20" t="s">
        <v>1358</v>
      </c>
      <c r="B2558" s="20" t="s">
        <v>1342</v>
      </c>
      <c r="C2558" s="20" t="s">
        <v>1343</v>
      </c>
      <c r="D2558" s="20" t="s">
        <v>9</v>
      </c>
      <c r="E2558" s="20" t="s">
        <v>10</v>
      </c>
      <c r="F2558" s="20">
        <v>360000</v>
      </c>
      <c r="G2558" s="20">
        <f t="shared" si="42"/>
        <v>360000</v>
      </c>
      <c r="H2558" s="20">
        <v>1</v>
      </c>
      <c r="I2558" s="22"/>
    </row>
    <row r="2559" spans="1:9" x14ac:dyDescent="0.25">
      <c r="A2559" s="20" t="s">
        <v>1358</v>
      </c>
      <c r="B2559" s="20" t="s">
        <v>1344</v>
      </c>
      <c r="C2559" s="20" t="s">
        <v>1345</v>
      </c>
      <c r="D2559" s="20" t="s">
        <v>9</v>
      </c>
      <c r="E2559" s="20" t="s">
        <v>10</v>
      </c>
      <c r="F2559" s="20">
        <v>170000</v>
      </c>
      <c r="G2559" s="20">
        <f t="shared" si="42"/>
        <v>170000</v>
      </c>
      <c r="H2559" s="20">
        <v>1</v>
      </c>
      <c r="I2559" s="22"/>
    </row>
    <row r="2560" spans="1:9" x14ac:dyDescent="0.25">
      <c r="A2560" s="20" t="s">
        <v>1358</v>
      </c>
      <c r="B2560" s="20" t="s">
        <v>1346</v>
      </c>
      <c r="C2560" s="20" t="s">
        <v>1347</v>
      </c>
      <c r="D2560" s="20" t="s">
        <v>9</v>
      </c>
      <c r="E2560" s="20" t="s">
        <v>10</v>
      </c>
      <c r="F2560" s="20">
        <v>300000</v>
      </c>
      <c r="G2560" s="20">
        <f t="shared" si="42"/>
        <v>600000</v>
      </c>
      <c r="H2560" s="20">
        <v>2</v>
      </c>
      <c r="I2560" s="22"/>
    </row>
    <row r="2561" spans="1:9" x14ac:dyDescent="0.25">
      <c r="A2561" s="20" t="s">
        <v>1283</v>
      </c>
      <c r="B2561" s="20" t="s">
        <v>1348</v>
      </c>
      <c r="C2561" s="20" t="s">
        <v>960</v>
      </c>
      <c r="D2561" s="20" t="s">
        <v>382</v>
      </c>
      <c r="E2561" s="20" t="s">
        <v>10</v>
      </c>
      <c r="F2561" s="20">
        <v>651600</v>
      </c>
      <c r="G2561" s="20">
        <f t="shared" si="42"/>
        <v>651600</v>
      </c>
      <c r="H2561" s="20" t="s">
        <v>699</v>
      </c>
      <c r="I2561" s="22"/>
    </row>
    <row r="2562" spans="1:9" x14ac:dyDescent="0.25">
      <c r="A2562" s="20" t="s">
        <v>1358</v>
      </c>
      <c r="B2562" s="20" t="s">
        <v>1349</v>
      </c>
      <c r="C2562" s="20" t="s">
        <v>1350</v>
      </c>
      <c r="D2562" s="20" t="s">
        <v>9</v>
      </c>
      <c r="E2562" s="20" t="s">
        <v>10</v>
      </c>
      <c r="F2562" s="20">
        <v>225666.70000000004</v>
      </c>
      <c r="G2562" s="20">
        <f t="shared" si="42"/>
        <v>677000.10000000009</v>
      </c>
      <c r="H2562" s="20">
        <v>3</v>
      </c>
      <c r="I2562" s="22"/>
    </row>
    <row r="2563" spans="1:9" x14ac:dyDescent="0.25">
      <c r="A2563" s="20" t="s">
        <v>1358</v>
      </c>
      <c r="B2563" s="20" t="s">
        <v>1351</v>
      </c>
      <c r="C2563" s="20" t="s">
        <v>1352</v>
      </c>
      <c r="D2563" s="20" t="s">
        <v>9</v>
      </c>
      <c r="E2563" s="20" t="s">
        <v>10</v>
      </c>
      <c r="F2563" s="20">
        <v>144000</v>
      </c>
      <c r="G2563" s="20">
        <f t="shared" si="42"/>
        <v>288000</v>
      </c>
      <c r="H2563" s="20">
        <v>2</v>
      </c>
      <c r="I2563" s="22"/>
    </row>
    <row r="2564" spans="1:9" x14ac:dyDescent="0.25">
      <c r="A2564" s="20" t="s">
        <v>1358</v>
      </c>
      <c r="B2564" s="20" t="s">
        <v>1353</v>
      </c>
      <c r="C2564" s="20" t="s">
        <v>1354</v>
      </c>
      <c r="D2564" s="20" t="s">
        <v>9</v>
      </c>
      <c r="E2564" s="20" t="s">
        <v>10</v>
      </c>
      <c r="F2564" s="20">
        <v>170000</v>
      </c>
      <c r="G2564" s="20">
        <f t="shared" si="42"/>
        <v>850000</v>
      </c>
      <c r="H2564" s="20">
        <v>5</v>
      </c>
      <c r="I2564" s="22"/>
    </row>
    <row r="2565" spans="1:9" x14ac:dyDescent="0.25">
      <c r="A2565" s="233" t="s">
        <v>12</v>
      </c>
      <c r="B2565" s="234"/>
      <c r="C2565" s="234"/>
      <c r="D2565" s="234"/>
      <c r="E2565" s="234"/>
      <c r="F2565" s="234"/>
      <c r="G2565" s="234"/>
      <c r="H2565" s="235"/>
      <c r="I2565" s="22"/>
    </row>
    <row r="2566" spans="1:9" ht="27" x14ac:dyDescent="0.25">
      <c r="A2566" s="29">
        <v>4239</v>
      </c>
      <c r="B2566" s="29" t="s">
        <v>1355</v>
      </c>
      <c r="C2566" s="29" t="s">
        <v>858</v>
      </c>
      <c r="D2566" s="29" t="s">
        <v>9</v>
      </c>
      <c r="E2566" s="29" t="s">
        <v>14</v>
      </c>
      <c r="F2566" s="29">
        <v>215000</v>
      </c>
      <c r="G2566" s="29">
        <v>215000</v>
      </c>
      <c r="H2566" s="29">
        <v>1</v>
      </c>
      <c r="I2566" s="22"/>
    </row>
    <row r="2567" spans="1:9" ht="27" x14ac:dyDescent="0.25">
      <c r="A2567" s="29">
        <v>4239</v>
      </c>
      <c r="B2567" s="29" t="s">
        <v>1356</v>
      </c>
      <c r="C2567" s="29" t="s">
        <v>858</v>
      </c>
      <c r="D2567" s="29" t="s">
        <v>9</v>
      </c>
      <c r="E2567" s="29" t="s">
        <v>14</v>
      </c>
      <c r="F2567" s="29">
        <v>245000</v>
      </c>
      <c r="G2567" s="29">
        <v>245000</v>
      </c>
      <c r="H2567" s="29">
        <v>1</v>
      </c>
      <c r="I2567" s="22"/>
    </row>
    <row r="2568" spans="1:9" ht="27" x14ac:dyDescent="0.25">
      <c r="A2568" s="29">
        <v>4239</v>
      </c>
      <c r="B2568" s="29" t="s">
        <v>1357</v>
      </c>
      <c r="C2568" s="29" t="s">
        <v>858</v>
      </c>
      <c r="D2568" s="29" t="s">
        <v>9</v>
      </c>
      <c r="E2568" s="29" t="s">
        <v>14</v>
      </c>
      <c r="F2568" s="29">
        <v>215000</v>
      </c>
      <c r="G2568" s="29">
        <v>215000</v>
      </c>
      <c r="H2568" s="29">
        <v>1</v>
      </c>
      <c r="I2568" s="22"/>
    </row>
    <row r="2569" spans="1:9" x14ac:dyDescent="0.25">
      <c r="A2569" s="132" t="s">
        <v>275</v>
      </c>
      <c r="B2569" s="133"/>
      <c r="C2569" s="133"/>
      <c r="D2569" s="133"/>
      <c r="E2569" s="133"/>
      <c r="F2569" s="133"/>
      <c r="G2569" s="133"/>
      <c r="H2569" s="133"/>
      <c r="I2569" s="22"/>
    </row>
    <row r="2570" spans="1:9" x14ac:dyDescent="0.25">
      <c r="A2570" s="126" t="s">
        <v>12</v>
      </c>
      <c r="B2570" s="127"/>
      <c r="C2570" s="127"/>
      <c r="D2570" s="127"/>
      <c r="E2570" s="127"/>
      <c r="F2570" s="127"/>
      <c r="G2570" s="127"/>
      <c r="H2570" s="128"/>
      <c r="I2570" s="22"/>
    </row>
    <row r="2571" spans="1:9" x14ac:dyDescent="0.25">
      <c r="A2571" s="20"/>
      <c r="B2571" s="20"/>
      <c r="C2571" s="20"/>
      <c r="D2571" s="20"/>
      <c r="E2571" s="20"/>
      <c r="F2571" s="20"/>
      <c r="G2571" s="20"/>
      <c r="H2571" s="20"/>
      <c r="I2571" s="22"/>
    </row>
    <row r="2572" spans="1:9" x14ac:dyDescent="0.25">
      <c r="A2572" s="132" t="s">
        <v>183</v>
      </c>
      <c r="B2572" s="133"/>
      <c r="C2572" s="133"/>
      <c r="D2572" s="133"/>
      <c r="E2572" s="133"/>
      <c r="F2572" s="133"/>
      <c r="G2572" s="133"/>
      <c r="H2572" s="133"/>
      <c r="I2572" s="22"/>
    </row>
    <row r="2573" spans="1:9" x14ac:dyDescent="0.25">
      <c r="A2573" s="126" t="s">
        <v>12</v>
      </c>
      <c r="B2573" s="127"/>
      <c r="C2573" s="127"/>
      <c r="D2573" s="127"/>
      <c r="E2573" s="127"/>
      <c r="F2573" s="127"/>
      <c r="G2573" s="127"/>
      <c r="H2573" s="128"/>
      <c r="I2573" s="22"/>
    </row>
    <row r="2574" spans="1:9" x14ac:dyDescent="0.25">
      <c r="A2574" s="12">
        <v>4239</v>
      </c>
      <c r="B2574" s="12" t="s">
        <v>860</v>
      </c>
      <c r="C2574" s="12" t="s">
        <v>27</v>
      </c>
      <c r="D2574" s="12" t="s">
        <v>13</v>
      </c>
      <c r="E2574" s="12" t="s">
        <v>14</v>
      </c>
      <c r="F2574" s="12">
        <v>637000</v>
      </c>
      <c r="G2574" s="12">
        <v>637000</v>
      </c>
      <c r="H2574" s="12">
        <v>1</v>
      </c>
      <c r="I2574" s="22"/>
    </row>
    <row r="2575" spans="1:9" x14ac:dyDescent="0.25">
      <c r="A2575" s="129" t="s">
        <v>69</v>
      </c>
      <c r="B2575" s="130"/>
      <c r="C2575" s="130"/>
      <c r="D2575" s="130"/>
      <c r="E2575" s="130"/>
      <c r="F2575" s="130"/>
      <c r="G2575" s="130"/>
      <c r="H2575" s="130"/>
      <c r="I2575" s="22"/>
    </row>
    <row r="2576" spans="1:9" x14ac:dyDescent="0.25">
      <c r="A2576" s="126" t="s">
        <v>16</v>
      </c>
      <c r="B2576" s="127"/>
      <c r="C2576" s="127"/>
      <c r="D2576" s="127"/>
      <c r="E2576" s="127"/>
      <c r="F2576" s="127"/>
      <c r="G2576" s="127"/>
      <c r="H2576" s="128"/>
      <c r="I2576" s="22"/>
    </row>
    <row r="2577" spans="1:9" ht="35.25" customHeight="1" x14ac:dyDescent="0.25">
      <c r="A2577" s="32">
        <v>5112</v>
      </c>
      <c r="B2577" s="12" t="s">
        <v>4966</v>
      </c>
      <c r="C2577" s="12" t="s">
        <v>467</v>
      </c>
      <c r="D2577" s="32" t="s">
        <v>1213</v>
      </c>
      <c r="E2577" s="32" t="s">
        <v>14</v>
      </c>
      <c r="F2577" s="12">
        <v>98200000</v>
      </c>
      <c r="G2577" s="12">
        <v>98200000</v>
      </c>
      <c r="H2577" s="32">
        <v>1</v>
      </c>
      <c r="I2577" s="22"/>
    </row>
    <row r="2578" spans="1:9" x14ac:dyDescent="0.25">
      <c r="A2578" s="126" t="s">
        <v>12</v>
      </c>
      <c r="B2578" s="127"/>
      <c r="C2578" s="127"/>
      <c r="D2578" s="127"/>
      <c r="E2578" s="127"/>
      <c r="F2578" s="127"/>
      <c r="G2578" s="127"/>
      <c r="H2578" s="128"/>
      <c r="I2578" s="22"/>
    </row>
    <row r="2579" spans="1:9" ht="35.25" customHeight="1" x14ac:dyDescent="0.25">
      <c r="A2579" s="32">
        <v>5112</v>
      </c>
      <c r="B2579" s="12" t="s">
        <v>4967</v>
      </c>
      <c r="C2579" s="12" t="s">
        <v>455</v>
      </c>
      <c r="D2579" s="32" t="s">
        <v>1213</v>
      </c>
      <c r="E2579" s="32" t="s">
        <v>14</v>
      </c>
      <c r="F2579" s="32">
        <v>1800000</v>
      </c>
      <c r="G2579" s="32">
        <v>1800000</v>
      </c>
      <c r="H2579" s="32">
        <v>1</v>
      </c>
      <c r="I2579" s="22"/>
    </row>
    <row r="2580" spans="1:9" x14ac:dyDescent="0.25">
      <c r="A2580" s="129" t="s">
        <v>5434</v>
      </c>
      <c r="B2580" s="130"/>
      <c r="C2580" s="130"/>
      <c r="D2580" s="130"/>
      <c r="E2580" s="130"/>
      <c r="F2580" s="130"/>
      <c r="G2580" s="130"/>
      <c r="H2580" s="130"/>
      <c r="I2580" s="22"/>
    </row>
    <row r="2581" spans="1:9" x14ac:dyDescent="0.25">
      <c r="A2581" s="126" t="s">
        <v>12</v>
      </c>
      <c r="B2581" s="127"/>
      <c r="C2581" s="127"/>
      <c r="D2581" s="127"/>
      <c r="E2581" s="127"/>
      <c r="F2581" s="127"/>
      <c r="G2581" s="127"/>
      <c r="H2581" s="128"/>
      <c r="I2581" s="22"/>
    </row>
    <row r="2582" spans="1:9" ht="35.25" customHeight="1" x14ac:dyDescent="0.25">
      <c r="A2582" s="32">
        <v>4239</v>
      </c>
      <c r="B2582" s="12" t="s">
        <v>5435</v>
      </c>
      <c r="C2582" s="12" t="s">
        <v>858</v>
      </c>
      <c r="D2582" s="32" t="s">
        <v>9</v>
      </c>
      <c r="E2582" s="32" t="s">
        <v>14</v>
      </c>
      <c r="F2582" s="32">
        <v>1000000</v>
      </c>
      <c r="G2582" s="32">
        <v>1000000</v>
      </c>
      <c r="H2582" s="32">
        <v>1</v>
      </c>
      <c r="I2582" s="22"/>
    </row>
    <row r="2583" spans="1:9" ht="35.25" customHeight="1" x14ac:dyDescent="0.25">
      <c r="A2583" s="32">
        <v>4239</v>
      </c>
      <c r="B2583" s="12" t="s">
        <v>5436</v>
      </c>
      <c r="C2583" s="12" t="s">
        <v>858</v>
      </c>
      <c r="D2583" s="32" t="s">
        <v>9</v>
      </c>
      <c r="E2583" s="32" t="s">
        <v>14</v>
      </c>
      <c r="F2583" s="32">
        <v>1000000</v>
      </c>
      <c r="G2583" s="32">
        <v>1000000</v>
      </c>
      <c r="H2583" s="32">
        <v>1</v>
      </c>
      <c r="I2583" s="22"/>
    </row>
    <row r="2584" spans="1:9" x14ac:dyDescent="0.25">
      <c r="A2584" s="152" t="s">
        <v>5459</v>
      </c>
      <c r="B2584" s="153"/>
      <c r="C2584" s="153"/>
      <c r="D2584" s="153"/>
      <c r="E2584" s="153"/>
      <c r="F2584" s="153"/>
      <c r="G2584" s="153"/>
      <c r="H2584" s="153"/>
      <c r="I2584" s="22"/>
    </row>
    <row r="2585" spans="1:9" x14ac:dyDescent="0.25">
      <c r="A2585" s="129" t="s">
        <v>41</v>
      </c>
      <c r="B2585" s="130"/>
      <c r="C2585" s="130"/>
      <c r="D2585" s="130"/>
      <c r="E2585" s="130"/>
      <c r="F2585" s="130"/>
      <c r="G2585" s="130"/>
      <c r="H2585" s="130"/>
      <c r="I2585" s="22"/>
    </row>
    <row r="2586" spans="1:9" x14ac:dyDescent="0.25">
      <c r="A2586" s="126" t="s">
        <v>8</v>
      </c>
      <c r="B2586" s="127"/>
      <c r="C2586" s="127"/>
      <c r="D2586" s="127"/>
      <c r="E2586" s="127"/>
      <c r="F2586" s="127"/>
      <c r="G2586" s="127"/>
      <c r="H2586" s="127"/>
      <c r="I2586" s="22"/>
    </row>
    <row r="2587" spans="1:9" x14ac:dyDescent="0.25">
      <c r="A2587" s="32">
        <v>4264</v>
      </c>
      <c r="B2587" s="32" t="s">
        <v>4506</v>
      </c>
      <c r="C2587" s="32" t="s">
        <v>230</v>
      </c>
      <c r="D2587" s="32" t="s">
        <v>9</v>
      </c>
      <c r="E2587" s="32" t="s">
        <v>11</v>
      </c>
      <c r="F2587" s="32">
        <v>480</v>
      </c>
      <c r="G2587" s="32">
        <f>+F2587*H2587</f>
        <v>7680000</v>
      </c>
      <c r="H2587" s="32">
        <v>16000</v>
      </c>
      <c r="I2587" s="22"/>
    </row>
    <row r="2588" spans="1:9" x14ac:dyDescent="0.25">
      <c r="A2588" s="32">
        <v>5122</v>
      </c>
      <c r="B2588" s="32" t="s">
        <v>3795</v>
      </c>
      <c r="C2588" s="32" t="s">
        <v>1726</v>
      </c>
      <c r="D2588" s="32" t="s">
        <v>9</v>
      </c>
      <c r="E2588" s="32" t="s">
        <v>10</v>
      </c>
      <c r="F2588" s="32">
        <v>15000</v>
      </c>
      <c r="G2588" s="32">
        <f>+F2588*H2588</f>
        <v>30000</v>
      </c>
      <c r="H2588" s="32">
        <v>2</v>
      </c>
      <c r="I2588" s="22"/>
    </row>
    <row r="2589" spans="1:9" x14ac:dyDescent="0.25">
      <c r="A2589" s="32">
        <v>5122</v>
      </c>
      <c r="B2589" s="32" t="s">
        <v>3796</v>
      </c>
      <c r="C2589" s="32" t="s">
        <v>1350</v>
      </c>
      <c r="D2589" s="32" t="s">
        <v>9</v>
      </c>
      <c r="E2589" s="32" t="s">
        <v>10</v>
      </c>
      <c r="F2589" s="32">
        <v>200000</v>
      </c>
      <c r="G2589" s="32">
        <f t="shared" ref="G2589:G2596" si="43">+F2589*H2589</f>
        <v>200000</v>
      </c>
      <c r="H2589" s="32">
        <v>1</v>
      </c>
      <c r="I2589" s="22"/>
    </row>
    <row r="2590" spans="1:9" x14ac:dyDescent="0.25">
      <c r="A2590" s="32">
        <v>5122</v>
      </c>
      <c r="B2590" s="32" t="s">
        <v>3797</v>
      </c>
      <c r="C2590" s="32" t="s">
        <v>1350</v>
      </c>
      <c r="D2590" s="32" t="s">
        <v>9</v>
      </c>
      <c r="E2590" s="32" t="s">
        <v>10</v>
      </c>
      <c r="F2590" s="32">
        <v>90000</v>
      </c>
      <c r="G2590" s="32">
        <f t="shared" si="43"/>
        <v>180000</v>
      </c>
      <c r="H2590" s="32">
        <v>2</v>
      </c>
      <c r="I2590" s="22"/>
    </row>
    <row r="2591" spans="1:9" x14ac:dyDescent="0.25">
      <c r="A2591" s="32">
        <v>5122</v>
      </c>
      <c r="B2591" s="32" t="s">
        <v>3798</v>
      </c>
      <c r="C2591" s="32" t="s">
        <v>3248</v>
      </c>
      <c r="D2591" s="32" t="s">
        <v>9</v>
      </c>
      <c r="E2591" s="32" t="s">
        <v>10</v>
      </c>
      <c r="F2591" s="32">
        <v>50000</v>
      </c>
      <c r="G2591" s="32">
        <f t="shared" si="43"/>
        <v>50000</v>
      </c>
      <c r="H2591" s="32">
        <v>1</v>
      </c>
      <c r="I2591" s="22"/>
    </row>
    <row r="2592" spans="1:9" x14ac:dyDescent="0.25">
      <c r="A2592" s="32">
        <v>5122</v>
      </c>
      <c r="B2592" s="32" t="s">
        <v>3799</v>
      </c>
      <c r="C2592" s="32" t="s">
        <v>3800</v>
      </c>
      <c r="D2592" s="32" t="s">
        <v>9</v>
      </c>
      <c r="E2592" s="32" t="s">
        <v>10</v>
      </c>
      <c r="F2592" s="32">
        <v>50000</v>
      </c>
      <c r="G2592" s="32">
        <f t="shared" si="43"/>
        <v>150000</v>
      </c>
      <c r="H2592" s="32">
        <v>3</v>
      </c>
      <c r="I2592" s="22"/>
    </row>
    <row r="2593" spans="1:9" x14ac:dyDescent="0.25">
      <c r="A2593" s="32">
        <v>5122</v>
      </c>
      <c r="B2593" s="32" t="s">
        <v>3801</v>
      </c>
      <c r="C2593" s="32" t="s">
        <v>3528</v>
      </c>
      <c r="D2593" s="32" t="s">
        <v>9</v>
      </c>
      <c r="E2593" s="32" t="s">
        <v>10</v>
      </c>
      <c r="F2593" s="32">
        <v>250000</v>
      </c>
      <c r="G2593" s="32">
        <f t="shared" si="43"/>
        <v>500000</v>
      </c>
      <c r="H2593" s="32">
        <v>2</v>
      </c>
      <c r="I2593" s="22"/>
    </row>
    <row r="2594" spans="1:9" x14ac:dyDescent="0.25">
      <c r="A2594" s="32">
        <v>5122</v>
      </c>
      <c r="B2594" s="32" t="s">
        <v>3802</v>
      </c>
      <c r="C2594" s="32" t="s">
        <v>3528</v>
      </c>
      <c r="D2594" s="32" t="s">
        <v>9</v>
      </c>
      <c r="E2594" s="32" t="s">
        <v>10</v>
      </c>
      <c r="F2594" s="32">
        <v>150000</v>
      </c>
      <c r="G2594" s="32">
        <f t="shared" si="43"/>
        <v>300000</v>
      </c>
      <c r="H2594" s="32">
        <v>2</v>
      </c>
      <c r="I2594" s="22"/>
    </row>
    <row r="2595" spans="1:9" x14ac:dyDescent="0.25">
      <c r="A2595" s="32">
        <v>5122</v>
      </c>
      <c r="B2595" s="32" t="s">
        <v>3803</v>
      </c>
      <c r="C2595" s="32" t="s">
        <v>3804</v>
      </c>
      <c r="D2595" s="32" t="s">
        <v>9</v>
      </c>
      <c r="E2595" s="32" t="s">
        <v>10</v>
      </c>
      <c r="F2595" s="32">
        <v>100000</v>
      </c>
      <c r="G2595" s="32">
        <f t="shared" si="43"/>
        <v>400000</v>
      </c>
      <c r="H2595" s="32">
        <v>4</v>
      </c>
      <c r="I2595" s="22"/>
    </row>
    <row r="2596" spans="1:9" x14ac:dyDescent="0.25">
      <c r="A2596" s="32">
        <v>5122</v>
      </c>
      <c r="B2596" s="32" t="s">
        <v>3805</v>
      </c>
      <c r="C2596" s="32" t="s">
        <v>3806</v>
      </c>
      <c r="D2596" s="32" t="s">
        <v>9</v>
      </c>
      <c r="E2596" s="32" t="s">
        <v>10</v>
      </c>
      <c r="F2596" s="32">
        <v>35000</v>
      </c>
      <c r="G2596" s="32">
        <f t="shared" si="43"/>
        <v>1400000</v>
      </c>
      <c r="H2596" s="32">
        <v>40</v>
      </c>
      <c r="I2596" s="22"/>
    </row>
    <row r="2597" spans="1:9" x14ac:dyDescent="0.25">
      <c r="A2597" s="32">
        <v>5122</v>
      </c>
      <c r="B2597" s="32" t="s">
        <v>3726</v>
      </c>
      <c r="C2597" s="32" t="s">
        <v>2113</v>
      </c>
      <c r="D2597" s="32" t="s">
        <v>9</v>
      </c>
      <c r="E2597" s="32" t="s">
        <v>10</v>
      </c>
      <c r="F2597" s="32">
        <v>400000</v>
      </c>
      <c r="G2597" s="32">
        <f>+F2597*H2597</f>
        <v>400000</v>
      </c>
      <c r="H2597" s="32">
        <v>1</v>
      </c>
      <c r="I2597" s="22"/>
    </row>
    <row r="2598" spans="1:9" x14ac:dyDescent="0.25">
      <c r="A2598" s="32">
        <v>5122</v>
      </c>
      <c r="B2598" s="32" t="s">
        <v>3727</v>
      </c>
      <c r="C2598" s="32" t="s">
        <v>2114</v>
      </c>
      <c r="D2598" s="32" t="s">
        <v>9</v>
      </c>
      <c r="E2598" s="32" t="s">
        <v>10</v>
      </c>
      <c r="F2598" s="32">
        <v>330000</v>
      </c>
      <c r="G2598" s="32">
        <f t="shared" ref="G2598:G2606" si="44">+F2598*H2598</f>
        <v>3960000</v>
      </c>
      <c r="H2598" s="32">
        <v>12</v>
      </c>
      <c r="I2598" s="22"/>
    </row>
    <row r="2599" spans="1:9" x14ac:dyDescent="0.25">
      <c r="A2599" s="32">
        <v>5122</v>
      </c>
      <c r="B2599" s="32" t="s">
        <v>3728</v>
      </c>
      <c r="C2599" s="32" t="s">
        <v>3729</v>
      </c>
      <c r="D2599" s="32" t="s">
        <v>9</v>
      </c>
      <c r="E2599" s="32" t="s">
        <v>10</v>
      </c>
      <c r="F2599" s="32">
        <v>500000</v>
      </c>
      <c r="G2599" s="32">
        <f t="shared" si="44"/>
        <v>500000</v>
      </c>
      <c r="H2599" s="32">
        <v>1</v>
      </c>
      <c r="I2599" s="22"/>
    </row>
    <row r="2600" spans="1:9" x14ac:dyDescent="0.25">
      <c r="A2600" s="32">
        <v>5122</v>
      </c>
      <c r="B2600" s="32" t="s">
        <v>3730</v>
      </c>
      <c r="C2600" s="32" t="s">
        <v>2115</v>
      </c>
      <c r="D2600" s="32" t="s">
        <v>9</v>
      </c>
      <c r="E2600" s="32" t="s">
        <v>10</v>
      </c>
      <c r="F2600" s="32">
        <v>140000</v>
      </c>
      <c r="G2600" s="32">
        <f t="shared" si="44"/>
        <v>1400000</v>
      </c>
      <c r="H2600" s="32">
        <v>10</v>
      </c>
      <c r="I2600" s="22"/>
    </row>
    <row r="2601" spans="1:9" x14ac:dyDescent="0.25">
      <c r="A2601" s="32">
        <v>5122</v>
      </c>
      <c r="B2601" s="32" t="s">
        <v>3731</v>
      </c>
      <c r="C2601" s="32" t="s">
        <v>3310</v>
      </c>
      <c r="D2601" s="32" t="s">
        <v>9</v>
      </c>
      <c r="E2601" s="32" t="s">
        <v>10</v>
      </c>
      <c r="F2601" s="32">
        <v>30000</v>
      </c>
      <c r="G2601" s="32">
        <f t="shared" si="44"/>
        <v>60000</v>
      </c>
      <c r="H2601" s="32">
        <v>2</v>
      </c>
      <c r="I2601" s="22"/>
    </row>
    <row r="2602" spans="1:9" x14ac:dyDescent="0.25">
      <c r="A2602" s="32">
        <v>5122</v>
      </c>
      <c r="B2602" s="32" t="s">
        <v>3732</v>
      </c>
      <c r="C2602" s="32" t="s">
        <v>1474</v>
      </c>
      <c r="D2602" s="32" t="s">
        <v>9</v>
      </c>
      <c r="E2602" s="32" t="s">
        <v>10</v>
      </c>
      <c r="F2602" s="32">
        <v>8000</v>
      </c>
      <c r="G2602" s="32">
        <f t="shared" si="44"/>
        <v>160000</v>
      </c>
      <c r="H2602" s="32">
        <v>20</v>
      </c>
      <c r="I2602" s="22"/>
    </row>
    <row r="2603" spans="1:9" x14ac:dyDescent="0.25">
      <c r="A2603" s="32">
        <v>5122</v>
      </c>
      <c r="B2603" s="32" t="s">
        <v>3733</v>
      </c>
      <c r="C2603" s="32" t="s">
        <v>2292</v>
      </c>
      <c r="D2603" s="32" t="s">
        <v>9</v>
      </c>
      <c r="E2603" s="32" t="s">
        <v>10</v>
      </c>
      <c r="F2603" s="32">
        <v>8000</v>
      </c>
      <c r="G2603" s="32">
        <f t="shared" si="44"/>
        <v>80000</v>
      </c>
      <c r="H2603" s="32">
        <v>10</v>
      </c>
      <c r="I2603" s="22"/>
    </row>
    <row r="2604" spans="1:9" ht="27" x14ac:dyDescent="0.25">
      <c r="A2604" s="32">
        <v>5122</v>
      </c>
      <c r="B2604" s="32" t="s">
        <v>3734</v>
      </c>
      <c r="C2604" s="32" t="s">
        <v>19</v>
      </c>
      <c r="D2604" s="32" t="s">
        <v>9</v>
      </c>
      <c r="E2604" s="32" t="s">
        <v>10</v>
      </c>
      <c r="F2604" s="32">
        <v>20000</v>
      </c>
      <c r="G2604" s="32">
        <f t="shared" si="44"/>
        <v>300000</v>
      </c>
      <c r="H2604" s="32">
        <v>15</v>
      </c>
      <c r="I2604" s="22"/>
    </row>
    <row r="2605" spans="1:9" x14ac:dyDescent="0.25">
      <c r="A2605" s="32">
        <v>5122</v>
      </c>
      <c r="B2605" s="32" t="s">
        <v>3735</v>
      </c>
      <c r="C2605" s="32" t="s">
        <v>3736</v>
      </c>
      <c r="D2605" s="32" t="s">
        <v>9</v>
      </c>
      <c r="E2605" s="32" t="s">
        <v>10</v>
      </c>
      <c r="F2605" s="32">
        <v>120000</v>
      </c>
      <c r="G2605" s="32">
        <f t="shared" si="44"/>
        <v>960000</v>
      </c>
      <c r="H2605" s="32">
        <v>8</v>
      </c>
      <c r="I2605" s="22"/>
    </row>
    <row r="2606" spans="1:9" x14ac:dyDescent="0.25">
      <c r="A2606" s="32">
        <v>5122</v>
      </c>
      <c r="B2606" s="32" t="s">
        <v>3737</v>
      </c>
      <c r="C2606" s="32" t="s">
        <v>3738</v>
      </c>
      <c r="D2606" s="32" t="s">
        <v>9</v>
      </c>
      <c r="E2606" s="32" t="s">
        <v>10</v>
      </c>
      <c r="F2606" s="32">
        <v>8000</v>
      </c>
      <c r="G2606" s="32">
        <f t="shared" si="44"/>
        <v>80000</v>
      </c>
      <c r="H2606" s="32">
        <v>10</v>
      </c>
      <c r="I2606" s="22"/>
    </row>
    <row r="2607" spans="1:9" x14ac:dyDescent="0.25">
      <c r="A2607" s="32">
        <v>4261</v>
      </c>
      <c r="B2607" s="32" t="s">
        <v>3269</v>
      </c>
      <c r="C2607" s="32" t="s">
        <v>550</v>
      </c>
      <c r="D2607" s="32" t="s">
        <v>9</v>
      </c>
      <c r="E2607" s="32" t="s">
        <v>10</v>
      </c>
      <c r="F2607" s="32">
        <v>250</v>
      </c>
      <c r="G2607" s="32">
        <f>+F2607*H2607</f>
        <v>5000</v>
      </c>
      <c r="H2607" s="32">
        <v>20</v>
      </c>
      <c r="I2607" s="22"/>
    </row>
    <row r="2608" spans="1:9" x14ac:dyDescent="0.25">
      <c r="A2608" s="32">
        <v>4261</v>
      </c>
      <c r="B2608" s="32" t="s">
        <v>3270</v>
      </c>
      <c r="C2608" s="32" t="s">
        <v>3271</v>
      </c>
      <c r="D2608" s="32" t="s">
        <v>9</v>
      </c>
      <c r="E2608" s="32" t="s">
        <v>10</v>
      </c>
      <c r="F2608" s="32">
        <v>200</v>
      </c>
      <c r="G2608" s="32">
        <f t="shared" ref="G2608:G2650" si="45">+F2608*H2608</f>
        <v>6000</v>
      </c>
      <c r="H2608" s="32">
        <v>30</v>
      </c>
      <c r="I2608" s="22"/>
    </row>
    <row r="2609" spans="1:9" x14ac:dyDescent="0.25">
      <c r="A2609" s="32">
        <v>4261</v>
      </c>
      <c r="B2609" s="32" t="s">
        <v>3272</v>
      </c>
      <c r="C2609" s="32" t="s">
        <v>556</v>
      </c>
      <c r="D2609" s="32" t="s">
        <v>9</v>
      </c>
      <c r="E2609" s="32" t="s">
        <v>10</v>
      </c>
      <c r="F2609" s="32">
        <v>200</v>
      </c>
      <c r="G2609" s="32">
        <f t="shared" si="45"/>
        <v>10000</v>
      </c>
      <c r="H2609" s="32">
        <v>50</v>
      </c>
      <c r="I2609" s="22"/>
    </row>
    <row r="2610" spans="1:9" x14ac:dyDescent="0.25">
      <c r="A2610" s="32">
        <v>4261</v>
      </c>
      <c r="B2610" s="32" t="s">
        <v>3273</v>
      </c>
      <c r="C2610" s="32" t="s">
        <v>2859</v>
      </c>
      <c r="D2610" s="32" t="s">
        <v>9</v>
      </c>
      <c r="E2610" s="32" t="s">
        <v>10</v>
      </c>
      <c r="F2610" s="32">
        <v>5000</v>
      </c>
      <c r="G2610" s="32">
        <f t="shared" si="45"/>
        <v>75000</v>
      </c>
      <c r="H2610" s="32">
        <v>15</v>
      </c>
      <c r="I2610" s="22"/>
    </row>
    <row r="2611" spans="1:9" x14ac:dyDescent="0.25">
      <c r="A2611" s="32">
        <v>4261</v>
      </c>
      <c r="B2611" s="32" t="s">
        <v>3274</v>
      </c>
      <c r="C2611" s="32" t="s">
        <v>593</v>
      </c>
      <c r="D2611" s="32" t="s">
        <v>9</v>
      </c>
      <c r="E2611" s="32" t="s">
        <v>10</v>
      </c>
      <c r="F2611" s="32">
        <v>5500</v>
      </c>
      <c r="G2611" s="32">
        <f t="shared" si="45"/>
        <v>55000</v>
      </c>
      <c r="H2611" s="32">
        <v>10</v>
      </c>
      <c r="I2611" s="22"/>
    </row>
    <row r="2612" spans="1:9" x14ac:dyDescent="0.25">
      <c r="A2612" s="32">
        <v>4261</v>
      </c>
      <c r="B2612" s="32" t="s">
        <v>3275</v>
      </c>
      <c r="C2612" s="32" t="s">
        <v>608</v>
      </c>
      <c r="D2612" s="32" t="s">
        <v>9</v>
      </c>
      <c r="E2612" s="32" t="s">
        <v>10</v>
      </c>
      <c r="F2612" s="32">
        <v>100</v>
      </c>
      <c r="G2612" s="32">
        <f t="shared" si="45"/>
        <v>3000</v>
      </c>
      <c r="H2612" s="32">
        <v>30</v>
      </c>
      <c r="I2612" s="22"/>
    </row>
    <row r="2613" spans="1:9" x14ac:dyDescent="0.25">
      <c r="A2613" s="32">
        <v>4261</v>
      </c>
      <c r="B2613" s="32" t="s">
        <v>3276</v>
      </c>
      <c r="C2613" s="32" t="s">
        <v>1448</v>
      </c>
      <c r="D2613" s="32" t="s">
        <v>9</v>
      </c>
      <c r="E2613" s="32" t="s">
        <v>10</v>
      </c>
      <c r="F2613" s="32">
        <v>1800</v>
      </c>
      <c r="G2613" s="32">
        <f t="shared" si="45"/>
        <v>5400</v>
      </c>
      <c r="H2613" s="32">
        <v>3</v>
      </c>
      <c r="I2613" s="22"/>
    </row>
    <row r="2614" spans="1:9" x14ac:dyDescent="0.25">
      <c r="A2614" s="32">
        <v>4261</v>
      </c>
      <c r="B2614" s="32" t="s">
        <v>3277</v>
      </c>
      <c r="C2614" s="32" t="s">
        <v>622</v>
      </c>
      <c r="D2614" s="32" t="s">
        <v>9</v>
      </c>
      <c r="E2614" s="32" t="s">
        <v>10</v>
      </c>
      <c r="F2614" s="32">
        <v>210</v>
      </c>
      <c r="G2614" s="32">
        <f t="shared" si="45"/>
        <v>4200</v>
      </c>
      <c r="H2614" s="32">
        <v>20</v>
      </c>
      <c r="I2614" s="22"/>
    </row>
    <row r="2615" spans="1:9" x14ac:dyDescent="0.25">
      <c r="A2615" s="32">
        <v>4261</v>
      </c>
      <c r="B2615" s="32" t="s">
        <v>3278</v>
      </c>
      <c r="C2615" s="32" t="s">
        <v>634</v>
      </c>
      <c r="D2615" s="32" t="s">
        <v>9</v>
      </c>
      <c r="E2615" s="32" t="s">
        <v>10</v>
      </c>
      <c r="F2615" s="32">
        <v>180</v>
      </c>
      <c r="G2615" s="32">
        <f t="shared" si="45"/>
        <v>73800</v>
      </c>
      <c r="H2615" s="32">
        <v>410</v>
      </c>
      <c r="I2615" s="22"/>
    </row>
    <row r="2616" spans="1:9" x14ac:dyDescent="0.25">
      <c r="A2616" s="32">
        <v>4261</v>
      </c>
      <c r="B2616" s="32" t="s">
        <v>3279</v>
      </c>
      <c r="C2616" s="32" t="s">
        <v>3280</v>
      </c>
      <c r="D2616" s="32" t="s">
        <v>9</v>
      </c>
      <c r="E2616" s="32" t="s">
        <v>10</v>
      </c>
      <c r="F2616" s="32">
        <v>250</v>
      </c>
      <c r="G2616" s="32">
        <f t="shared" si="45"/>
        <v>25000</v>
      </c>
      <c r="H2616" s="32">
        <v>100</v>
      </c>
      <c r="I2616" s="22"/>
    </row>
    <row r="2617" spans="1:9" x14ac:dyDescent="0.25">
      <c r="A2617" s="32">
        <v>4261</v>
      </c>
      <c r="B2617" s="32" t="s">
        <v>3281</v>
      </c>
      <c r="C2617" s="32" t="s">
        <v>601</v>
      </c>
      <c r="D2617" s="32" t="s">
        <v>9</v>
      </c>
      <c r="E2617" s="32" t="s">
        <v>10</v>
      </c>
      <c r="F2617" s="32">
        <v>70</v>
      </c>
      <c r="G2617" s="32">
        <f t="shared" si="45"/>
        <v>10500</v>
      </c>
      <c r="H2617" s="32">
        <v>150</v>
      </c>
      <c r="I2617" s="22"/>
    </row>
    <row r="2618" spans="1:9" x14ac:dyDescent="0.25">
      <c r="A2618" s="32">
        <v>4261</v>
      </c>
      <c r="B2618" s="32" t="s">
        <v>3282</v>
      </c>
      <c r="C2618" s="32" t="s">
        <v>637</v>
      </c>
      <c r="D2618" s="32" t="s">
        <v>9</v>
      </c>
      <c r="E2618" s="32" t="s">
        <v>10</v>
      </c>
      <c r="F2618" s="32">
        <v>50</v>
      </c>
      <c r="G2618" s="32">
        <f t="shared" si="45"/>
        <v>10000</v>
      </c>
      <c r="H2618" s="32">
        <v>200</v>
      </c>
      <c r="I2618" s="22"/>
    </row>
    <row r="2619" spans="1:9" ht="27" x14ac:dyDescent="0.25">
      <c r="A2619" s="32">
        <v>4261</v>
      </c>
      <c r="B2619" s="32" t="s">
        <v>3283</v>
      </c>
      <c r="C2619" s="32" t="s">
        <v>1381</v>
      </c>
      <c r="D2619" s="32" t="s">
        <v>9</v>
      </c>
      <c r="E2619" s="32" t="s">
        <v>10</v>
      </c>
      <c r="F2619" s="32">
        <v>300</v>
      </c>
      <c r="G2619" s="32">
        <f t="shared" si="45"/>
        <v>30000</v>
      </c>
      <c r="H2619" s="32">
        <v>100</v>
      </c>
      <c r="I2619" s="22"/>
    </row>
    <row r="2620" spans="1:9" x14ac:dyDescent="0.25">
      <c r="A2620" s="32">
        <v>4261</v>
      </c>
      <c r="B2620" s="32" t="s">
        <v>3284</v>
      </c>
      <c r="C2620" s="32" t="s">
        <v>639</v>
      </c>
      <c r="D2620" s="32" t="s">
        <v>9</v>
      </c>
      <c r="E2620" s="32" t="s">
        <v>10</v>
      </c>
      <c r="F2620" s="32">
        <v>100</v>
      </c>
      <c r="G2620" s="32">
        <f t="shared" si="45"/>
        <v>3000</v>
      </c>
      <c r="H2620" s="32">
        <v>30</v>
      </c>
      <c r="I2620" s="22"/>
    </row>
    <row r="2621" spans="1:9" x14ac:dyDescent="0.25">
      <c r="A2621" s="32">
        <v>4261</v>
      </c>
      <c r="B2621" s="32" t="s">
        <v>3285</v>
      </c>
      <c r="C2621" s="32" t="s">
        <v>1408</v>
      </c>
      <c r="D2621" s="32" t="s">
        <v>9</v>
      </c>
      <c r="E2621" s="32" t="s">
        <v>10</v>
      </c>
      <c r="F2621" s="32">
        <v>250</v>
      </c>
      <c r="G2621" s="32">
        <f t="shared" si="45"/>
        <v>12500</v>
      </c>
      <c r="H2621" s="32">
        <v>50</v>
      </c>
      <c r="I2621" s="22"/>
    </row>
    <row r="2622" spans="1:9" x14ac:dyDescent="0.25">
      <c r="A2622" s="32">
        <v>4261</v>
      </c>
      <c r="B2622" s="32" t="s">
        <v>3286</v>
      </c>
      <c r="C2622" s="32" t="s">
        <v>1547</v>
      </c>
      <c r="D2622" s="32" t="s">
        <v>9</v>
      </c>
      <c r="E2622" s="32" t="s">
        <v>10</v>
      </c>
      <c r="F2622" s="32">
        <v>390</v>
      </c>
      <c r="G2622" s="32">
        <f t="shared" si="45"/>
        <v>5850</v>
      </c>
      <c r="H2622" s="32">
        <v>15</v>
      </c>
      <c r="I2622" s="22"/>
    </row>
    <row r="2623" spans="1:9" x14ac:dyDescent="0.25">
      <c r="A2623" s="32">
        <v>4261</v>
      </c>
      <c r="B2623" s="32" t="s">
        <v>3287</v>
      </c>
      <c r="C2623" s="32" t="s">
        <v>1547</v>
      </c>
      <c r="D2623" s="32" t="s">
        <v>9</v>
      </c>
      <c r="E2623" s="32" t="s">
        <v>10</v>
      </c>
      <c r="F2623" s="32">
        <v>100</v>
      </c>
      <c r="G2623" s="32">
        <f t="shared" si="45"/>
        <v>3000</v>
      </c>
      <c r="H2623" s="32">
        <v>30</v>
      </c>
      <c r="I2623" s="22"/>
    </row>
    <row r="2624" spans="1:9" x14ac:dyDescent="0.25">
      <c r="A2624" s="32">
        <v>4261</v>
      </c>
      <c r="B2624" s="32" t="s">
        <v>3288</v>
      </c>
      <c r="C2624" s="32" t="s">
        <v>3289</v>
      </c>
      <c r="D2624" s="32" t="s">
        <v>9</v>
      </c>
      <c r="E2624" s="32" t="s">
        <v>543</v>
      </c>
      <c r="F2624" s="32">
        <v>1800</v>
      </c>
      <c r="G2624" s="32">
        <f t="shared" si="45"/>
        <v>27000</v>
      </c>
      <c r="H2624" s="32">
        <v>15</v>
      </c>
      <c r="I2624" s="22"/>
    </row>
    <row r="2625" spans="1:9" ht="27" x14ac:dyDescent="0.25">
      <c r="A2625" s="32">
        <v>4261</v>
      </c>
      <c r="B2625" s="32" t="s">
        <v>3290</v>
      </c>
      <c r="C2625" s="32" t="s">
        <v>616</v>
      </c>
      <c r="D2625" s="32" t="s">
        <v>9</v>
      </c>
      <c r="E2625" s="32" t="s">
        <v>10</v>
      </c>
      <c r="F2625" s="32">
        <v>4300</v>
      </c>
      <c r="G2625" s="32">
        <f t="shared" si="45"/>
        <v>17200</v>
      </c>
      <c r="H2625" s="32">
        <v>4</v>
      </c>
      <c r="I2625" s="22"/>
    </row>
    <row r="2626" spans="1:9" ht="27" x14ac:dyDescent="0.25">
      <c r="A2626" s="32">
        <v>4261</v>
      </c>
      <c r="B2626" s="32" t="s">
        <v>3291</v>
      </c>
      <c r="C2626" s="32" t="s">
        <v>1385</v>
      </c>
      <c r="D2626" s="32" t="s">
        <v>9</v>
      </c>
      <c r="E2626" s="32" t="s">
        <v>543</v>
      </c>
      <c r="F2626" s="32">
        <v>200</v>
      </c>
      <c r="G2626" s="32">
        <f t="shared" si="45"/>
        <v>10000</v>
      </c>
      <c r="H2626" s="32">
        <v>50</v>
      </c>
      <c r="I2626" s="22"/>
    </row>
    <row r="2627" spans="1:9" ht="27" x14ac:dyDescent="0.25">
      <c r="A2627" s="32">
        <v>4261</v>
      </c>
      <c r="B2627" s="32" t="s">
        <v>3292</v>
      </c>
      <c r="C2627" s="32" t="s">
        <v>548</v>
      </c>
      <c r="D2627" s="32" t="s">
        <v>9</v>
      </c>
      <c r="E2627" s="32" t="s">
        <v>543</v>
      </c>
      <c r="F2627" s="32">
        <v>150</v>
      </c>
      <c r="G2627" s="32">
        <f t="shared" si="45"/>
        <v>7500</v>
      </c>
      <c r="H2627" s="32">
        <v>50</v>
      </c>
      <c r="I2627" s="22"/>
    </row>
    <row r="2628" spans="1:9" x14ac:dyDescent="0.25">
      <c r="A2628" s="32">
        <v>4261</v>
      </c>
      <c r="B2628" s="32" t="s">
        <v>3293</v>
      </c>
      <c r="C2628" s="32" t="s">
        <v>2512</v>
      </c>
      <c r="D2628" s="32" t="s">
        <v>9</v>
      </c>
      <c r="E2628" s="32" t="s">
        <v>543</v>
      </c>
      <c r="F2628" s="32">
        <v>150</v>
      </c>
      <c r="G2628" s="32">
        <f t="shared" si="45"/>
        <v>1500</v>
      </c>
      <c r="H2628" s="32">
        <v>10</v>
      </c>
      <c r="I2628" s="22"/>
    </row>
    <row r="2629" spans="1:9" x14ac:dyDescent="0.25">
      <c r="A2629" s="32">
        <v>4261</v>
      </c>
      <c r="B2629" s="32" t="s">
        <v>3294</v>
      </c>
      <c r="C2629" s="32" t="s">
        <v>574</v>
      </c>
      <c r="D2629" s="32" t="s">
        <v>9</v>
      </c>
      <c r="E2629" s="32" t="s">
        <v>10</v>
      </c>
      <c r="F2629" s="32">
        <v>900</v>
      </c>
      <c r="G2629" s="32">
        <f t="shared" si="45"/>
        <v>27000</v>
      </c>
      <c r="H2629" s="32">
        <v>30</v>
      </c>
      <c r="I2629" s="22"/>
    </row>
    <row r="2630" spans="1:9" x14ac:dyDescent="0.25">
      <c r="A2630" s="32">
        <v>4261</v>
      </c>
      <c r="B2630" s="32" t="s">
        <v>3295</v>
      </c>
      <c r="C2630" s="32" t="s">
        <v>574</v>
      </c>
      <c r="D2630" s="32" t="s">
        <v>9</v>
      </c>
      <c r="E2630" s="32" t="s">
        <v>10</v>
      </c>
      <c r="F2630" s="32">
        <v>350</v>
      </c>
      <c r="G2630" s="32">
        <f t="shared" si="45"/>
        <v>17500</v>
      </c>
      <c r="H2630" s="32">
        <v>50</v>
      </c>
      <c r="I2630" s="22"/>
    </row>
    <row r="2631" spans="1:9" ht="27" x14ac:dyDescent="0.25">
      <c r="A2631" s="32">
        <v>4261</v>
      </c>
      <c r="B2631" s="32" t="s">
        <v>3296</v>
      </c>
      <c r="C2631" s="32" t="s">
        <v>590</v>
      </c>
      <c r="D2631" s="32" t="s">
        <v>9</v>
      </c>
      <c r="E2631" s="32" t="s">
        <v>10</v>
      </c>
      <c r="F2631" s="32">
        <v>10</v>
      </c>
      <c r="G2631" s="32">
        <f t="shared" si="45"/>
        <v>250000</v>
      </c>
      <c r="H2631" s="32">
        <v>25000</v>
      </c>
      <c r="I2631" s="22"/>
    </row>
    <row r="2632" spans="1:9" ht="27" x14ac:dyDescent="0.25">
      <c r="A2632" s="32">
        <v>4261</v>
      </c>
      <c r="B2632" s="32" t="s">
        <v>3297</v>
      </c>
      <c r="C2632" s="32" t="s">
        <v>590</v>
      </c>
      <c r="D2632" s="32" t="s">
        <v>9</v>
      </c>
      <c r="E2632" s="32" t="s">
        <v>10</v>
      </c>
      <c r="F2632" s="32">
        <v>200</v>
      </c>
      <c r="G2632" s="32">
        <f t="shared" si="45"/>
        <v>4000</v>
      </c>
      <c r="H2632" s="32">
        <v>20</v>
      </c>
      <c r="I2632" s="22"/>
    </row>
    <row r="2633" spans="1:9" ht="27" x14ac:dyDescent="0.25">
      <c r="A2633" s="32">
        <v>4261</v>
      </c>
      <c r="B2633" s="32" t="s">
        <v>3298</v>
      </c>
      <c r="C2633" s="32" t="s">
        <v>552</v>
      </c>
      <c r="D2633" s="32" t="s">
        <v>9</v>
      </c>
      <c r="E2633" s="32" t="s">
        <v>10</v>
      </c>
      <c r="F2633" s="32">
        <v>80</v>
      </c>
      <c r="G2633" s="32">
        <f t="shared" si="45"/>
        <v>32000</v>
      </c>
      <c r="H2633" s="32">
        <v>400</v>
      </c>
      <c r="I2633" s="22"/>
    </row>
    <row r="2634" spans="1:9" x14ac:dyDescent="0.25">
      <c r="A2634" s="32">
        <v>4261</v>
      </c>
      <c r="B2634" s="32" t="s">
        <v>3299</v>
      </c>
      <c r="C2634" s="32" t="s">
        <v>578</v>
      </c>
      <c r="D2634" s="32" t="s">
        <v>9</v>
      </c>
      <c r="E2634" s="32" t="s">
        <v>10</v>
      </c>
      <c r="F2634" s="32">
        <v>70</v>
      </c>
      <c r="G2634" s="32">
        <f t="shared" si="45"/>
        <v>3500</v>
      </c>
      <c r="H2634" s="32">
        <v>50</v>
      </c>
      <c r="I2634" s="22"/>
    </row>
    <row r="2635" spans="1:9" x14ac:dyDescent="0.25">
      <c r="A2635" s="32">
        <v>4261</v>
      </c>
      <c r="B2635" s="32" t="s">
        <v>3300</v>
      </c>
      <c r="C2635" s="32" t="s">
        <v>562</v>
      </c>
      <c r="D2635" s="32" t="s">
        <v>9</v>
      </c>
      <c r="E2635" s="32" t="s">
        <v>10</v>
      </c>
      <c r="F2635" s="32">
        <v>1500</v>
      </c>
      <c r="G2635" s="32">
        <f t="shared" si="45"/>
        <v>15000</v>
      </c>
      <c r="H2635" s="32">
        <v>10</v>
      </c>
      <c r="I2635" s="22"/>
    </row>
    <row r="2636" spans="1:9" ht="27" x14ac:dyDescent="0.25">
      <c r="A2636" s="32">
        <v>4261</v>
      </c>
      <c r="B2636" s="32" t="s">
        <v>3301</v>
      </c>
      <c r="C2636" s="32" t="s">
        <v>1395</v>
      </c>
      <c r="D2636" s="32" t="s">
        <v>9</v>
      </c>
      <c r="E2636" s="32" t="s">
        <v>10</v>
      </c>
      <c r="F2636" s="32">
        <v>2500</v>
      </c>
      <c r="G2636" s="32">
        <f t="shared" si="45"/>
        <v>37500</v>
      </c>
      <c r="H2636" s="32">
        <v>15</v>
      </c>
      <c r="I2636" s="22"/>
    </row>
    <row r="2637" spans="1:9" x14ac:dyDescent="0.25">
      <c r="A2637" s="32">
        <v>4261</v>
      </c>
      <c r="B2637" s="32" t="s">
        <v>3302</v>
      </c>
      <c r="C2637" s="32" t="s">
        <v>3303</v>
      </c>
      <c r="D2637" s="32" t="s">
        <v>9</v>
      </c>
      <c r="E2637" s="32" t="s">
        <v>10</v>
      </c>
      <c r="F2637" s="32">
        <v>1500</v>
      </c>
      <c r="G2637" s="32">
        <f t="shared" si="45"/>
        <v>15000</v>
      </c>
      <c r="H2637" s="32">
        <v>10</v>
      </c>
      <c r="I2637" s="22"/>
    </row>
    <row r="2638" spans="1:9" x14ac:dyDescent="0.25">
      <c r="A2638" s="32">
        <v>4261</v>
      </c>
      <c r="B2638" s="32" t="s">
        <v>3304</v>
      </c>
      <c r="C2638" s="32" t="s">
        <v>614</v>
      </c>
      <c r="D2638" s="32" t="s">
        <v>9</v>
      </c>
      <c r="E2638" s="32" t="s">
        <v>544</v>
      </c>
      <c r="F2638" s="32">
        <v>800</v>
      </c>
      <c r="G2638" s="32">
        <f t="shared" si="45"/>
        <v>1840000</v>
      </c>
      <c r="H2638" s="32">
        <v>2300</v>
      </c>
      <c r="I2638" s="22"/>
    </row>
    <row r="2639" spans="1:9" x14ac:dyDescent="0.25">
      <c r="A2639" s="32">
        <v>4261</v>
      </c>
      <c r="B2639" s="32" t="s">
        <v>3305</v>
      </c>
      <c r="C2639" s="32" t="s">
        <v>554</v>
      </c>
      <c r="D2639" s="32" t="s">
        <v>9</v>
      </c>
      <c r="E2639" s="32" t="s">
        <v>544</v>
      </c>
      <c r="F2639" s="32">
        <v>1000</v>
      </c>
      <c r="G2639" s="32">
        <f t="shared" si="45"/>
        <v>100000</v>
      </c>
      <c r="H2639" s="32">
        <v>100</v>
      </c>
      <c r="I2639" s="22"/>
    </row>
    <row r="2640" spans="1:9" ht="27" x14ac:dyDescent="0.25">
      <c r="A2640" s="32">
        <v>4261</v>
      </c>
      <c r="B2640" s="32" t="s">
        <v>3306</v>
      </c>
      <c r="C2640" s="32" t="s">
        <v>595</v>
      </c>
      <c r="D2640" s="32" t="s">
        <v>9</v>
      </c>
      <c r="E2640" s="32" t="s">
        <v>10</v>
      </c>
      <c r="F2640" s="32">
        <v>200</v>
      </c>
      <c r="G2640" s="32">
        <f t="shared" si="45"/>
        <v>20000</v>
      </c>
      <c r="H2640" s="32">
        <v>100</v>
      </c>
      <c r="I2640" s="22"/>
    </row>
    <row r="2641" spans="1:9" x14ac:dyDescent="0.25">
      <c r="A2641" s="32">
        <v>4261</v>
      </c>
      <c r="B2641" s="32" t="s">
        <v>3307</v>
      </c>
      <c r="C2641" s="32" t="s">
        <v>604</v>
      </c>
      <c r="D2641" s="32" t="s">
        <v>9</v>
      </c>
      <c r="E2641" s="32" t="s">
        <v>543</v>
      </c>
      <c r="F2641" s="32">
        <v>600</v>
      </c>
      <c r="G2641" s="32">
        <f t="shared" si="45"/>
        <v>90000</v>
      </c>
      <c r="H2641" s="32">
        <v>150</v>
      </c>
      <c r="I2641" s="22"/>
    </row>
    <row r="2642" spans="1:9" x14ac:dyDescent="0.25">
      <c r="A2642" s="32">
        <v>4261</v>
      </c>
      <c r="B2642" s="32" t="s">
        <v>3308</v>
      </c>
      <c r="C2642" s="32" t="s">
        <v>1414</v>
      </c>
      <c r="D2642" s="32" t="s">
        <v>9</v>
      </c>
      <c r="E2642" s="32" t="s">
        <v>10</v>
      </c>
      <c r="F2642" s="32">
        <v>700</v>
      </c>
      <c r="G2642" s="32">
        <f t="shared" si="45"/>
        <v>10500</v>
      </c>
      <c r="H2642" s="32">
        <v>15</v>
      </c>
      <c r="I2642" s="22"/>
    </row>
    <row r="2643" spans="1:9" x14ac:dyDescent="0.25">
      <c r="A2643" s="32">
        <v>4261</v>
      </c>
      <c r="B2643" s="32" t="s">
        <v>3309</v>
      </c>
      <c r="C2643" s="32" t="s">
        <v>3310</v>
      </c>
      <c r="D2643" s="32" t="s">
        <v>9</v>
      </c>
      <c r="E2643" s="32" t="s">
        <v>10</v>
      </c>
      <c r="F2643" s="32">
        <v>3500</v>
      </c>
      <c r="G2643" s="32">
        <f t="shared" si="45"/>
        <v>35000</v>
      </c>
      <c r="H2643" s="32">
        <v>10</v>
      </c>
      <c r="I2643" s="22"/>
    </row>
    <row r="2644" spans="1:9" x14ac:dyDescent="0.25">
      <c r="A2644" s="32">
        <v>4261</v>
      </c>
      <c r="B2644" s="32" t="s">
        <v>3311</v>
      </c>
      <c r="C2644" s="32" t="s">
        <v>584</v>
      </c>
      <c r="D2644" s="32" t="s">
        <v>9</v>
      </c>
      <c r="E2644" s="32" t="s">
        <v>10</v>
      </c>
      <c r="F2644" s="32">
        <v>300</v>
      </c>
      <c r="G2644" s="32">
        <f t="shared" si="45"/>
        <v>3000</v>
      </c>
      <c r="H2644" s="32">
        <v>10</v>
      </c>
      <c r="I2644" s="22"/>
    </row>
    <row r="2645" spans="1:9" ht="40.5" x14ac:dyDescent="0.25">
      <c r="A2645" s="32">
        <v>4261</v>
      </c>
      <c r="B2645" s="32" t="s">
        <v>3312</v>
      </c>
      <c r="C2645" s="32" t="s">
        <v>1480</v>
      </c>
      <c r="D2645" s="32" t="s">
        <v>9</v>
      </c>
      <c r="E2645" s="32" t="s">
        <v>10</v>
      </c>
      <c r="F2645" s="32">
        <v>1500</v>
      </c>
      <c r="G2645" s="32">
        <f t="shared" si="45"/>
        <v>7500</v>
      </c>
      <c r="H2645" s="32">
        <v>5</v>
      </c>
      <c r="I2645" s="22"/>
    </row>
    <row r="2646" spans="1:9" x14ac:dyDescent="0.25">
      <c r="A2646" s="32">
        <v>4261</v>
      </c>
      <c r="B2646" s="32" t="s">
        <v>3313</v>
      </c>
      <c r="C2646" s="32" t="s">
        <v>3314</v>
      </c>
      <c r="D2646" s="32" t="s">
        <v>9</v>
      </c>
      <c r="E2646" s="32" t="s">
        <v>543</v>
      </c>
      <c r="F2646" s="32">
        <v>200</v>
      </c>
      <c r="G2646" s="32">
        <f t="shared" si="45"/>
        <v>30000</v>
      </c>
      <c r="H2646" s="32">
        <v>150</v>
      </c>
      <c r="I2646" s="22"/>
    </row>
    <row r="2647" spans="1:9" x14ac:dyDescent="0.25">
      <c r="A2647" s="32">
        <v>4261</v>
      </c>
      <c r="B2647" s="32" t="s">
        <v>3315</v>
      </c>
      <c r="C2647" s="32" t="s">
        <v>618</v>
      </c>
      <c r="D2647" s="32" t="s">
        <v>9</v>
      </c>
      <c r="E2647" s="32" t="s">
        <v>543</v>
      </c>
      <c r="F2647" s="32">
        <v>350</v>
      </c>
      <c r="G2647" s="32">
        <f t="shared" si="45"/>
        <v>28000</v>
      </c>
      <c r="H2647" s="32">
        <v>80</v>
      </c>
      <c r="I2647" s="22"/>
    </row>
    <row r="2648" spans="1:9" x14ac:dyDescent="0.25">
      <c r="A2648" s="32">
        <v>4261</v>
      </c>
      <c r="B2648" s="32" t="s">
        <v>3316</v>
      </c>
      <c r="C2648" s="32" t="s">
        <v>612</v>
      </c>
      <c r="D2648" s="32" t="s">
        <v>9</v>
      </c>
      <c r="E2648" s="32" t="s">
        <v>543</v>
      </c>
      <c r="F2648" s="32">
        <v>400</v>
      </c>
      <c r="G2648" s="32">
        <f t="shared" si="45"/>
        <v>4000</v>
      </c>
      <c r="H2648" s="32">
        <v>10</v>
      </c>
      <c r="I2648" s="22"/>
    </row>
    <row r="2649" spans="1:9" x14ac:dyDescent="0.25">
      <c r="A2649" s="32">
        <v>4261</v>
      </c>
      <c r="B2649" s="32" t="s">
        <v>3317</v>
      </c>
      <c r="C2649" s="32" t="s">
        <v>606</v>
      </c>
      <c r="D2649" s="32" t="s">
        <v>9</v>
      </c>
      <c r="E2649" s="32" t="s">
        <v>543</v>
      </c>
      <c r="F2649" s="32">
        <v>800</v>
      </c>
      <c r="G2649" s="32">
        <f t="shared" si="45"/>
        <v>8000</v>
      </c>
      <c r="H2649" s="32">
        <v>10</v>
      </c>
      <c r="I2649" s="22"/>
    </row>
    <row r="2650" spans="1:9" x14ac:dyDescent="0.25">
      <c r="A2650" s="32">
        <v>4261</v>
      </c>
      <c r="B2650" s="32" t="s">
        <v>3318</v>
      </c>
      <c r="C2650" s="32" t="s">
        <v>568</v>
      </c>
      <c r="D2650" s="32" t="s">
        <v>9</v>
      </c>
      <c r="E2650" s="32" t="s">
        <v>10</v>
      </c>
      <c r="F2650" s="32">
        <v>170</v>
      </c>
      <c r="G2650" s="32">
        <f t="shared" si="45"/>
        <v>8500</v>
      </c>
      <c r="H2650" s="32">
        <v>50</v>
      </c>
      <c r="I2650" s="22"/>
    </row>
    <row r="2651" spans="1:9" x14ac:dyDescent="0.25">
      <c r="A2651" s="32">
        <v>4267</v>
      </c>
      <c r="B2651" s="32" t="s">
        <v>3995</v>
      </c>
      <c r="C2651" s="32" t="s">
        <v>542</v>
      </c>
      <c r="D2651" s="32" t="s">
        <v>9</v>
      </c>
      <c r="E2651" s="32" t="s">
        <v>11</v>
      </c>
      <c r="F2651" s="32">
        <v>80</v>
      </c>
      <c r="G2651" s="32">
        <f>+F2651*H2651</f>
        <v>400000</v>
      </c>
      <c r="H2651" s="32">
        <v>5000</v>
      </c>
      <c r="I2651" s="22"/>
    </row>
    <row r="2652" spans="1:9" x14ac:dyDescent="0.25">
      <c r="A2652" s="32">
        <v>4267</v>
      </c>
      <c r="B2652" s="32" t="s">
        <v>3996</v>
      </c>
      <c r="C2652" s="32" t="s">
        <v>542</v>
      </c>
      <c r="D2652" s="32" t="s">
        <v>9</v>
      </c>
      <c r="E2652" s="32" t="s">
        <v>11</v>
      </c>
      <c r="F2652" s="32">
        <v>200</v>
      </c>
      <c r="G2652" s="32">
        <f>+F2652*H2652</f>
        <v>20000</v>
      </c>
      <c r="H2652" s="32">
        <v>100</v>
      </c>
      <c r="I2652" s="22"/>
    </row>
    <row r="2653" spans="1:9" x14ac:dyDescent="0.25">
      <c r="A2653" s="32">
        <v>4267</v>
      </c>
      <c r="B2653" s="32" t="s">
        <v>2624</v>
      </c>
      <c r="C2653" s="32" t="s">
        <v>1695</v>
      </c>
      <c r="D2653" s="32" t="s">
        <v>9</v>
      </c>
      <c r="E2653" s="32" t="s">
        <v>854</v>
      </c>
      <c r="F2653" s="32">
        <v>600</v>
      </c>
      <c r="G2653" s="32">
        <f>+F2653*H2653</f>
        <v>30000</v>
      </c>
      <c r="H2653" s="32">
        <v>50</v>
      </c>
      <c r="I2653" s="22"/>
    </row>
    <row r="2654" spans="1:9" ht="27" x14ac:dyDescent="0.25">
      <c r="A2654" s="32">
        <v>4267</v>
      </c>
      <c r="B2654" s="32" t="s">
        <v>2625</v>
      </c>
      <c r="C2654" s="32" t="s">
        <v>35</v>
      </c>
      <c r="D2654" s="32" t="s">
        <v>9</v>
      </c>
      <c r="E2654" s="32" t="s">
        <v>10</v>
      </c>
      <c r="F2654" s="32">
        <v>200</v>
      </c>
      <c r="G2654" s="32">
        <f t="shared" ref="G2654:G2667" si="46">+F2654*H2654</f>
        <v>50000</v>
      </c>
      <c r="H2654" s="32">
        <v>250</v>
      </c>
      <c r="I2654" s="22"/>
    </row>
    <row r="2655" spans="1:9" x14ac:dyDescent="0.25">
      <c r="A2655" s="32">
        <v>4267</v>
      </c>
      <c r="B2655" s="32" t="s">
        <v>2626</v>
      </c>
      <c r="C2655" s="32" t="s">
        <v>1507</v>
      </c>
      <c r="D2655" s="32" t="s">
        <v>9</v>
      </c>
      <c r="E2655" s="32" t="s">
        <v>10</v>
      </c>
      <c r="F2655" s="32">
        <v>150</v>
      </c>
      <c r="G2655" s="32">
        <f t="shared" si="46"/>
        <v>105000</v>
      </c>
      <c r="H2655" s="32">
        <v>700</v>
      </c>
      <c r="I2655" s="22"/>
    </row>
    <row r="2656" spans="1:9" x14ac:dyDescent="0.25">
      <c r="A2656" s="32">
        <v>4267</v>
      </c>
      <c r="B2656" s="32" t="s">
        <v>2627</v>
      </c>
      <c r="C2656" s="32" t="s">
        <v>823</v>
      </c>
      <c r="D2656" s="32" t="s">
        <v>9</v>
      </c>
      <c r="E2656" s="32" t="s">
        <v>10</v>
      </c>
      <c r="F2656" s="32">
        <v>150</v>
      </c>
      <c r="G2656" s="32">
        <f t="shared" si="46"/>
        <v>105000</v>
      </c>
      <c r="H2656" s="32">
        <v>700</v>
      </c>
      <c r="I2656" s="22"/>
    </row>
    <row r="2657" spans="1:9" x14ac:dyDescent="0.25">
      <c r="A2657" s="32">
        <v>4267</v>
      </c>
      <c r="B2657" s="32" t="s">
        <v>2628</v>
      </c>
      <c r="C2657" s="32" t="s">
        <v>823</v>
      </c>
      <c r="D2657" s="32" t="s">
        <v>9</v>
      </c>
      <c r="E2657" s="32" t="s">
        <v>10</v>
      </c>
      <c r="F2657" s="32">
        <v>600</v>
      </c>
      <c r="G2657" s="32">
        <f t="shared" si="46"/>
        <v>420000</v>
      </c>
      <c r="H2657" s="32">
        <v>700</v>
      </c>
      <c r="I2657" s="22"/>
    </row>
    <row r="2658" spans="1:9" x14ac:dyDescent="0.25">
      <c r="A2658" s="32">
        <v>4267</v>
      </c>
      <c r="B2658" s="32" t="s">
        <v>2629</v>
      </c>
      <c r="C2658" s="32" t="s">
        <v>2630</v>
      </c>
      <c r="D2658" s="32" t="s">
        <v>9</v>
      </c>
      <c r="E2658" s="32" t="s">
        <v>10</v>
      </c>
      <c r="F2658" s="32">
        <v>300</v>
      </c>
      <c r="G2658" s="32">
        <f t="shared" si="46"/>
        <v>15000</v>
      </c>
      <c r="H2658" s="32">
        <v>50</v>
      </c>
      <c r="I2658" s="22"/>
    </row>
    <row r="2659" spans="1:9" ht="27" x14ac:dyDescent="0.25">
      <c r="A2659" s="32">
        <v>4267</v>
      </c>
      <c r="B2659" s="32" t="s">
        <v>2631</v>
      </c>
      <c r="C2659" s="32" t="s">
        <v>1552</v>
      </c>
      <c r="D2659" s="32" t="s">
        <v>9</v>
      </c>
      <c r="E2659" s="32" t="s">
        <v>10</v>
      </c>
      <c r="F2659" s="32">
        <v>10</v>
      </c>
      <c r="G2659" s="32">
        <f t="shared" si="46"/>
        <v>30000</v>
      </c>
      <c r="H2659" s="32">
        <v>3000</v>
      </c>
      <c r="I2659" s="22"/>
    </row>
    <row r="2660" spans="1:9" x14ac:dyDescent="0.25">
      <c r="A2660" s="32">
        <v>4267</v>
      </c>
      <c r="B2660" s="32" t="s">
        <v>2632</v>
      </c>
      <c r="C2660" s="32" t="s">
        <v>1516</v>
      </c>
      <c r="D2660" s="32" t="s">
        <v>9</v>
      </c>
      <c r="E2660" s="32" t="s">
        <v>10</v>
      </c>
      <c r="F2660" s="32">
        <v>500</v>
      </c>
      <c r="G2660" s="32">
        <f t="shared" si="46"/>
        <v>21000</v>
      </c>
      <c r="H2660" s="32">
        <v>42</v>
      </c>
      <c r="I2660" s="22"/>
    </row>
    <row r="2661" spans="1:9" ht="27" x14ac:dyDescent="0.25">
      <c r="A2661" s="32">
        <v>4267</v>
      </c>
      <c r="B2661" s="32" t="s">
        <v>2633</v>
      </c>
      <c r="C2661" s="32" t="s">
        <v>2634</v>
      </c>
      <c r="D2661" s="32" t="s">
        <v>9</v>
      </c>
      <c r="E2661" s="32" t="s">
        <v>10</v>
      </c>
      <c r="F2661" s="32">
        <v>1000</v>
      </c>
      <c r="G2661" s="32">
        <f t="shared" si="46"/>
        <v>15000</v>
      </c>
      <c r="H2661" s="32">
        <v>15</v>
      </c>
      <c r="I2661" s="22"/>
    </row>
    <row r="2662" spans="1:9" x14ac:dyDescent="0.25">
      <c r="A2662" s="32">
        <v>4267</v>
      </c>
      <c r="B2662" s="32" t="s">
        <v>2635</v>
      </c>
      <c r="C2662" s="32" t="s">
        <v>1523</v>
      </c>
      <c r="D2662" s="32" t="s">
        <v>9</v>
      </c>
      <c r="E2662" s="32" t="s">
        <v>11</v>
      </c>
      <c r="F2662" s="32">
        <v>800</v>
      </c>
      <c r="G2662" s="32">
        <f t="shared" si="46"/>
        <v>120000</v>
      </c>
      <c r="H2662" s="32">
        <v>150</v>
      </c>
      <c r="I2662" s="22"/>
    </row>
    <row r="2663" spans="1:9" ht="27" x14ac:dyDescent="0.25">
      <c r="A2663" s="32">
        <v>4267</v>
      </c>
      <c r="B2663" s="32" t="s">
        <v>2636</v>
      </c>
      <c r="C2663" s="32" t="s">
        <v>1524</v>
      </c>
      <c r="D2663" s="32" t="s">
        <v>9</v>
      </c>
      <c r="E2663" s="32" t="s">
        <v>11</v>
      </c>
      <c r="F2663" s="32">
        <v>1000</v>
      </c>
      <c r="G2663" s="32">
        <f t="shared" si="46"/>
        <v>15000</v>
      </c>
      <c r="H2663" s="32">
        <v>15</v>
      </c>
      <c r="I2663" s="22"/>
    </row>
    <row r="2664" spans="1:9" x14ac:dyDescent="0.25">
      <c r="A2664" s="32">
        <v>4267</v>
      </c>
      <c r="B2664" s="32" t="s">
        <v>2637</v>
      </c>
      <c r="C2664" s="32" t="s">
        <v>839</v>
      </c>
      <c r="D2664" s="32" t="s">
        <v>9</v>
      </c>
      <c r="E2664" s="32" t="s">
        <v>11</v>
      </c>
      <c r="F2664" s="32">
        <v>600</v>
      </c>
      <c r="G2664" s="32">
        <f t="shared" si="46"/>
        <v>18000</v>
      </c>
      <c r="H2664" s="32">
        <v>30</v>
      </c>
      <c r="I2664" s="22"/>
    </row>
    <row r="2665" spans="1:9" x14ac:dyDescent="0.25">
      <c r="A2665" s="32">
        <v>4267</v>
      </c>
      <c r="B2665" s="32" t="s">
        <v>2638</v>
      </c>
      <c r="C2665" s="32" t="s">
        <v>1526</v>
      </c>
      <c r="D2665" s="32" t="s">
        <v>9</v>
      </c>
      <c r="E2665" s="32" t="s">
        <v>10</v>
      </c>
      <c r="F2665" s="32">
        <v>300</v>
      </c>
      <c r="G2665" s="32">
        <f t="shared" si="46"/>
        <v>7500</v>
      </c>
      <c r="H2665" s="32">
        <v>25</v>
      </c>
      <c r="I2665" s="22"/>
    </row>
    <row r="2666" spans="1:9" x14ac:dyDescent="0.25">
      <c r="A2666" s="32">
        <v>4267</v>
      </c>
      <c r="B2666" s="32" t="s">
        <v>2639</v>
      </c>
      <c r="C2666" s="32" t="s">
        <v>841</v>
      </c>
      <c r="D2666" s="32" t="s">
        <v>9</v>
      </c>
      <c r="E2666" s="32" t="s">
        <v>10</v>
      </c>
      <c r="F2666" s="32">
        <v>800</v>
      </c>
      <c r="G2666" s="32">
        <f t="shared" si="46"/>
        <v>12000</v>
      </c>
      <c r="H2666" s="32">
        <v>15</v>
      </c>
      <c r="I2666" s="22"/>
    </row>
    <row r="2667" spans="1:9" x14ac:dyDescent="0.25">
      <c r="A2667" s="32">
        <v>4267</v>
      </c>
      <c r="B2667" s="32" t="s">
        <v>2640</v>
      </c>
      <c r="C2667" s="32" t="s">
        <v>2641</v>
      </c>
      <c r="D2667" s="32" t="s">
        <v>9</v>
      </c>
      <c r="E2667" s="32" t="s">
        <v>10</v>
      </c>
      <c r="F2667" s="32">
        <v>1000</v>
      </c>
      <c r="G2667" s="32">
        <f t="shared" si="46"/>
        <v>6000</v>
      </c>
      <c r="H2667" s="32">
        <v>6</v>
      </c>
      <c r="I2667" s="22"/>
    </row>
    <row r="2668" spans="1:9" x14ac:dyDescent="0.25">
      <c r="A2668" s="32">
        <v>4267</v>
      </c>
      <c r="B2668" s="32" t="s">
        <v>2563</v>
      </c>
      <c r="C2668" s="32" t="s">
        <v>2564</v>
      </c>
      <c r="D2668" s="32" t="s">
        <v>9</v>
      </c>
      <c r="E2668" s="32" t="s">
        <v>10</v>
      </c>
      <c r="F2668" s="32">
        <v>2000</v>
      </c>
      <c r="G2668" s="32">
        <f>+F2668*H2668</f>
        <v>4000</v>
      </c>
      <c r="H2668" s="32">
        <v>2</v>
      </c>
      <c r="I2668" s="22"/>
    </row>
    <row r="2669" spans="1:9" x14ac:dyDescent="0.25">
      <c r="A2669" s="32">
        <v>4267</v>
      </c>
      <c r="B2669" s="32" t="s">
        <v>2565</v>
      </c>
      <c r="C2669" s="32" t="s">
        <v>2566</v>
      </c>
      <c r="D2669" s="32" t="s">
        <v>9</v>
      </c>
      <c r="E2669" s="32" t="s">
        <v>10</v>
      </c>
      <c r="F2669" s="32">
        <v>100</v>
      </c>
      <c r="G2669" s="32">
        <f t="shared" ref="G2669:G2683" si="47">+F2669*H2669</f>
        <v>10000</v>
      </c>
      <c r="H2669" s="32">
        <v>100</v>
      </c>
      <c r="I2669" s="22"/>
    </row>
    <row r="2670" spans="1:9" x14ac:dyDescent="0.25">
      <c r="A2670" s="32">
        <v>4267</v>
      </c>
      <c r="B2670" s="32" t="s">
        <v>2567</v>
      </c>
      <c r="C2670" s="32" t="s">
        <v>1501</v>
      </c>
      <c r="D2670" s="32" t="s">
        <v>9</v>
      </c>
      <c r="E2670" s="32" t="s">
        <v>10</v>
      </c>
      <c r="F2670" s="32">
        <v>1000</v>
      </c>
      <c r="G2670" s="32">
        <f t="shared" si="47"/>
        <v>80000</v>
      </c>
      <c r="H2670" s="32">
        <v>80</v>
      </c>
      <c r="I2670" s="22"/>
    </row>
    <row r="2671" spans="1:9" x14ac:dyDescent="0.25">
      <c r="A2671" s="32">
        <v>4267</v>
      </c>
      <c r="B2671" s="32" t="s">
        <v>2568</v>
      </c>
      <c r="C2671" s="32" t="s">
        <v>815</v>
      </c>
      <c r="D2671" s="32" t="s">
        <v>9</v>
      </c>
      <c r="E2671" s="32" t="s">
        <v>10</v>
      </c>
      <c r="F2671" s="32">
        <v>200</v>
      </c>
      <c r="G2671" s="32">
        <f t="shared" si="47"/>
        <v>1400</v>
      </c>
      <c r="H2671" s="32">
        <v>7</v>
      </c>
      <c r="I2671" s="22"/>
    </row>
    <row r="2672" spans="1:9" x14ac:dyDescent="0.25">
      <c r="A2672" s="32">
        <v>4267</v>
      </c>
      <c r="B2672" s="32" t="s">
        <v>2569</v>
      </c>
      <c r="C2672" s="32" t="s">
        <v>2570</v>
      </c>
      <c r="D2672" s="32" t="s">
        <v>9</v>
      </c>
      <c r="E2672" s="32" t="s">
        <v>10</v>
      </c>
      <c r="F2672" s="32">
        <v>600</v>
      </c>
      <c r="G2672" s="32">
        <f t="shared" si="47"/>
        <v>19200</v>
      </c>
      <c r="H2672" s="32">
        <v>32</v>
      </c>
      <c r="I2672" s="22"/>
    </row>
    <row r="2673" spans="1:9" x14ac:dyDescent="0.25">
      <c r="A2673" s="32">
        <v>4267</v>
      </c>
      <c r="B2673" s="32" t="s">
        <v>2571</v>
      </c>
      <c r="C2673" s="32" t="s">
        <v>1503</v>
      </c>
      <c r="D2673" s="32" t="s">
        <v>9</v>
      </c>
      <c r="E2673" s="32" t="s">
        <v>10</v>
      </c>
      <c r="F2673" s="32">
        <v>3000</v>
      </c>
      <c r="G2673" s="32">
        <f t="shared" si="47"/>
        <v>60000</v>
      </c>
      <c r="H2673" s="32">
        <v>20</v>
      </c>
      <c r="I2673" s="22"/>
    </row>
    <row r="2674" spans="1:9" x14ac:dyDescent="0.25">
      <c r="A2674" s="32">
        <v>4267</v>
      </c>
      <c r="B2674" s="32" t="s">
        <v>2572</v>
      </c>
      <c r="C2674" s="32" t="s">
        <v>2573</v>
      </c>
      <c r="D2674" s="32" t="s">
        <v>9</v>
      </c>
      <c r="E2674" s="32" t="s">
        <v>10</v>
      </c>
      <c r="F2674" s="32">
        <v>200</v>
      </c>
      <c r="G2674" s="32">
        <f t="shared" si="47"/>
        <v>6000</v>
      </c>
      <c r="H2674" s="32">
        <v>30</v>
      </c>
      <c r="I2674" s="22"/>
    </row>
    <row r="2675" spans="1:9" x14ac:dyDescent="0.25">
      <c r="A2675" s="32">
        <v>4267</v>
      </c>
      <c r="B2675" s="32" t="s">
        <v>2574</v>
      </c>
      <c r="C2675" s="32" t="s">
        <v>2575</v>
      </c>
      <c r="D2675" s="32" t="s">
        <v>9</v>
      </c>
      <c r="E2675" s="32" t="s">
        <v>856</v>
      </c>
      <c r="F2675" s="32">
        <v>400</v>
      </c>
      <c r="G2675" s="32">
        <f t="shared" si="47"/>
        <v>10000</v>
      </c>
      <c r="H2675" s="32">
        <v>25</v>
      </c>
      <c r="I2675" s="22"/>
    </row>
    <row r="2676" spans="1:9" ht="40.5" x14ac:dyDescent="0.25">
      <c r="A2676" s="32">
        <v>4267</v>
      </c>
      <c r="B2676" s="32" t="s">
        <v>2576</v>
      </c>
      <c r="C2676" s="32" t="s">
        <v>2577</v>
      </c>
      <c r="D2676" s="32" t="s">
        <v>9</v>
      </c>
      <c r="E2676" s="32" t="s">
        <v>10</v>
      </c>
      <c r="F2676" s="32">
        <v>1500</v>
      </c>
      <c r="G2676" s="32">
        <f t="shared" si="47"/>
        <v>27000</v>
      </c>
      <c r="H2676" s="32">
        <v>18</v>
      </c>
      <c r="I2676" s="22"/>
    </row>
    <row r="2677" spans="1:9" x14ac:dyDescent="0.25">
      <c r="A2677" s="32">
        <v>4267</v>
      </c>
      <c r="B2677" s="32" t="s">
        <v>2578</v>
      </c>
      <c r="C2677" s="32" t="s">
        <v>2579</v>
      </c>
      <c r="D2677" s="32" t="s">
        <v>9</v>
      </c>
      <c r="E2677" s="32" t="s">
        <v>10</v>
      </c>
      <c r="F2677" s="32">
        <v>1000</v>
      </c>
      <c r="G2677" s="32">
        <f t="shared" si="47"/>
        <v>5000</v>
      </c>
      <c r="H2677" s="32">
        <v>5</v>
      </c>
      <c r="I2677" s="22"/>
    </row>
    <row r="2678" spans="1:9" x14ac:dyDescent="0.25">
      <c r="A2678" s="32">
        <v>4267</v>
      </c>
      <c r="B2678" s="32" t="s">
        <v>2580</v>
      </c>
      <c r="C2678" s="32" t="s">
        <v>2581</v>
      </c>
      <c r="D2678" s="32" t="s">
        <v>9</v>
      </c>
      <c r="E2678" s="32" t="s">
        <v>10</v>
      </c>
      <c r="F2678" s="32">
        <v>2000</v>
      </c>
      <c r="G2678" s="32">
        <f t="shared" si="47"/>
        <v>100000</v>
      </c>
      <c r="H2678" s="32">
        <v>50</v>
      </c>
      <c r="I2678" s="22"/>
    </row>
    <row r="2679" spans="1:9" x14ac:dyDescent="0.25">
      <c r="A2679" s="32">
        <v>4267</v>
      </c>
      <c r="B2679" s="32" t="s">
        <v>2582</v>
      </c>
      <c r="C2679" s="32" t="s">
        <v>850</v>
      </c>
      <c r="D2679" s="32" t="s">
        <v>9</v>
      </c>
      <c r="E2679" s="32" t="s">
        <v>10</v>
      </c>
      <c r="F2679" s="32">
        <v>6000</v>
      </c>
      <c r="G2679" s="32">
        <f>+F2679*H2679</f>
        <v>120000</v>
      </c>
      <c r="H2679" s="32">
        <v>20</v>
      </c>
      <c r="I2679" s="22"/>
    </row>
    <row r="2680" spans="1:9" x14ac:dyDescent="0.25">
      <c r="A2680" s="32">
        <v>4267</v>
      </c>
      <c r="B2680" s="32" t="s">
        <v>2583</v>
      </c>
      <c r="C2680" s="32" t="s">
        <v>1535</v>
      </c>
      <c r="D2680" s="32" t="s">
        <v>9</v>
      </c>
      <c r="E2680" s="32" t="s">
        <v>10</v>
      </c>
      <c r="F2680" s="32">
        <v>20000</v>
      </c>
      <c r="G2680" s="32">
        <f t="shared" si="47"/>
        <v>20000</v>
      </c>
      <c r="H2680" s="32">
        <v>1</v>
      </c>
      <c r="I2680" s="22"/>
    </row>
    <row r="2681" spans="1:9" x14ac:dyDescent="0.25">
      <c r="A2681" s="32">
        <v>4267</v>
      </c>
      <c r="B2681" s="32" t="s">
        <v>2584</v>
      </c>
      <c r="C2681" s="32" t="s">
        <v>1537</v>
      </c>
      <c r="D2681" s="32" t="s">
        <v>9</v>
      </c>
      <c r="E2681" s="32" t="s">
        <v>10</v>
      </c>
      <c r="F2681" s="32">
        <v>6000</v>
      </c>
      <c r="G2681" s="32">
        <f t="shared" si="47"/>
        <v>48000</v>
      </c>
      <c r="H2681" s="32">
        <v>8</v>
      </c>
      <c r="I2681" s="22"/>
    </row>
    <row r="2682" spans="1:9" x14ac:dyDescent="0.25">
      <c r="A2682" s="32">
        <v>4267</v>
      </c>
      <c r="B2682" s="32" t="s">
        <v>2585</v>
      </c>
      <c r="C2682" s="32" t="s">
        <v>853</v>
      </c>
      <c r="D2682" s="32" t="s">
        <v>9</v>
      </c>
      <c r="E2682" s="32" t="s">
        <v>10</v>
      </c>
      <c r="F2682" s="32">
        <v>2000</v>
      </c>
      <c r="G2682" s="32">
        <f t="shared" si="47"/>
        <v>16000</v>
      </c>
      <c r="H2682" s="32">
        <v>8</v>
      </c>
      <c r="I2682" s="22"/>
    </row>
    <row r="2683" spans="1:9" x14ac:dyDescent="0.25">
      <c r="A2683" s="32">
        <v>4267</v>
      </c>
      <c r="B2683" s="32" t="s">
        <v>2586</v>
      </c>
      <c r="C2683" s="32" t="s">
        <v>2587</v>
      </c>
      <c r="D2683" s="32" t="s">
        <v>9</v>
      </c>
      <c r="E2683" s="32" t="s">
        <v>10</v>
      </c>
      <c r="F2683" s="32">
        <v>4000</v>
      </c>
      <c r="G2683" s="32">
        <f t="shared" si="47"/>
        <v>8000</v>
      </c>
      <c r="H2683" s="32">
        <v>2</v>
      </c>
      <c r="I2683" s="22"/>
    </row>
    <row r="2684" spans="1:9" x14ac:dyDescent="0.25">
      <c r="A2684" s="32">
        <v>4269</v>
      </c>
      <c r="B2684" s="32" t="s">
        <v>1820</v>
      </c>
      <c r="C2684" s="32" t="s">
        <v>1821</v>
      </c>
      <c r="D2684" s="32" t="s">
        <v>9</v>
      </c>
      <c r="E2684" s="32" t="s">
        <v>855</v>
      </c>
      <c r="F2684" s="32">
        <v>900</v>
      </c>
      <c r="G2684" s="32">
        <f>+F2684*H2684</f>
        <v>1800000</v>
      </c>
      <c r="H2684" s="32">
        <v>2000</v>
      </c>
      <c r="I2684" s="22"/>
    </row>
    <row r="2685" spans="1:9" x14ac:dyDescent="0.25">
      <c r="A2685" s="32">
        <v>4269</v>
      </c>
      <c r="B2685" s="32" t="s">
        <v>1822</v>
      </c>
      <c r="C2685" s="32" t="s">
        <v>1821</v>
      </c>
      <c r="D2685" s="32" t="s">
        <v>9</v>
      </c>
      <c r="E2685" s="32" t="s">
        <v>855</v>
      </c>
      <c r="F2685" s="32">
        <v>1104</v>
      </c>
      <c r="G2685" s="32">
        <f>+F2685*H2685</f>
        <v>9125664</v>
      </c>
      <c r="H2685" s="32">
        <v>8266</v>
      </c>
      <c r="I2685" s="22"/>
    </row>
    <row r="2686" spans="1:9" x14ac:dyDescent="0.25">
      <c r="A2686" s="32">
        <v>4269</v>
      </c>
      <c r="B2686" s="32" t="s">
        <v>1140</v>
      </c>
      <c r="C2686" s="32" t="s">
        <v>230</v>
      </c>
      <c r="D2686" s="32" t="s">
        <v>9</v>
      </c>
      <c r="E2686" s="32" t="s">
        <v>11</v>
      </c>
      <c r="F2686" s="32">
        <v>490</v>
      </c>
      <c r="G2686" s="32">
        <f>F2686*H2686</f>
        <v>7840000</v>
      </c>
      <c r="H2686" s="32">
        <v>16000</v>
      </c>
      <c r="I2686" s="22"/>
    </row>
    <row r="2687" spans="1:9" x14ac:dyDescent="0.25">
      <c r="A2687" s="32">
        <v>5122</v>
      </c>
      <c r="B2687" s="32" t="s">
        <v>5077</v>
      </c>
      <c r="C2687" s="32" t="s">
        <v>2114</v>
      </c>
      <c r="D2687" s="32" t="s">
        <v>9</v>
      </c>
      <c r="E2687" s="32" t="s">
        <v>10</v>
      </c>
      <c r="F2687" s="32">
        <v>500000</v>
      </c>
      <c r="G2687" s="32">
        <f>F2687*H2687</f>
        <v>500000</v>
      </c>
      <c r="H2687" s="32">
        <v>1</v>
      </c>
      <c r="I2687" s="22"/>
    </row>
    <row r="2688" spans="1:9" x14ac:dyDescent="0.25">
      <c r="A2688" s="32">
        <v>4261</v>
      </c>
      <c r="B2688" s="32" t="s">
        <v>5308</v>
      </c>
      <c r="C2688" s="32" t="s">
        <v>1476</v>
      </c>
      <c r="D2688" s="32" t="s">
        <v>9</v>
      </c>
      <c r="E2688" s="32" t="s">
        <v>1483</v>
      </c>
      <c r="F2688" s="32">
        <v>25000</v>
      </c>
      <c r="G2688" s="32">
        <f>H2688*F2688</f>
        <v>975000</v>
      </c>
      <c r="H2688" s="32">
        <v>39</v>
      </c>
      <c r="I2688" s="22"/>
    </row>
    <row r="2689" spans="1:9" x14ac:dyDescent="0.25">
      <c r="A2689" s="32">
        <v>4237</v>
      </c>
      <c r="B2689" s="32" t="s">
        <v>6066</v>
      </c>
      <c r="C2689" s="32" t="s">
        <v>2012</v>
      </c>
      <c r="D2689" s="32" t="s">
        <v>13</v>
      </c>
      <c r="E2689" s="32" t="s">
        <v>10</v>
      </c>
      <c r="F2689" s="32">
        <v>146600</v>
      </c>
      <c r="G2689" s="32">
        <v>146600</v>
      </c>
      <c r="H2689" s="32">
        <v>1</v>
      </c>
      <c r="I2689" s="22"/>
    </row>
    <row r="2690" spans="1:9" x14ac:dyDescent="0.25">
      <c r="A2690" s="32">
        <v>5122</v>
      </c>
      <c r="B2690" s="32" t="s">
        <v>6561</v>
      </c>
      <c r="C2690" s="32" t="s">
        <v>3238</v>
      </c>
      <c r="D2690" s="32" t="s">
        <v>9</v>
      </c>
      <c r="E2690" s="32" t="s">
        <v>10</v>
      </c>
      <c r="F2690" s="32">
        <v>150000</v>
      </c>
      <c r="G2690" s="32">
        <f>H2690*F2690</f>
        <v>300000</v>
      </c>
      <c r="H2690" s="32">
        <v>2</v>
      </c>
      <c r="I2690" s="22"/>
    </row>
    <row r="2691" spans="1:9" x14ac:dyDescent="0.25">
      <c r="A2691" s="32">
        <v>5122</v>
      </c>
      <c r="B2691" s="32" t="s">
        <v>6562</v>
      </c>
      <c r="C2691" s="32" t="s">
        <v>2320</v>
      </c>
      <c r="D2691" s="32" t="s">
        <v>9</v>
      </c>
      <c r="E2691" s="32" t="s">
        <v>10</v>
      </c>
      <c r="F2691" s="32">
        <v>40000</v>
      </c>
      <c r="G2691" s="32">
        <f t="shared" ref="G2691:G2696" si="48">H2691*F2691</f>
        <v>800000</v>
      </c>
      <c r="H2691" s="32">
        <v>20</v>
      </c>
      <c r="I2691" s="22"/>
    </row>
    <row r="2692" spans="1:9" x14ac:dyDescent="0.25">
      <c r="A2692" s="32">
        <v>5122</v>
      </c>
      <c r="B2692" s="32" t="s">
        <v>6563</v>
      </c>
      <c r="C2692" s="32" t="s">
        <v>2322</v>
      </c>
      <c r="D2692" s="32" t="s">
        <v>9</v>
      </c>
      <c r="E2692" s="32" t="s">
        <v>10</v>
      </c>
      <c r="F2692" s="32">
        <v>80000</v>
      </c>
      <c r="G2692" s="32">
        <f t="shared" si="48"/>
        <v>400000</v>
      </c>
      <c r="H2692" s="32">
        <v>5</v>
      </c>
      <c r="I2692" s="22"/>
    </row>
    <row r="2693" spans="1:9" x14ac:dyDescent="0.25">
      <c r="A2693" s="32">
        <v>5122</v>
      </c>
      <c r="B2693" s="32" t="s">
        <v>6564</v>
      </c>
      <c r="C2693" s="32" t="s">
        <v>3426</v>
      </c>
      <c r="D2693" s="32" t="s">
        <v>9</v>
      </c>
      <c r="E2693" s="32" t="s">
        <v>10</v>
      </c>
      <c r="F2693" s="32">
        <v>150000</v>
      </c>
      <c r="G2693" s="32">
        <f t="shared" si="48"/>
        <v>150000</v>
      </c>
      <c r="H2693" s="32">
        <v>1</v>
      </c>
      <c r="I2693" s="22"/>
    </row>
    <row r="2694" spans="1:9" ht="21" customHeight="1" x14ac:dyDescent="0.25">
      <c r="A2694" s="32">
        <v>5122</v>
      </c>
      <c r="B2694" s="32" t="s">
        <v>6565</v>
      </c>
      <c r="C2694" s="32" t="s">
        <v>3420</v>
      </c>
      <c r="D2694" s="32" t="s">
        <v>9</v>
      </c>
      <c r="E2694" s="32" t="s">
        <v>14</v>
      </c>
      <c r="F2694" s="32">
        <v>400000</v>
      </c>
      <c r="G2694" s="32">
        <f t="shared" si="48"/>
        <v>400000</v>
      </c>
      <c r="H2694" s="32">
        <v>1</v>
      </c>
      <c r="I2694" s="22"/>
    </row>
    <row r="2695" spans="1:9" x14ac:dyDescent="0.25">
      <c r="A2695" s="32">
        <v>5122</v>
      </c>
      <c r="B2695" s="32" t="s">
        <v>6566</v>
      </c>
      <c r="C2695" s="32" t="s">
        <v>6567</v>
      </c>
      <c r="D2695" s="32" t="s">
        <v>9</v>
      </c>
      <c r="E2695" s="32" t="s">
        <v>10</v>
      </c>
      <c r="F2695" s="32">
        <v>2500000</v>
      </c>
      <c r="G2695" s="32">
        <f t="shared" si="48"/>
        <v>2500000</v>
      </c>
      <c r="H2695" s="32">
        <v>1</v>
      </c>
      <c r="I2695" s="22"/>
    </row>
    <row r="2696" spans="1:9" x14ac:dyDescent="0.25">
      <c r="A2696" s="32">
        <v>5122</v>
      </c>
      <c r="B2696" s="32" t="s">
        <v>6568</v>
      </c>
      <c r="C2696" s="32" t="s">
        <v>2213</v>
      </c>
      <c r="D2696" s="32" t="s">
        <v>9</v>
      </c>
      <c r="E2696" s="32" t="s">
        <v>855</v>
      </c>
      <c r="F2696" s="32">
        <v>6000</v>
      </c>
      <c r="G2696" s="32">
        <f t="shared" si="48"/>
        <v>360000</v>
      </c>
      <c r="H2696" s="32">
        <v>60</v>
      </c>
      <c r="I2696" s="22"/>
    </row>
    <row r="2697" spans="1:9" ht="29.25" customHeight="1" x14ac:dyDescent="0.25">
      <c r="A2697" s="32">
        <v>5122</v>
      </c>
      <c r="B2697" s="32" t="s">
        <v>6956</v>
      </c>
      <c r="C2697" s="32" t="s">
        <v>3420</v>
      </c>
      <c r="D2697" s="32" t="s">
        <v>9</v>
      </c>
      <c r="E2697" s="32" t="s">
        <v>10</v>
      </c>
      <c r="F2697" s="32">
        <v>400000</v>
      </c>
      <c r="G2697" s="32">
        <f t="shared" ref="G2697" si="49">H2697*F2697</f>
        <v>400000</v>
      </c>
      <c r="H2697" s="32">
        <v>1</v>
      </c>
      <c r="I2697" s="22"/>
    </row>
    <row r="2698" spans="1:9" x14ac:dyDescent="0.25">
      <c r="A2698" s="126" t="s">
        <v>12</v>
      </c>
      <c r="B2698" s="127"/>
      <c r="C2698" s="127"/>
      <c r="D2698" s="127"/>
      <c r="E2698" s="127"/>
      <c r="F2698" s="127"/>
      <c r="G2698" s="127"/>
      <c r="H2698" s="128"/>
      <c r="I2698" s="22"/>
    </row>
    <row r="2699" spans="1:9" ht="40.5" x14ac:dyDescent="0.25">
      <c r="A2699" s="32">
        <v>4252</v>
      </c>
      <c r="B2699" s="32" t="s">
        <v>525</v>
      </c>
      <c r="C2699" s="32" t="s">
        <v>526</v>
      </c>
      <c r="D2699" s="32" t="s">
        <v>382</v>
      </c>
      <c r="E2699" s="32" t="s">
        <v>14</v>
      </c>
      <c r="F2699" s="32">
        <v>100000</v>
      </c>
      <c r="G2699" s="32">
        <v>100000</v>
      </c>
      <c r="H2699" s="32">
        <v>1</v>
      </c>
      <c r="I2699" s="22"/>
    </row>
    <row r="2700" spans="1:9" ht="27" x14ac:dyDescent="0.25">
      <c r="A2700" s="32">
        <v>4252</v>
      </c>
      <c r="B2700" s="32" t="s">
        <v>527</v>
      </c>
      <c r="C2700" s="32" t="s">
        <v>489</v>
      </c>
      <c r="D2700" s="32" t="s">
        <v>382</v>
      </c>
      <c r="E2700" s="32" t="s">
        <v>14</v>
      </c>
      <c r="F2700" s="32">
        <v>300000</v>
      </c>
      <c r="G2700" s="32">
        <v>300000</v>
      </c>
      <c r="H2700" s="32">
        <v>1</v>
      </c>
      <c r="I2700" s="22"/>
    </row>
    <row r="2701" spans="1:9" ht="40.5" x14ac:dyDescent="0.25">
      <c r="A2701" s="32">
        <v>4252</v>
      </c>
      <c r="B2701" s="32" t="s">
        <v>530</v>
      </c>
      <c r="C2701" s="32" t="s">
        <v>531</v>
      </c>
      <c r="D2701" s="32" t="s">
        <v>382</v>
      </c>
      <c r="E2701" s="32" t="s">
        <v>14</v>
      </c>
      <c r="F2701" s="32">
        <v>100000</v>
      </c>
      <c r="G2701" s="32">
        <v>100000</v>
      </c>
      <c r="H2701" s="32">
        <v>1</v>
      </c>
      <c r="I2701" s="22"/>
    </row>
    <row r="2702" spans="1:9" ht="40.5" x14ac:dyDescent="0.25">
      <c r="A2702" s="32">
        <v>4252</v>
      </c>
      <c r="B2702" s="32" t="s">
        <v>1020</v>
      </c>
      <c r="C2702" s="32" t="s">
        <v>891</v>
      </c>
      <c r="D2702" s="32" t="s">
        <v>382</v>
      </c>
      <c r="E2702" s="32" t="s">
        <v>14</v>
      </c>
      <c r="F2702" s="32">
        <v>1000000</v>
      </c>
      <c r="G2702" s="32">
        <v>1000000</v>
      </c>
      <c r="H2702" s="32">
        <v>1</v>
      </c>
      <c r="I2702" s="22"/>
    </row>
    <row r="2703" spans="1:9" ht="40.5" x14ac:dyDescent="0.25">
      <c r="A2703" s="32">
        <v>4252</v>
      </c>
      <c r="B2703" s="32" t="s">
        <v>1019</v>
      </c>
      <c r="C2703" s="32" t="s">
        <v>891</v>
      </c>
      <c r="D2703" s="32" t="s">
        <v>382</v>
      </c>
      <c r="E2703" s="32" t="s">
        <v>14</v>
      </c>
      <c r="F2703" s="32">
        <v>700000</v>
      </c>
      <c r="G2703" s="32">
        <v>700000</v>
      </c>
      <c r="H2703" s="32">
        <v>1</v>
      </c>
      <c r="I2703" s="22"/>
    </row>
    <row r="2704" spans="1:9" ht="40.5" x14ac:dyDescent="0.25">
      <c r="A2704" s="32">
        <v>4252</v>
      </c>
      <c r="B2704" s="32" t="s">
        <v>1018</v>
      </c>
      <c r="C2704" s="32" t="s">
        <v>891</v>
      </c>
      <c r="D2704" s="32" t="s">
        <v>382</v>
      </c>
      <c r="E2704" s="32" t="s">
        <v>14</v>
      </c>
      <c r="F2704" s="32">
        <v>1100000</v>
      </c>
      <c r="G2704" s="32">
        <v>1100000</v>
      </c>
      <c r="H2704" s="32">
        <v>1</v>
      </c>
      <c r="I2704" s="22"/>
    </row>
    <row r="2705" spans="1:9" ht="40.5" x14ac:dyDescent="0.25">
      <c r="A2705" s="32">
        <v>4252</v>
      </c>
      <c r="B2705" s="32" t="s">
        <v>1021</v>
      </c>
      <c r="C2705" s="32" t="s">
        <v>891</v>
      </c>
      <c r="D2705" s="32" t="s">
        <v>382</v>
      </c>
      <c r="E2705" s="32" t="s">
        <v>14</v>
      </c>
      <c r="F2705" s="32">
        <v>1200000</v>
      </c>
      <c r="G2705" s="32">
        <v>1200000</v>
      </c>
      <c r="H2705" s="32">
        <v>1</v>
      </c>
      <c r="I2705" s="22"/>
    </row>
    <row r="2706" spans="1:9" ht="40.5" x14ac:dyDescent="0.25">
      <c r="A2706" s="32">
        <v>4241</v>
      </c>
      <c r="B2706" s="32" t="s">
        <v>3502</v>
      </c>
      <c r="C2706" s="32" t="s">
        <v>400</v>
      </c>
      <c r="D2706" s="32" t="s">
        <v>13</v>
      </c>
      <c r="E2706" s="32" t="s">
        <v>14</v>
      </c>
      <c r="F2706" s="32">
        <v>74600</v>
      </c>
      <c r="G2706" s="32">
        <v>74600</v>
      </c>
      <c r="H2706" s="32">
        <v>1</v>
      </c>
      <c r="I2706" s="22"/>
    </row>
    <row r="2707" spans="1:9" ht="27" x14ac:dyDescent="0.25">
      <c r="A2707" s="32">
        <v>4213</v>
      </c>
      <c r="B2707" s="32" t="s">
        <v>516</v>
      </c>
      <c r="C2707" s="32" t="s">
        <v>517</v>
      </c>
      <c r="D2707" s="32" t="s">
        <v>382</v>
      </c>
      <c r="E2707" s="32" t="s">
        <v>14</v>
      </c>
      <c r="F2707" s="32">
        <v>216000</v>
      </c>
      <c r="G2707" s="32">
        <v>216000</v>
      </c>
      <c r="H2707" s="32">
        <v>1</v>
      </c>
      <c r="I2707" s="22"/>
    </row>
    <row r="2708" spans="1:9" ht="27" x14ac:dyDescent="0.25">
      <c r="A2708" s="32">
        <v>4214</v>
      </c>
      <c r="B2708" s="32" t="s">
        <v>518</v>
      </c>
      <c r="C2708" s="32" t="s">
        <v>492</v>
      </c>
      <c r="D2708" s="32" t="s">
        <v>9</v>
      </c>
      <c r="E2708" s="32" t="s">
        <v>14</v>
      </c>
      <c r="F2708" s="32">
        <v>2510244</v>
      </c>
      <c r="G2708" s="32">
        <v>2510244</v>
      </c>
      <c r="H2708" s="32">
        <v>1</v>
      </c>
      <c r="I2708" s="22"/>
    </row>
    <row r="2709" spans="1:9" ht="40.5" x14ac:dyDescent="0.25">
      <c r="A2709" s="32">
        <v>4214</v>
      </c>
      <c r="B2709" s="32" t="s">
        <v>519</v>
      </c>
      <c r="C2709" s="32" t="s">
        <v>404</v>
      </c>
      <c r="D2709" s="32" t="s">
        <v>9</v>
      </c>
      <c r="E2709" s="32" t="s">
        <v>14</v>
      </c>
      <c r="F2709" s="32">
        <v>200000</v>
      </c>
      <c r="G2709" s="32">
        <v>200000</v>
      </c>
      <c r="H2709" s="32">
        <v>1</v>
      </c>
      <c r="I2709" s="22"/>
    </row>
    <row r="2710" spans="1:9" ht="40.5" x14ac:dyDescent="0.25">
      <c r="A2710" s="32">
        <v>4232</v>
      </c>
      <c r="B2710" s="32" t="s">
        <v>520</v>
      </c>
      <c r="C2710" s="32" t="s">
        <v>521</v>
      </c>
      <c r="D2710" s="32" t="s">
        <v>382</v>
      </c>
      <c r="E2710" s="32" t="s">
        <v>14</v>
      </c>
      <c r="F2710" s="32">
        <v>180000</v>
      </c>
      <c r="G2710" s="32">
        <v>180000</v>
      </c>
      <c r="H2710" s="32">
        <v>1</v>
      </c>
      <c r="I2710" s="22"/>
    </row>
    <row r="2711" spans="1:9" ht="40.5" x14ac:dyDescent="0.25">
      <c r="A2711" s="32">
        <v>4252</v>
      </c>
      <c r="B2711" s="32" t="s">
        <v>522</v>
      </c>
      <c r="C2711" s="32" t="s">
        <v>523</v>
      </c>
      <c r="D2711" s="32" t="s">
        <v>382</v>
      </c>
      <c r="E2711" s="32" t="s">
        <v>14</v>
      </c>
      <c r="F2711" s="32">
        <v>600000</v>
      </c>
      <c r="G2711" s="32">
        <v>600000</v>
      </c>
      <c r="H2711" s="32">
        <v>1</v>
      </c>
      <c r="I2711" s="22"/>
    </row>
    <row r="2712" spans="1:9" ht="40.5" x14ac:dyDescent="0.25">
      <c r="A2712" s="32">
        <v>4252</v>
      </c>
      <c r="B2712" s="32" t="s">
        <v>524</v>
      </c>
      <c r="C2712" s="32" t="s">
        <v>523</v>
      </c>
      <c r="D2712" s="32" t="s">
        <v>382</v>
      </c>
      <c r="E2712" s="32" t="s">
        <v>14</v>
      </c>
      <c r="F2712" s="32">
        <v>700000</v>
      </c>
      <c r="G2712" s="32">
        <v>700000</v>
      </c>
      <c r="H2712" s="32">
        <v>1</v>
      </c>
      <c r="I2712" s="22"/>
    </row>
    <row r="2713" spans="1:9" ht="40.5" x14ac:dyDescent="0.25">
      <c r="A2713" s="32">
        <v>4252</v>
      </c>
      <c r="B2713" s="32" t="s">
        <v>525</v>
      </c>
      <c r="C2713" s="32" t="s">
        <v>526</v>
      </c>
      <c r="D2713" s="32" t="s">
        <v>382</v>
      </c>
      <c r="E2713" s="32" t="s">
        <v>14</v>
      </c>
      <c r="F2713" s="32">
        <v>0</v>
      </c>
      <c r="G2713" s="32">
        <v>0</v>
      </c>
      <c r="H2713" s="32">
        <v>1</v>
      </c>
      <c r="I2713" s="22"/>
    </row>
    <row r="2714" spans="1:9" ht="27" x14ac:dyDescent="0.25">
      <c r="A2714" s="32">
        <v>4252</v>
      </c>
      <c r="B2714" s="32" t="s">
        <v>527</v>
      </c>
      <c r="C2714" s="32" t="s">
        <v>489</v>
      </c>
      <c r="D2714" s="32" t="s">
        <v>382</v>
      </c>
      <c r="E2714" s="32" t="s">
        <v>14</v>
      </c>
      <c r="F2714" s="32">
        <v>0</v>
      </c>
      <c r="G2714" s="32">
        <v>0</v>
      </c>
      <c r="H2714" s="32">
        <v>1</v>
      </c>
      <c r="I2714" s="22"/>
    </row>
    <row r="2715" spans="1:9" ht="54" x14ac:dyDescent="0.25">
      <c r="A2715" s="32">
        <v>4252</v>
      </c>
      <c r="B2715" s="32" t="s">
        <v>528</v>
      </c>
      <c r="C2715" s="32" t="s">
        <v>529</v>
      </c>
      <c r="D2715" s="32" t="s">
        <v>382</v>
      </c>
      <c r="E2715" s="32" t="s">
        <v>14</v>
      </c>
      <c r="F2715" s="32">
        <v>200000</v>
      </c>
      <c r="G2715" s="32">
        <v>200000</v>
      </c>
      <c r="H2715" s="32">
        <v>1</v>
      </c>
      <c r="I2715" s="22"/>
    </row>
    <row r="2716" spans="1:9" ht="40.5" x14ac:dyDescent="0.25">
      <c r="A2716" s="32">
        <v>4252</v>
      </c>
      <c r="B2716" s="32" t="s">
        <v>530</v>
      </c>
      <c r="C2716" s="32" t="s">
        <v>531</v>
      </c>
      <c r="D2716" s="32" t="s">
        <v>382</v>
      </c>
      <c r="E2716" s="32" t="s">
        <v>14</v>
      </c>
      <c r="F2716" s="32">
        <v>0</v>
      </c>
      <c r="G2716" s="32">
        <v>0</v>
      </c>
      <c r="H2716" s="32">
        <v>1</v>
      </c>
      <c r="I2716" s="22"/>
    </row>
    <row r="2717" spans="1:9" ht="27" x14ac:dyDescent="0.25">
      <c r="A2717" s="32">
        <v>4234</v>
      </c>
      <c r="B2717" s="32" t="s">
        <v>532</v>
      </c>
      <c r="C2717" s="32" t="s">
        <v>533</v>
      </c>
      <c r="D2717" s="32" t="s">
        <v>9</v>
      </c>
      <c r="E2717" s="32" t="s">
        <v>14</v>
      </c>
      <c r="F2717" s="32">
        <v>0</v>
      </c>
      <c r="G2717" s="32">
        <v>0</v>
      </c>
      <c r="H2717" s="32">
        <v>1</v>
      </c>
      <c r="I2717" s="22"/>
    </row>
    <row r="2718" spans="1:9" ht="27" x14ac:dyDescent="0.25">
      <c r="A2718" s="32">
        <v>4234</v>
      </c>
      <c r="B2718" s="32" t="s">
        <v>534</v>
      </c>
      <c r="C2718" s="32" t="s">
        <v>533</v>
      </c>
      <c r="D2718" s="32" t="s">
        <v>9</v>
      </c>
      <c r="E2718" s="32" t="s">
        <v>14</v>
      </c>
      <c r="F2718" s="32">
        <v>0</v>
      </c>
      <c r="G2718" s="32">
        <v>0</v>
      </c>
      <c r="H2718" s="32">
        <v>1</v>
      </c>
      <c r="I2718" s="22"/>
    </row>
    <row r="2719" spans="1:9" ht="27" x14ac:dyDescent="0.25">
      <c r="A2719" s="32">
        <v>4234</v>
      </c>
      <c r="B2719" s="32" t="s">
        <v>535</v>
      </c>
      <c r="C2719" s="32" t="s">
        <v>533</v>
      </c>
      <c r="D2719" s="32" t="s">
        <v>9</v>
      </c>
      <c r="E2719" s="32" t="s">
        <v>14</v>
      </c>
      <c r="F2719" s="32">
        <v>0</v>
      </c>
      <c r="G2719" s="32">
        <v>0</v>
      </c>
      <c r="H2719" s="32">
        <v>1</v>
      </c>
      <c r="I2719" s="22"/>
    </row>
    <row r="2720" spans="1:9" ht="27" x14ac:dyDescent="0.25">
      <c r="A2720" s="32">
        <v>4234</v>
      </c>
      <c r="B2720" s="32" t="s">
        <v>536</v>
      </c>
      <c r="C2720" s="32" t="s">
        <v>533</v>
      </c>
      <c r="D2720" s="32" t="s">
        <v>9</v>
      </c>
      <c r="E2720" s="32" t="s">
        <v>14</v>
      </c>
      <c r="F2720" s="32">
        <v>0</v>
      </c>
      <c r="G2720" s="32">
        <v>0</v>
      </c>
      <c r="H2720" s="32">
        <v>1</v>
      </c>
      <c r="I2720" s="22"/>
    </row>
    <row r="2721" spans="1:9" ht="27" x14ac:dyDescent="0.25">
      <c r="A2721" s="32">
        <v>4234</v>
      </c>
      <c r="B2721" s="32" t="s">
        <v>537</v>
      </c>
      <c r="C2721" s="32" t="s">
        <v>533</v>
      </c>
      <c r="D2721" s="32" t="s">
        <v>9</v>
      </c>
      <c r="E2721" s="32" t="s">
        <v>14</v>
      </c>
      <c r="F2721" s="32">
        <v>0</v>
      </c>
      <c r="G2721" s="32">
        <v>0</v>
      </c>
      <c r="H2721" s="32">
        <v>1</v>
      </c>
      <c r="I2721" s="22"/>
    </row>
    <row r="2722" spans="1:9" ht="27" x14ac:dyDescent="0.25">
      <c r="A2722" s="32">
        <v>4234</v>
      </c>
      <c r="B2722" s="32" t="s">
        <v>538</v>
      </c>
      <c r="C2722" s="32" t="s">
        <v>533</v>
      </c>
      <c r="D2722" s="32" t="s">
        <v>9</v>
      </c>
      <c r="E2722" s="32" t="s">
        <v>14</v>
      </c>
      <c r="F2722" s="32">
        <v>0</v>
      </c>
      <c r="G2722" s="32">
        <v>0</v>
      </c>
      <c r="H2722" s="32">
        <v>1</v>
      </c>
      <c r="I2722" s="22"/>
    </row>
    <row r="2723" spans="1:9" ht="27" x14ac:dyDescent="0.25">
      <c r="A2723" s="32">
        <v>4234</v>
      </c>
      <c r="B2723" s="32" t="s">
        <v>539</v>
      </c>
      <c r="C2723" s="32" t="s">
        <v>533</v>
      </c>
      <c r="D2723" s="32" t="s">
        <v>9</v>
      </c>
      <c r="E2723" s="32" t="s">
        <v>14</v>
      </c>
      <c r="F2723" s="32">
        <v>0</v>
      </c>
      <c r="G2723" s="32">
        <v>0</v>
      </c>
      <c r="H2723" s="32">
        <v>1</v>
      </c>
      <c r="I2723" s="22"/>
    </row>
    <row r="2724" spans="1:9" ht="27" x14ac:dyDescent="0.25">
      <c r="A2724" s="32">
        <v>4234</v>
      </c>
      <c r="B2724" s="32" t="s">
        <v>540</v>
      </c>
      <c r="C2724" s="32" t="s">
        <v>533</v>
      </c>
      <c r="D2724" s="32" t="s">
        <v>9</v>
      </c>
      <c r="E2724" s="32" t="s">
        <v>14</v>
      </c>
      <c r="F2724" s="32">
        <v>0</v>
      </c>
      <c r="G2724" s="32">
        <v>0</v>
      </c>
      <c r="H2724" s="32">
        <v>1</v>
      </c>
      <c r="I2724" s="22"/>
    </row>
    <row r="2725" spans="1:9" ht="27" x14ac:dyDescent="0.25">
      <c r="A2725" s="32">
        <v>4214</v>
      </c>
      <c r="B2725" s="32" t="s">
        <v>541</v>
      </c>
      <c r="C2725" s="32" t="s">
        <v>511</v>
      </c>
      <c r="D2725" s="32" t="s">
        <v>13</v>
      </c>
      <c r="E2725" s="32" t="s">
        <v>14</v>
      </c>
      <c r="F2725" s="32">
        <v>6418400</v>
      </c>
      <c r="G2725" s="32">
        <v>6418400</v>
      </c>
      <c r="H2725" s="32">
        <v>1</v>
      </c>
      <c r="I2725" s="22"/>
    </row>
    <row r="2726" spans="1:9" ht="27" x14ac:dyDescent="0.25">
      <c r="A2726" s="32">
        <v>4251</v>
      </c>
      <c r="B2726" s="32" t="s">
        <v>5392</v>
      </c>
      <c r="C2726" s="32" t="s">
        <v>455</v>
      </c>
      <c r="D2726" s="32" t="s">
        <v>1213</v>
      </c>
      <c r="E2726" s="32" t="s">
        <v>14</v>
      </c>
      <c r="F2726" s="32">
        <v>1577604</v>
      </c>
      <c r="G2726" s="32">
        <v>1577604</v>
      </c>
      <c r="H2726" s="32">
        <v>1</v>
      </c>
      <c r="I2726" s="22"/>
    </row>
    <row r="2727" spans="1:9" ht="40.5" x14ac:dyDescent="0.25">
      <c r="A2727" s="32">
        <v>4215</v>
      </c>
      <c r="B2727" s="32" t="s">
        <v>6824</v>
      </c>
      <c r="C2727" s="32" t="s">
        <v>1321</v>
      </c>
      <c r="D2727" s="32" t="s">
        <v>382</v>
      </c>
      <c r="E2727" s="32" t="s">
        <v>14</v>
      </c>
      <c r="F2727" s="32">
        <v>188000</v>
      </c>
      <c r="G2727" s="32">
        <v>188000</v>
      </c>
      <c r="H2727" s="32">
        <v>1</v>
      </c>
      <c r="I2727" s="22"/>
    </row>
    <row r="2728" spans="1:9" ht="40.5" x14ac:dyDescent="0.25">
      <c r="A2728" s="32">
        <v>4215</v>
      </c>
      <c r="B2728" s="32" t="s">
        <v>6825</v>
      </c>
      <c r="C2728" s="32" t="s">
        <v>1321</v>
      </c>
      <c r="D2728" s="32" t="s">
        <v>382</v>
      </c>
      <c r="E2728" s="32" t="s">
        <v>14</v>
      </c>
      <c r="F2728" s="32">
        <v>188000</v>
      </c>
      <c r="G2728" s="32">
        <v>188000</v>
      </c>
      <c r="H2728" s="32">
        <v>1</v>
      </c>
      <c r="I2728" s="22"/>
    </row>
    <row r="2729" spans="1:9" ht="40.5" x14ac:dyDescent="0.25">
      <c r="A2729" s="32">
        <v>4215</v>
      </c>
      <c r="B2729" s="32" t="s">
        <v>6826</v>
      </c>
      <c r="C2729" s="32" t="s">
        <v>1321</v>
      </c>
      <c r="D2729" s="32" t="s">
        <v>382</v>
      </c>
      <c r="E2729" s="32" t="s">
        <v>14</v>
      </c>
      <c r="F2729" s="32">
        <v>178000</v>
      </c>
      <c r="G2729" s="32">
        <v>178000</v>
      </c>
      <c r="H2729" s="32">
        <v>1</v>
      </c>
      <c r="I2729" s="22"/>
    </row>
    <row r="2730" spans="1:9" ht="40.5" x14ac:dyDescent="0.25">
      <c r="A2730" s="32">
        <v>4215</v>
      </c>
      <c r="B2730" s="32" t="s">
        <v>6901</v>
      </c>
      <c r="C2730" s="32" t="s">
        <v>1321</v>
      </c>
      <c r="D2730" s="32" t="s">
        <v>13</v>
      </c>
      <c r="E2730" s="32" t="s">
        <v>14</v>
      </c>
      <c r="F2730" s="32">
        <v>111000</v>
      </c>
      <c r="G2730" s="32">
        <v>111000</v>
      </c>
      <c r="H2730" s="32">
        <v>1</v>
      </c>
      <c r="I2730" s="22"/>
    </row>
    <row r="2731" spans="1:9" ht="40.5" x14ac:dyDescent="0.25">
      <c r="A2731" s="32">
        <v>4215</v>
      </c>
      <c r="B2731" s="32" t="s">
        <v>6902</v>
      </c>
      <c r="C2731" s="32" t="s">
        <v>1321</v>
      </c>
      <c r="D2731" s="32" t="s">
        <v>13</v>
      </c>
      <c r="E2731" s="32" t="s">
        <v>14</v>
      </c>
      <c r="F2731" s="32">
        <v>106000</v>
      </c>
      <c r="G2731" s="32">
        <v>106000</v>
      </c>
      <c r="H2731" s="32">
        <v>1</v>
      </c>
      <c r="I2731" s="22"/>
    </row>
    <row r="2732" spans="1:9" ht="40.5" x14ac:dyDescent="0.25">
      <c r="A2732" s="32">
        <v>4215</v>
      </c>
      <c r="B2732" s="32" t="s">
        <v>6903</v>
      </c>
      <c r="C2732" s="32" t="s">
        <v>1321</v>
      </c>
      <c r="D2732" s="32" t="s">
        <v>13</v>
      </c>
      <c r="E2732" s="32" t="s">
        <v>14</v>
      </c>
      <c r="F2732" s="32">
        <v>106000</v>
      </c>
      <c r="G2732" s="32">
        <v>106000</v>
      </c>
      <c r="H2732" s="32">
        <v>1</v>
      </c>
      <c r="I2732" s="22"/>
    </row>
    <row r="2733" spans="1:9" x14ac:dyDescent="0.25">
      <c r="A2733" s="129" t="s">
        <v>65</v>
      </c>
      <c r="B2733" s="130"/>
      <c r="C2733" s="130"/>
      <c r="D2733" s="130"/>
      <c r="E2733" s="130"/>
      <c r="F2733" s="130"/>
      <c r="G2733" s="130"/>
      <c r="H2733" s="130"/>
      <c r="I2733" s="22"/>
    </row>
    <row r="2734" spans="1:9" ht="15" customHeight="1" x14ac:dyDescent="0.25">
      <c r="A2734" s="168" t="s">
        <v>16</v>
      </c>
      <c r="B2734" s="169"/>
      <c r="C2734" s="169"/>
      <c r="D2734" s="169"/>
      <c r="E2734" s="169"/>
      <c r="F2734" s="169"/>
      <c r="G2734" s="169"/>
      <c r="H2734" s="170"/>
      <c r="I2734" s="22"/>
    </row>
    <row r="2735" spans="1:9" ht="27" x14ac:dyDescent="0.25">
      <c r="A2735" s="32">
        <v>5134</v>
      </c>
      <c r="B2735" s="32" t="s">
        <v>4099</v>
      </c>
      <c r="C2735" s="32" t="s">
        <v>17</v>
      </c>
      <c r="D2735" s="32" t="s">
        <v>15</v>
      </c>
      <c r="E2735" s="32" t="s">
        <v>14</v>
      </c>
      <c r="F2735" s="32">
        <v>300000</v>
      </c>
      <c r="G2735" s="32">
        <v>300000</v>
      </c>
      <c r="H2735" s="32">
        <v>1</v>
      </c>
      <c r="I2735" s="22"/>
    </row>
    <row r="2736" spans="1:9" ht="27" x14ac:dyDescent="0.25">
      <c r="A2736" s="32">
        <v>5134</v>
      </c>
      <c r="B2736" s="32" t="s">
        <v>4100</v>
      </c>
      <c r="C2736" s="32" t="s">
        <v>17</v>
      </c>
      <c r="D2736" s="32" t="s">
        <v>15</v>
      </c>
      <c r="E2736" s="32" t="s">
        <v>14</v>
      </c>
      <c r="F2736" s="32">
        <v>200000</v>
      </c>
      <c r="G2736" s="32">
        <v>200000</v>
      </c>
      <c r="H2736" s="32">
        <v>1</v>
      </c>
      <c r="I2736" s="22"/>
    </row>
    <row r="2737" spans="1:9" ht="27" x14ac:dyDescent="0.25">
      <c r="A2737" s="32">
        <v>5134</v>
      </c>
      <c r="B2737" s="32" t="s">
        <v>4101</v>
      </c>
      <c r="C2737" s="32" t="s">
        <v>17</v>
      </c>
      <c r="D2737" s="32" t="s">
        <v>15</v>
      </c>
      <c r="E2737" s="32" t="s">
        <v>14</v>
      </c>
      <c r="F2737" s="32">
        <v>250000</v>
      </c>
      <c r="G2737" s="32">
        <v>250000</v>
      </c>
      <c r="H2737" s="32">
        <v>1</v>
      </c>
      <c r="I2737" s="22"/>
    </row>
    <row r="2738" spans="1:9" ht="27" x14ac:dyDescent="0.25">
      <c r="A2738" s="32">
        <v>5134</v>
      </c>
      <c r="B2738" s="32" t="s">
        <v>4102</v>
      </c>
      <c r="C2738" s="32" t="s">
        <v>17</v>
      </c>
      <c r="D2738" s="32" t="s">
        <v>15</v>
      </c>
      <c r="E2738" s="32" t="s">
        <v>14</v>
      </c>
      <c r="F2738" s="32">
        <v>200000</v>
      </c>
      <c r="G2738" s="32">
        <v>200000</v>
      </c>
      <c r="H2738" s="32">
        <v>1</v>
      </c>
      <c r="I2738" s="22"/>
    </row>
    <row r="2739" spans="1:9" ht="27" x14ac:dyDescent="0.25">
      <c r="A2739" s="32">
        <v>5134</v>
      </c>
      <c r="B2739" s="32" t="s">
        <v>3761</v>
      </c>
      <c r="C2739" s="32" t="s">
        <v>393</v>
      </c>
      <c r="D2739" s="32" t="s">
        <v>382</v>
      </c>
      <c r="E2739" s="32" t="s">
        <v>14</v>
      </c>
      <c r="F2739" s="32">
        <v>800000</v>
      </c>
      <c r="G2739" s="32">
        <v>800000</v>
      </c>
      <c r="H2739" s="32">
        <v>1</v>
      </c>
      <c r="I2739" s="22"/>
    </row>
    <row r="2740" spans="1:9" ht="40.5" x14ac:dyDescent="0.25">
      <c r="A2740" s="32">
        <v>4251</v>
      </c>
      <c r="B2740" s="32" t="s">
        <v>5343</v>
      </c>
      <c r="C2740" s="32" t="s">
        <v>423</v>
      </c>
      <c r="D2740" s="32" t="s">
        <v>382</v>
      </c>
      <c r="E2740" s="32" t="s">
        <v>14</v>
      </c>
      <c r="F2740" s="32">
        <v>78880200</v>
      </c>
      <c r="G2740" s="32">
        <v>78880200</v>
      </c>
      <c r="H2740" s="32">
        <v>1</v>
      </c>
      <c r="I2740" s="22"/>
    </row>
    <row r="2741" spans="1:9" ht="27" x14ac:dyDescent="0.25">
      <c r="A2741" s="32">
        <v>5134</v>
      </c>
      <c r="B2741" s="32" t="s">
        <v>6410</v>
      </c>
      <c r="C2741" s="32" t="s">
        <v>17</v>
      </c>
      <c r="D2741" s="32" t="s">
        <v>15</v>
      </c>
      <c r="E2741" s="32" t="s">
        <v>14</v>
      </c>
      <c r="F2741" s="32">
        <v>350000</v>
      </c>
      <c r="G2741" s="32">
        <v>350000</v>
      </c>
      <c r="H2741" s="32">
        <v>1</v>
      </c>
      <c r="I2741" s="22"/>
    </row>
    <row r="2742" spans="1:9" ht="27" x14ac:dyDescent="0.25">
      <c r="A2742" s="32">
        <v>5134</v>
      </c>
      <c r="B2742" s="32" t="s">
        <v>6411</v>
      </c>
      <c r="C2742" s="32" t="s">
        <v>17</v>
      </c>
      <c r="D2742" s="32" t="s">
        <v>15</v>
      </c>
      <c r="E2742" s="32" t="s">
        <v>14</v>
      </c>
      <c r="F2742" s="32">
        <v>350000</v>
      </c>
      <c r="G2742" s="32">
        <v>350000</v>
      </c>
      <c r="H2742" s="32">
        <v>1</v>
      </c>
      <c r="I2742" s="22"/>
    </row>
    <row r="2743" spans="1:9" ht="27" x14ac:dyDescent="0.25">
      <c r="A2743" s="32">
        <v>5134</v>
      </c>
      <c r="B2743" s="32" t="s">
        <v>6412</v>
      </c>
      <c r="C2743" s="32" t="s">
        <v>17</v>
      </c>
      <c r="D2743" s="32" t="s">
        <v>15</v>
      </c>
      <c r="E2743" s="32" t="s">
        <v>14</v>
      </c>
      <c r="F2743" s="32">
        <v>450000</v>
      </c>
      <c r="G2743" s="32">
        <v>450000</v>
      </c>
      <c r="H2743" s="32">
        <v>1</v>
      </c>
      <c r="I2743" s="22"/>
    </row>
    <row r="2744" spans="1:9" ht="27" x14ac:dyDescent="0.25">
      <c r="A2744" s="32">
        <v>5134</v>
      </c>
      <c r="B2744" s="32" t="s">
        <v>6413</v>
      </c>
      <c r="C2744" s="32" t="s">
        <v>17</v>
      </c>
      <c r="D2744" s="32" t="s">
        <v>15</v>
      </c>
      <c r="E2744" s="32" t="s">
        <v>14</v>
      </c>
      <c r="F2744" s="32">
        <v>500000</v>
      </c>
      <c r="G2744" s="32">
        <v>500000</v>
      </c>
      <c r="H2744" s="32">
        <v>1</v>
      </c>
      <c r="I2744" s="22"/>
    </row>
    <row r="2745" spans="1:9" ht="27" x14ac:dyDescent="0.25">
      <c r="A2745" s="32">
        <v>5134</v>
      </c>
      <c r="B2745" s="32" t="s">
        <v>6414</v>
      </c>
      <c r="C2745" s="32" t="s">
        <v>17</v>
      </c>
      <c r="D2745" s="32" t="s">
        <v>15</v>
      </c>
      <c r="E2745" s="32" t="s">
        <v>14</v>
      </c>
      <c r="F2745" s="32">
        <v>300000</v>
      </c>
      <c r="G2745" s="32">
        <v>300000</v>
      </c>
      <c r="H2745" s="32">
        <v>1</v>
      </c>
      <c r="I2745" s="22"/>
    </row>
    <row r="2746" spans="1:9" ht="27" x14ac:dyDescent="0.25">
      <c r="A2746" s="32">
        <v>5134</v>
      </c>
      <c r="B2746" s="32" t="s">
        <v>6415</v>
      </c>
      <c r="C2746" s="32" t="s">
        <v>17</v>
      </c>
      <c r="D2746" s="32" t="s">
        <v>15</v>
      </c>
      <c r="E2746" s="32" t="s">
        <v>14</v>
      </c>
      <c r="F2746" s="32">
        <v>250000</v>
      </c>
      <c r="G2746" s="32">
        <v>250000</v>
      </c>
      <c r="H2746" s="32">
        <v>1</v>
      </c>
      <c r="I2746" s="22"/>
    </row>
    <row r="2747" spans="1:9" ht="27" x14ac:dyDescent="0.25">
      <c r="A2747" s="32">
        <v>5134</v>
      </c>
      <c r="B2747" s="32" t="s">
        <v>6416</v>
      </c>
      <c r="C2747" s="32" t="s">
        <v>17</v>
      </c>
      <c r="D2747" s="32" t="s">
        <v>15</v>
      </c>
      <c r="E2747" s="32" t="s">
        <v>14</v>
      </c>
      <c r="F2747" s="32">
        <v>300000</v>
      </c>
      <c r="G2747" s="32">
        <v>300000</v>
      </c>
      <c r="H2747" s="32">
        <v>1</v>
      </c>
      <c r="I2747" s="22"/>
    </row>
    <row r="2748" spans="1:9" ht="27" x14ac:dyDescent="0.25">
      <c r="A2748" s="32">
        <v>5134</v>
      </c>
      <c r="B2748" s="32" t="s">
        <v>6417</v>
      </c>
      <c r="C2748" s="32" t="s">
        <v>17</v>
      </c>
      <c r="D2748" s="32" t="s">
        <v>15</v>
      </c>
      <c r="E2748" s="32" t="s">
        <v>14</v>
      </c>
      <c r="F2748" s="32">
        <v>300000</v>
      </c>
      <c r="G2748" s="32">
        <v>300000</v>
      </c>
      <c r="H2748" s="32">
        <v>1</v>
      </c>
      <c r="I2748" s="22"/>
    </row>
    <row r="2749" spans="1:9" ht="27" x14ac:dyDescent="0.25">
      <c r="A2749" s="32">
        <v>5134</v>
      </c>
      <c r="B2749" s="32" t="s">
        <v>6418</v>
      </c>
      <c r="C2749" s="32" t="s">
        <v>17</v>
      </c>
      <c r="D2749" s="32" t="s">
        <v>15</v>
      </c>
      <c r="E2749" s="32" t="s">
        <v>14</v>
      </c>
      <c r="F2749" s="32">
        <v>400000</v>
      </c>
      <c r="G2749" s="32">
        <v>400000</v>
      </c>
      <c r="H2749" s="32">
        <v>1</v>
      </c>
      <c r="I2749" s="22"/>
    </row>
    <row r="2750" spans="1:9" ht="15" customHeight="1" x14ac:dyDescent="0.25">
      <c r="A2750" s="129" t="s">
        <v>66</v>
      </c>
      <c r="B2750" s="130"/>
      <c r="C2750" s="130"/>
      <c r="D2750" s="130"/>
      <c r="E2750" s="130"/>
      <c r="F2750" s="130"/>
      <c r="G2750" s="130"/>
      <c r="H2750" s="130"/>
      <c r="I2750" s="22"/>
    </row>
    <row r="2751" spans="1:9" x14ac:dyDescent="0.25">
      <c r="A2751" s="126" t="s">
        <v>16</v>
      </c>
      <c r="B2751" s="127"/>
      <c r="C2751" s="127"/>
      <c r="D2751" s="127"/>
      <c r="E2751" s="127"/>
      <c r="F2751" s="127"/>
      <c r="G2751" s="127"/>
      <c r="H2751" s="127"/>
      <c r="I2751" s="22"/>
    </row>
    <row r="2752" spans="1:9" ht="40.5" x14ac:dyDescent="0.25">
      <c r="A2752" s="32">
        <v>4251</v>
      </c>
      <c r="B2752" s="32" t="s">
        <v>4259</v>
      </c>
      <c r="C2752" s="32" t="s">
        <v>24</v>
      </c>
      <c r="D2752" s="32" t="s">
        <v>1213</v>
      </c>
      <c r="E2752" s="32" t="s">
        <v>14</v>
      </c>
      <c r="F2752" s="32">
        <v>116211000</v>
      </c>
      <c r="G2752" s="32">
        <v>116211000</v>
      </c>
      <c r="H2752" s="32">
        <v>1</v>
      </c>
      <c r="I2752" s="22"/>
    </row>
    <row r="2753" spans="1:9" ht="40.5" x14ac:dyDescent="0.25">
      <c r="A2753" s="32">
        <v>4251</v>
      </c>
      <c r="B2753" s="32" t="s">
        <v>4259</v>
      </c>
      <c r="C2753" s="32" t="s">
        <v>24</v>
      </c>
      <c r="D2753" s="32" t="s">
        <v>1213</v>
      </c>
      <c r="E2753" s="32" t="s">
        <v>14</v>
      </c>
      <c r="F2753" s="32">
        <v>11070000</v>
      </c>
      <c r="G2753" s="32">
        <v>11070000</v>
      </c>
      <c r="H2753" s="32">
        <v>1</v>
      </c>
      <c r="I2753" s="22"/>
    </row>
    <row r="2754" spans="1:9" ht="40.5" x14ac:dyDescent="0.25">
      <c r="A2754" s="32">
        <v>4251</v>
      </c>
      <c r="B2754" s="32" t="s">
        <v>1745</v>
      </c>
      <c r="C2754" s="32" t="s">
        <v>24</v>
      </c>
      <c r="D2754" s="32" t="s">
        <v>15</v>
      </c>
      <c r="E2754" s="32" t="s">
        <v>14</v>
      </c>
      <c r="F2754" s="32">
        <v>0</v>
      </c>
      <c r="G2754" s="32">
        <v>0</v>
      </c>
      <c r="H2754" s="32">
        <v>1</v>
      </c>
      <c r="I2754" s="22"/>
    </row>
    <row r="2755" spans="1:9" x14ac:dyDescent="0.25">
      <c r="A2755" s="126" t="s">
        <v>12</v>
      </c>
      <c r="B2755" s="127"/>
      <c r="C2755" s="127"/>
      <c r="D2755" s="127"/>
      <c r="E2755" s="127"/>
      <c r="F2755" s="127"/>
      <c r="G2755" s="127"/>
      <c r="H2755" s="127"/>
      <c r="I2755" s="22"/>
    </row>
    <row r="2756" spans="1:9" ht="27" x14ac:dyDescent="0.25">
      <c r="A2756" s="32">
        <v>4251</v>
      </c>
      <c r="B2756" s="32" t="s">
        <v>1744</v>
      </c>
      <c r="C2756" s="32" t="s">
        <v>455</v>
      </c>
      <c r="D2756" s="32" t="s">
        <v>15</v>
      </c>
      <c r="E2756" s="32" t="s">
        <v>14</v>
      </c>
      <c r="F2756" s="32">
        <v>120000</v>
      </c>
      <c r="G2756" s="32">
        <v>120000</v>
      </c>
      <c r="H2756" s="32">
        <v>1</v>
      </c>
      <c r="I2756" s="22"/>
    </row>
    <row r="2757" spans="1:9" x14ac:dyDescent="0.25">
      <c r="A2757" s="132" t="s">
        <v>4682</v>
      </c>
      <c r="B2757" s="133"/>
      <c r="C2757" s="133"/>
      <c r="D2757" s="133"/>
      <c r="E2757" s="133"/>
      <c r="F2757" s="133"/>
      <c r="G2757" s="133"/>
      <c r="H2757" s="133"/>
      <c r="I2757" s="22"/>
    </row>
    <row r="2758" spans="1:9" x14ac:dyDescent="0.25">
      <c r="A2758" s="126" t="s">
        <v>8</v>
      </c>
      <c r="B2758" s="127"/>
      <c r="C2758" s="127"/>
      <c r="D2758" s="127"/>
      <c r="E2758" s="127"/>
      <c r="F2758" s="127"/>
      <c r="G2758" s="127"/>
      <c r="H2758" s="127"/>
      <c r="I2758" s="22"/>
    </row>
    <row r="2759" spans="1:9" x14ac:dyDescent="0.25">
      <c r="A2759" s="32">
        <v>4269</v>
      </c>
      <c r="B2759" s="32" t="s">
        <v>4687</v>
      </c>
      <c r="C2759" s="32" t="s">
        <v>4688</v>
      </c>
      <c r="D2759" s="32" t="s">
        <v>9</v>
      </c>
      <c r="E2759" s="32" t="s">
        <v>14</v>
      </c>
      <c r="F2759" s="32">
        <v>3000000</v>
      </c>
      <c r="G2759" s="32">
        <v>3000000</v>
      </c>
      <c r="H2759" s="32">
        <v>1</v>
      </c>
      <c r="I2759" s="22"/>
    </row>
    <row r="2760" spans="1:9" ht="27" x14ac:dyDescent="0.25">
      <c r="A2760" s="32">
        <v>4269</v>
      </c>
      <c r="B2760" s="32" t="s">
        <v>4683</v>
      </c>
      <c r="C2760" s="32" t="s">
        <v>1329</v>
      </c>
      <c r="D2760" s="32" t="s">
        <v>9</v>
      </c>
      <c r="E2760" s="32" t="s">
        <v>10</v>
      </c>
      <c r="F2760" s="32">
        <v>100</v>
      </c>
      <c r="G2760" s="32">
        <f>+F2760*H2760</f>
        <v>200000</v>
      </c>
      <c r="H2760" s="32">
        <v>2000</v>
      </c>
      <c r="I2760" s="22"/>
    </row>
    <row r="2761" spans="1:9" ht="27" x14ac:dyDescent="0.25">
      <c r="A2761" s="32">
        <v>4269</v>
      </c>
      <c r="B2761" s="32" t="s">
        <v>4684</v>
      </c>
      <c r="C2761" s="32" t="s">
        <v>1329</v>
      </c>
      <c r="D2761" s="32" t="s">
        <v>9</v>
      </c>
      <c r="E2761" s="32" t="s">
        <v>10</v>
      </c>
      <c r="F2761" s="32">
        <v>200</v>
      </c>
      <c r="G2761" s="32">
        <f t="shared" ref="G2761:G2764" si="50">+F2761*H2761</f>
        <v>200000</v>
      </c>
      <c r="H2761" s="32">
        <v>1000</v>
      </c>
      <c r="I2761" s="22"/>
    </row>
    <row r="2762" spans="1:9" ht="27" x14ac:dyDescent="0.25">
      <c r="A2762" s="32">
        <v>4269</v>
      </c>
      <c r="B2762" s="32" t="s">
        <v>4685</v>
      </c>
      <c r="C2762" s="32" t="s">
        <v>1329</v>
      </c>
      <c r="D2762" s="32" t="s">
        <v>9</v>
      </c>
      <c r="E2762" s="32" t="s">
        <v>10</v>
      </c>
      <c r="F2762" s="32">
        <v>250</v>
      </c>
      <c r="G2762" s="32">
        <f t="shared" si="50"/>
        <v>200000</v>
      </c>
      <c r="H2762" s="32">
        <v>800</v>
      </c>
      <c r="I2762" s="22"/>
    </row>
    <row r="2763" spans="1:9" ht="27" x14ac:dyDescent="0.25">
      <c r="A2763" s="32">
        <v>4269</v>
      </c>
      <c r="B2763" s="32" t="s">
        <v>4686</v>
      </c>
      <c r="C2763" s="32" t="s">
        <v>1329</v>
      </c>
      <c r="D2763" s="32" t="s">
        <v>9</v>
      </c>
      <c r="E2763" s="32" t="s">
        <v>10</v>
      </c>
      <c r="F2763" s="32">
        <v>80</v>
      </c>
      <c r="G2763" s="32">
        <f t="shared" si="50"/>
        <v>200000</v>
      </c>
      <c r="H2763" s="32">
        <v>2500</v>
      </c>
      <c r="I2763" s="22"/>
    </row>
    <row r="2764" spans="1:9" x14ac:dyDescent="0.25">
      <c r="A2764" s="32">
        <v>4269</v>
      </c>
      <c r="B2764" s="32" t="s">
        <v>5759</v>
      </c>
      <c r="C2764" s="32" t="s">
        <v>3068</v>
      </c>
      <c r="D2764" s="32" t="s">
        <v>9</v>
      </c>
      <c r="E2764" s="32" t="s">
        <v>10</v>
      </c>
      <c r="F2764" s="32">
        <v>15000</v>
      </c>
      <c r="G2764" s="32">
        <f t="shared" si="50"/>
        <v>3000000</v>
      </c>
      <c r="H2764" s="32">
        <v>200</v>
      </c>
      <c r="I2764" s="22"/>
    </row>
    <row r="2765" spans="1:9" ht="15" customHeight="1" x14ac:dyDescent="0.25">
      <c r="A2765" s="132" t="s">
        <v>67</v>
      </c>
      <c r="B2765" s="133"/>
      <c r="C2765" s="133"/>
      <c r="D2765" s="133"/>
      <c r="E2765" s="133"/>
      <c r="F2765" s="133"/>
      <c r="G2765" s="133"/>
      <c r="H2765" s="133"/>
      <c r="I2765" s="22"/>
    </row>
    <row r="2766" spans="1:9" x14ac:dyDescent="0.25">
      <c r="A2766" s="126" t="s">
        <v>12</v>
      </c>
      <c r="B2766" s="127"/>
      <c r="C2766" s="127"/>
      <c r="D2766" s="127"/>
      <c r="E2766" s="127"/>
      <c r="F2766" s="127"/>
      <c r="G2766" s="127"/>
      <c r="H2766" s="127"/>
      <c r="I2766" s="22"/>
    </row>
    <row r="2767" spans="1:9" ht="27" x14ac:dyDescent="0.25">
      <c r="A2767" s="12">
        <v>4251</v>
      </c>
      <c r="B2767" s="12" t="s">
        <v>4185</v>
      </c>
      <c r="C2767" s="12" t="s">
        <v>455</v>
      </c>
      <c r="D2767" s="12" t="s">
        <v>1213</v>
      </c>
      <c r="E2767" s="12" t="s">
        <v>14</v>
      </c>
      <c r="F2767" s="12">
        <v>600000</v>
      </c>
      <c r="G2767" s="12">
        <v>600000</v>
      </c>
      <c r="H2767" s="12">
        <v>1</v>
      </c>
      <c r="I2767" s="22"/>
    </row>
    <row r="2768" spans="1:9" x14ac:dyDescent="0.25">
      <c r="A2768" s="126" t="s">
        <v>16</v>
      </c>
      <c r="B2768" s="127"/>
      <c r="C2768" s="127"/>
      <c r="D2768" s="127"/>
      <c r="E2768" s="127"/>
      <c r="F2768" s="127"/>
      <c r="G2768" s="127"/>
      <c r="H2768" s="128"/>
      <c r="I2768" s="22"/>
    </row>
    <row r="2769" spans="1:9" ht="27" x14ac:dyDescent="0.25">
      <c r="A2769" s="4">
        <v>4251</v>
      </c>
      <c r="B2769" s="4" t="s">
        <v>4095</v>
      </c>
      <c r="C2769" s="4" t="s">
        <v>465</v>
      </c>
      <c r="D2769" s="4" t="s">
        <v>382</v>
      </c>
      <c r="E2769" s="4" t="s">
        <v>14</v>
      </c>
      <c r="F2769" s="4">
        <v>29396242</v>
      </c>
      <c r="G2769" s="4">
        <v>29396242</v>
      </c>
      <c r="H2769" s="4">
        <v>1</v>
      </c>
      <c r="I2769" s="22"/>
    </row>
    <row r="2770" spans="1:9" ht="15" customHeight="1" x14ac:dyDescent="0.25">
      <c r="A2770" s="132" t="s">
        <v>68</v>
      </c>
      <c r="B2770" s="133"/>
      <c r="C2770" s="133"/>
      <c r="D2770" s="133"/>
      <c r="E2770" s="133"/>
      <c r="F2770" s="133"/>
      <c r="G2770" s="133"/>
      <c r="H2770" s="133"/>
      <c r="I2770" s="22"/>
    </row>
    <row r="2771" spans="1:9" x14ac:dyDescent="0.25">
      <c r="A2771" s="126" t="s">
        <v>16</v>
      </c>
      <c r="B2771" s="127"/>
      <c r="C2771" s="127"/>
      <c r="D2771" s="127"/>
      <c r="E2771" s="127"/>
      <c r="F2771" s="127"/>
      <c r="G2771" s="127"/>
      <c r="H2771" s="127"/>
      <c r="I2771" s="22"/>
    </row>
    <row r="2772" spans="1:9" ht="27" x14ac:dyDescent="0.25">
      <c r="A2772" s="4">
        <v>4251</v>
      </c>
      <c r="B2772" s="4" t="s">
        <v>2034</v>
      </c>
      <c r="C2772" s="4" t="s">
        <v>20</v>
      </c>
      <c r="D2772" s="4" t="s">
        <v>382</v>
      </c>
      <c r="E2772" s="4" t="s">
        <v>14</v>
      </c>
      <c r="F2772" s="4">
        <v>4553560</v>
      </c>
      <c r="G2772" s="4">
        <v>4553560</v>
      </c>
      <c r="H2772" s="36">
        <v>1</v>
      </c>
      <c r="I2772" s="22"/>
    </row>
    <row r="2773" spans="1:9" ht="27" x14ac:dyDescent="0.25">
      <c r="A2773" s="4">
        <v>4251</v>
      </c>
      <c r="B2773" s="4" t="s">
        <v>1877</v>
      </c>
      <c r="C2773" s="4" t="s">
        <v>20</v>
      </c>
      <c r="D2773" s="4" t="s">
        <v>382</v>
      </c>
      <c r="E2773" s="4" t="s">
        <v>14</v>
      </c>
      <c r="F2773" s="4">
        <v>0</v>
      </c>
      <c r="G2773" s="4">
        <v>0</v>
      </c>
      <c r="H2773" s="4">
        <v>1</v>
      </c>
      <c r="I2773" s="22"/>
    </row>
    <row r="2774" spans="1:9" x14ac:dyDescent="0.25">
      <c r="A2774" s="134" t="s">
        <v>2002</v>
      </c>
      <c r="B2774" s="135"/>
      <c r="C2774" s="135"/>
      <c r="D2774" s="135"/>
      <c r="E2774" s="135"/>
      <c r="F2774" s="135"/>
      <c r="G2774" s="135"/>
      <c r="H2774" s="66"/>
      <c r="I2774" s="22"/>
    </row>
    <row r="2775" spans="1:9" ht="27" x14ac:dyDescent="0.25">
      <c r="A2775" s="4">
        <v>4251</v>
      </c>
      <c r="B2775" s="4" t="s">
        <v>2001</v>
      </c>
      <c r="C2775" s="4" t="s">
        <v>455</v>
      </c>
      <c r="D2775" s="4" t="s">
        <v>15</v>
      </c>
      <c r="E2775" s="4" t="s">
        <v>14</v>
      </c>
      <c r="F2775" s="4">
        <v>92000</v>
      </c>
      <c r="G2775" s="4">
        <v>92000</v>
      </c>
      <c r="H2775" s="4">
        <v>1</v>
      </c>
      <c r="I2775" s="22"/>
    </row>
    <row r="2776" spans="1:9" x14ac:dyDescent="0.25">
      <c r="A2776" s="4"/>
      <c r="B2776" s="4"/>
      <c r="C2776" s="4"/>
      <c r="D2776" s="4"/>
      <c r="E2776" s="4"/>
      <c r="F2776" s="4"/>
      <c r="G2776" s="4"/>
      <c r="H2776" s="4"/>
      <c r="I2776" s="22"/>
    </row>
    <row r="2777" spans="1:9" x14ac:dyDescent="0.25">
      <c r="A2777" s="29"/>
      <c r="B2777" s="66"/>
      <c r="C2777" s="66"/>
      <c r="D2777" s="66"/>
      <c r="E2777" s="66"/>
      <c r="F2777" s="66"/>
      <c r="G2777" s="66"/>
      <c r="H2777" s="66"/>
      <c r="I2777" s="22"/>
    </row>
    <row r="2778" spans="1:9" x14ac:dyDescent="0.25">
      <c r="A2778" s="132" t="s">
        <v>294</v>
      </c>
      <c r="B2778" s="133"/>
      <c r="C2778" s="133"/>
      <c r="D2778" s="133"/>
      <c r="E2778" s="133"/>
      <c r="F2778" s="133"/>
      <c r="G2778" s="133"/>
      <c r="H2778" s="133"/>
      <c r="I2778" s="22"/>
    </row>
    <row r="2779" spans="1:9" x14ac:dyDescent="0.25">
      <c r="A2779" s="4"/>
      <c r="B2779" s="126" t="s">
        <v>293</v>
      </c>
      <c r="C2779" s="127"/>
      <c r="D2779" s="127"/>
      <c r="E2779" s="127"/>
      <c r="F2779" s="127"/>
      <c r="G2779" s="128"/>
      <c r="H2779" s="20"/>
      <c r="I2779" s="22"/>
    </row>
    <row r="2780" spans="1:9" ht="27" x14ac:dyDescent="0.25">
      <c r="A2780" s="29">
        <v>4251</v>
      </c>
      <c r="B2780" s="29" t="s">
        <v>2152</v>
      </c>
      <c r="C2780" s="29" t="s">
        <v>729</v>
      </c>
      <c r="D2780" s="29" t="s">
        <v>382</v>
      </c>
      <c r="E2780" s="29" t="s">
        <v>14</v>
      </c>
      <c r="F2780" s="29">
        <v>25461780</v>
      </c>
      <c r="G2780" s="29">
        <v>25461780</v>
      </c>
      <c r="H2780" s="29">
        <v>1</v>
      </c>
      <c r="I2780" s="22"/>
    </row>
    <row r="2781" spans="1:9" ht="27" x14ac:dyDescent="0.25">
      <c r="A2781" s="29">
        <v>4251</v>
      </c>
      <c r="B2781" s="29" t="s">
        <v>1811</v>
      </c>
      <c r="C2781" s="29" t="s">
        <v>729</v>
      </c>
      <c r="D2781" s="29" t="s">
        <v>382</v>
      </c>
      <c r="E2781" s="29" t="s">
        <v>14</v>
      </c>
      <c r="F2781" s="29">
        <v>0</v>
      </c>
      <c r="G2781" s="29">
        <v>0</v>
      </c>
      <c r="H2781" s="29">
        <v>1</v>
      </c>
      <c r="I2781" s="22"/>
    </row>
    <row r="2782" spans="1:9" x14ac:dyDescent="0.25">
      <c r="A2782" s="132" t="s">
        <v>146</v>
      </c>
      <c r="B2782" s="133"/>
      <c r="C2782" s="133"/>
      <c r="D2782" s="133"/>
      <c r="E2782" s="133"/>
      <c r="F2782" s="133"/>
      <c r="G2782" s="133"/>
      <c r="H2782" s="133"/>
      <c r="I2782" s="22"/>
    </row>
    <row r="2783" spans="1:9" x14ac:dyDescent="0.25">
      <c r="A2783" s="4"/>
      <c r="B2783" s="126" t="s">
        <v>16</v>
      </c>
      <c r="C2783" s="127"/>
      <c r="D2783" s="127"/>
      <c r="E2783" s="127"/>
      <c r="F2783" s="127"/>
      <c r="G2783" s="128"/>
      <c r="H2783" s="20"/>
      <c r="I2783" s="22"/>
    </row>
    <row r="2784" spans="1:9" ht="27" x14ac:dyDescent="0.25">
      <c r="A2784" s="29">
        <v>4251</v>
      </c>
      <c r="B2784" s="29" t="s">
        <v>4098</v>
      </c>
      <c r="C2784" s="29" t="s">
        <v>465</v>
      </c>
      <c r="D2784" s="29" t="s">
        <v>382</v>
      </c>
      <c r="E2784" s="29" t="s">
        <v>14</v>
      </c>
      <c r="F2784" s="29">
        <v>29396242</v>
      </c>
      <c r="G2784" s="29">
        <v>29396242</v>
      </c>
      <c r="H2784" s="29">
        <v>1</v>
      </c>
      <c r="I2784" s="22"/>
    </row>
    <row r="2785" spans="1:9" x14ac:dyDescent="0.25">
      <c r="A2785" s="126" t="s">
        <v>12</v>
      </c>
      <c r="B2785" s="127"/>
      <c r="C2785" s="127"/>
      <c r="D2785" s="127"/>
      <c r="E2785" s="127"/>
      <c r="F2785" s="127"/>
      <c r="G2785" s="127"/>
      <c r="H2785" s="128"/>
      <c r="I2785" s="22"/>
    </row>
    <row r="2786" spans="1:9" ht="27" x14ac:dyDescent="0.25">
      <c r="A2786" s="32">
        <v>4251</v>
      </c>
      <c r="B2786" s="32" t="s">
        <v>4119</v>
      </c>
      <c r="C2786" s="32" t="s">
        <v>455</v>
      </c>
      <c r="D2786" s="32" t="s">
        <v>1213</v>
      </c>
      <c r="E2786" s="32" t="s">
        <v>14</v>
      </c>
      <c r="F2786" s="32">
        <v>600000</v>
      </c>
      <c r="G2786" s="32">
        <v>600000</v>
      </c>
      <c r="H2786" s="32">
        <v>1</v>
      </c>
      <c r="I2786" s="22"/>
    </row>
    <row r="2787" spans="1:9" ht="27" x14ac:dyDescent="0.25">
      <c r="A2787" s="32" t="s">
        <v>1979</v>
      </c>
      <c r="B2787" s="32" t="s">
        <v>1999</v>
      </c>
      <c r="C2787" s="32" t="s">
        <v>455</v>
      </c>
      <c r="D2787" s="32" t="s">
        <v>15</v>
      </c>
      <c r="E2787" s="32" t="s">
        <v>14</v>
      </c>
      <c r="F2787" s="32">
        <v>520000</v>
      </c>
      <c r="G2787" s="32">
        <v>520000</v>
      </c>
      <c r="H2787" s="32">
        <v>1</v>
      </c>
      <c r="I2787" s="22"/>
    </row>
    <row r="2788" spans="1:9" x14ac:dyDescent="0.25">
      <c r="A2788" s="129" t="s">
        <v>69</v>
      </c>
      <c r="B2788" s="130"/>
      <c r="C2788" s="130"/>
      <c r="D2788" s="130"/>
      <c r="E2788" s="130"/>
      <c r="F2788" s="130"/>
      <c r="G2788" s="130"/>
      <c r="H2788" s="130"/>
      <c r="I2788" s="22"/>
    </row>
    <row r="2789" spans="1:9" x14ac:dyDescent="0.25">
      <c r="A2789" s="126" t="s">
        <v>3655</v>
      </c>
      <c r="B2789" s="127"/>
      <c r="C2789" s="127"/>
      <c r="D2789" s="127"/>
      <c r="E2789" s="127"/>
      <c r="F2789" s="127"/>
      <c r="G2789" s="127"/>
      <c r="H2789" s="128"/>
      <c r="I2789" s="22"/>
    </row>
    <row r="2790" spans="1:9" x14ac:dyDescent="0.25">
      <c r="A2790" s="32">
        <v>4269</v>
      </c>
      <c r="B2790" s="32" t="s">
        <v>3654</v>
      </c>
      <c r="C2790" s="32" t="s">
        <v>1826</v>
      </c>
      <c r="D2790" s="32" t="s">
        <v>9</v>
      </c>
      <c r="E2790" s="32" t="s">
        <v>855</v>
      </c>
      <c r="F2790" s="32">
        <v>3400</v>
      </c>
      <c r="G2790" s="32">
        <f>+F2790*H2790</f>
        <v>14960000</v>
      </c>
      <c r="H2790" s="32">
        <v>4400</v>
      </c>
      <c r="I2790" s="22"/>
    </row>
    <row r="2791" spans="1:9" x14ac:dyDescent="0.25">
      <c r="A2791" s="126" t="s">
        <v>16</v>
      </c>
      <c r="B2791" s="127"/>
      <c r="C2791" s="127"/>
      <c r="D2791" s="127"/>
      <c r="E2791" s="127"/>
      <c r="F2791" s="127"/>
      <c r="G2791" s="127"/>
      <c r="H2791" s="128"/>
      <c r="I2791" s="22"/>
    </row>
    <row r="2792" spans="1:9" ht="35.25" customHeight="1" x14ac:dyDescent="0.25">
      <c r="A2792" s="32">
        <v>5112</v>
      </c>
      <c r="B2792" s="32" t="s">
        <v>656</v>
      </c>
      <c r="C2792" s="32" t="s">
        <v>657</v>
      </c>
      <c r="D2792" s="32" t="s">
        <v>15</v>
      </c>
      <c r="E2792" s="32" t="s">
        <v>14</v>
      </c>
      <c r="F2792" s="32">
        <v>0</v>
      </c>
      <c r="G2792" s="32">
        <v>0</v>
      </c>
      <c r="H2792" s="32">
        <v>1</v>
      </c>
      <c r="I2792" s="22"/>
    </row>
    <row r="2793" spans="1:9" x14ac:dyDescent="0.25">
      <c r="A2793" s="126" t="s">
        <v>12</v>
      </c>
      <c r="B2793" s="127"/>
      <c r="C2793" s="127"/>
      <c r="D2793" s="127"/>
      <c r="E2793" s="127"/>
      <c r="F2793" s="127"/>
      <c r="G2793" s="127"/>
      <c r="H2793" s="128"/>
      <c r="I2793" s="22"/>
    </row>
    <row r="2794" spans="1:9" x14ac:dyDescent="0.25">
      <c r="A2794" s="132" t="s">
        <v>274</v>
      </c>
      <c r="B2794" s="133"/>
      <c r="C2794" s="133"/>
      <c r="D2794" s="133"/>
      <c r="E2794" s="133"/>
      <c r="F2794" s="133"/>
      <c r="G2794" s="133"/>
      <c r="H2794" s="133"/>
      <c r="I2794" s="22"/>
    </row>
    <row r="2795" spans="1:9" x14ac:dyDescent="0.25">
      <c r="A2795" s="126" t="s">
        <v>26</v>
      </c>
      <c r="B2795" s="127"/>
      <c r="C2795" s="127"/>
      <c r="D2795" s="127"/>
      <c r="E2795" s="127"/>
      <c r="F2795" s="127"/>
      <c r="G2795" s="127"/>
      <c r="H2795" s="127"/>
      <c r="I2795" s="22"/>
    </row>
    <row r="2796" spans="1:9" x14ac:dyDescent="0.25">
      <c r="A2796" s="32"/>
      <c r="B2796" s="32"/>
      <c r="C2796" s="32"/>
      <c r="D2796" s="32"/>
      <c r="E2796" s="32"/>
      <c r="F2796" s="32"/>
      <c r="G2796" s="32"/>
      <c r="H2796" s="32"/>
      <c r="I2796" s="22"/>
    </row>
    <row r="2797" spans="1:9" x14ac:dyDescent="0.25">
      <c r="A2797" s="132" t="s">
        <v>226</v>
      </c>
      <c r="B2797" s="133"/>
      <c r="C2797" s="133"/>
      <c r="D2797" s="133"/>
      <c r="E2797" s="133"/>
      <c r="F2797" s="133"/>
      <c r="G2797" s="133"/>
      <c r="H2797" s="133"/>
      <c r="I2797" s="22"/>
    </row>
    <row r="2798" spans="1:9" x14ac:dyDescent="0.25">
      <c r="A2798" s="126" t="s">
        <v>26</v>
      </c>
      <c r="B2798" s="127"/>
      <c r="C2798" s="127"/>
      <c r="D2798" s="127"/>
      <c r="E2798" s="127"/>
      <c r="F2798" s="127"/>
      <c r="G2798" s="127"/>
      <c r="H2798" s="127"/>
      <c r="I2798" s="22"/>
    </row>
    <row r="2799" spans="1:9" x14ac:dyDescent="0.25">
      <c r="A2799" s="29"/>
      <c r="B2799" s="29"/>
      <c r="C2799" s="29"/>
      <c r="D2799" s="29"/>
      <c r="E2799" s="29"/>
      <c r="F2799" s="29"/>
      <c r="G2799" s="29"/>
      <c r="H2799" s="29"/>
      <c r="I2799" s="22"/>
    </row>
    <row r="2800" spans="1:9" x14ac:dyDescent="0.25">
      <c r="A2800" s="132" t="s">
        <v>70</v>
      </c>
      <c r="B2800" s="133"/>
      <c r="C2800" s="133"/>
      <c r="D2800" s="133"/>
      <c r="E2800" s="133"/>
      <c r="F2800" s="133"/>
      <c r="G2800" s="133"/>
      <c r="H2800" s="133"/>
      <c r="I2800" s="22"/>
    </row>
    <row r="2801" spans="1:9" x14ac:dyDescent="0.25">
      <c r="A2801" s="126" t="s">
        <v>16</v>
      </c>
      <c r="B2801" s="127"/>
      <c r="C2801" s="127"/>
      <c r="D2801" s="127"/>
      <c r="E2801" s="127"/>
      <c r="F2801" s="127"/>
      <c r="G2801" s="127"/>
      <c r="H2801" s="127"/>
      <c r="I2801" s="22"/>
    </row>
    <row r="2802" spans="1:9" ht="27" x14ac:dyDescent="0.25">
      <c r="A2802" s="29">
        <v>4861</v>
      </c>
      <c r="B2802" s="29" t="s">
        <v>4439</v>
      </c>
      <c r="C2802" s="29" t="s">
        <v>20</v>
      </c>
      <c r="D2802" s="29" t="s">
        <v>382</v>
      </c>
      <c r="E2802" s="29" t="s">
        <v>14</v>
      </c>
      <c r="F2802" s="29">
        <v>20580000</v>
      </c>
      <c r="G2802" s="29">
        <v>20580000</v>
      </c>
      <c r="H2802" s="29">
        <v>1</v>
      </c>
      <c r="I2802" s="22"/>
    </row>
    <row r="2803" spans="1:9" ht="27" x14ac:dyDescent="0.25">
      <c r="A2803" s="29">
        <v>4861</v>
      </c>
      <c r="B2803" s="29" t="s">
        <v>664</v>
      </c>
      <c r="C2803" s="29" t="s">
        <v>20</v>
      </c>
      <c r="D2803" s="29" t="s">
        <v>382</v>
      </c>
      <c r="E2803" s="29" t="s">
        <v>14</v>
      </c>
      <c r="F2803" s="29">
        <v>25400000</v>
      </c>
      <c r="G2803" s="29">
        <v>25400000</v>
      </c>
      <c r="H2803" s="29">
        <v>1</v>
      </c>
      <c r="I2803" s="22"/>
    </row>
    <row r="2804" spans="1:9" x14ac:dyDescent="0.25">
      <c r="A2804" s="126" t="s">
        <v>12</v>
      </c>
      <c r="B2804" s="127"/>
      <c r="C2804" s="127"/>
      <c r="D2804" s="127"/>
      <c r="E2804" s="127"/>
      <c r="F2804" s="127"/>
      <c r="G2804" s="127"/>
      <c r="H2804" s="127"/>
      <c r="I2804" s="22"/>
    </row>
    <row r="2805" spans="1:9" ht="40.5" x14ac:dyDescent="0.25">
      <c r="A2805" s="29">
        <v>4861</v>
      </c>
      <c r="B2805" s="29" t="s">
        <v>4440</v>
      </c>
      <c r="C2805" s="29" t="s">
        <v>496</v>
      </c>
      <c r="D2805" s="29" t="s">
        <v>382</v>
      </c>
      <c r="E2805" s="29" t="s">
        <v>14</v>
      </c>
      <c r="F2805" s="29">
        <v>4000000</v>
      </c>
      <c r="G2805" s="29">
        <v>4000000</v>
      </c>
      <c r="H2805" s="29">
        <v>1</v>
      </c>
      <c r="I2805" s="22"/>
    </row>
    <row r="2806" spans="1:9" ht="27" x14ac:dyDescent="0.25">
      <c r="A2806" s="29">
        <v>4861</v>
      </c>
      <c r="B2806" s="29" t="s">
        <v>4438</v>
      </c>
      <c r="C2806" s="29" t="s">
        <v>455</v>
      </c>
      <c r="D2806" s="29" t="s">
        <v>1213</v>
      </c>
      <c r="E2806" s="29" t="s">
        <v>14</v>
      </c>
      <c r="F2806" s="29">
        <v>420000</v>
      </c>
      <c r="G2806" s="29">
        <v>420000</v>
      </c>
      <c r="H2806" s="29">
        <v>1</v>
      </c>
      <c r="I2806" s="22"/>
    </row>
    <row r="2807" spans="1:9" ht="27" x14ac:dyDescent="0.25">
      <c r="A2807" s="29">
        <v>4861</v>
      </c>
      <c r="B2807" s="29" t="s">
        <v>1323</v>
      </c>
      <c r="C2807" s="29" t="s">
        <v>455</v>
      </c>
      <c r="D2807" s="29" t="s">
        <v>15</v>
      </c>
      <c r="E2807" s="29" t="s">
        <v>14</v>
      </c>
      <c r="F2807" s="29">
        <v>69000</v>
      </c>
      <c r="G2807" s="29">
        <v>69000</v>
      </c>
      <c r="H2807" s="29">
        <v>1</v>
      </c>
      <c r="I2807" s="22"/>
    </row>
    <row r="2808" spans="1:9" ht="40.5" x14ac:dyDescent="0.25">
      <c r="A2808" s="29">
        <v>4861</v>
      </c>
      <c r="B2808" s="29" t="s">
        <v>665</v>
      </c>
      <c r="C2808" s="29" t="s">
        <v>496</v>
      </c>
      <c r="D2808" s="29" t="s">
        <v>382</v>
      </c>
      <c r="E2808" s="29" t="s">
        <v>14</v>
      </c>
      <c r="F2808" s="29">
        <v>13000000</v>
      </c>
      <c r="G2808" s="29">
        <v>13000000</v>
      </c>
      <c r="H2808" s="29">
        <v>1</v>
      </c>
      <c r="I2808" s="22"/>
    </row>
    <row r="2809" spans="1:9" x14ac:dyDescent="0.25">
      <c r="A2809" s="129" t="s">
        <v>71</v>
      </c>
      <c r="B2809" s="130"/>
      <c r="C2809" s="130"/>
      <c r="D2809" s="130"/>
      <c r="E2809" s="130"/>
      <c r="F2809" s="130"/>
      <c r="G2809" s="130"/>
      <c r="H2809" s="130"/>
      <c r="I2809" s="22"/>
    </row>
    <row r="2810" spans="1:9" x14ac:dyDescent="0.25">
      <c r="A2810" s="126" t="s">
        <v>12</v>
      </c>
      <c r="B2810" s="127"/>
      <c r="C2810" s="127"/>
      <c r="D2810" s="127"/>
      <c r="E2810" s="127"/>
      <c r="F2810" s="127"/>
      <c r="G2810" s="127"/>
      <c r="H2810" s="127"/>
      <c r="I2810" s="22"/>
    </row>
    <row r="2811" spans="1:9" x14ac:dyDescent="0.25">
      <c r="A2811" s="32"/>
      <c r="B2811" s="32"/>
      <c r="C2811" s="32"/>
      <c r="D2811" s="32"/>
      <c r="E2811" s="32"/>
      <c r="F2811" s="32"/>
      <c r="G2811" s="32"/>
      <c r="H2811" s="32"/>
      <c r="I2811" s="22"/>
    </row>
    <row r="2812" spans="1:9" x14ac:dyDescent="0.25">
      <c r="A2812" s="126" t="s">
        <v>16</v>
      </c>
      <c r="B2812" s="127"/>
      <c r="C2812" s="127"/>
      <c r="D2812" s="127"/>
      <c r="E2812" s="127"/>
      <c r="F2812" s="127"/>
      <c r="G2812" s="127"/>
      <c r="H2812" s="127"/>
      <c r="I2812" s="22"/>
    </row>
    <row r="2813" spans="1:9" x14ac:dyDescent="0.25">
      <c r="A2813" s="4"/>
      <c r="B2813" s="4"/>
      <c r="C2813" s="4"/>
      <c r="D2813" s="4"/>
      <c r="E2813" s="4"/>
      <c r="F2813" s="4"/>
      <c r="G2813" s="4"/>
      <c r="H2813" s="4"/>
      <c r="I2813" s="22"/>
    </row>
    <row r="2814" spans="1:9" x14ac:dyDescent="0.25">
      <c r="A2814" s="132" t="s">
        <v>160</v>
      </c>
      <c r="B2814" s="133"/>
      <c r="C2814" s="133"/>
      <c r="D2814" s="133"/>
      <c r="E2814" s="133"/>
      <c r="F2814" s="133"/>
      <c r="G2814" s="133"/>
      <c r="H2814" s="133"/>
      <c r="I2814" s="22"/>
    </row>
    <row r="2815" spans="1:9" x14ac:dyDescent="0.25">
      <c r="A2815" s="4"/>
      <c r="B2815" s="126" t="s">
        <v>16</v>
      </c>
      <c r="C2815" s="127"/>
      <c r="D2815" s="127"/>
      <c r="E2815" s="127"/>
      <c r="F2815" s="127"/>
      <c r="G2815" s="128"/>
      <c r="H2815" s="20"/>
      <c r="I2815" s="22"/>
    </row>
    <row r="2816" spans="1:9" x14ac:dyDescent="0.25">
      <c r="A2816" s="4"/>
      <c r="B2816" s="68"/>
      <c r="C2816" s="36"/>
      <c r="D2816" s="36"/>
      <c r="E2816" s="36"/>
      <c r="F2816" s="36"/>
      <c r="G2816" s="72"/>
      <c r="H2816" s="20"/>
      <c r="I2816" s="22"/>
    </row>
    <row r="2817" spans="1:9" ht="27" x14ac:dyDescent="0.25">
      <c r="A2817" s="4">
        <v>4251</v>
      </c>
      <c r="B2817" s="4" t="s">
        <v>3993</v>
      </c>
      <c r="C2817" s="4" t="s">
        <v>471</v>
      </c>
      <c r="D2817" s="4" t="s">
        <v>382</v>
      </c>
      <c r="E2817" s="4" t="s">
        <v>14</v>
      </c>
      <c r="F2817" s="4">
        <v>26460000</v>
      </c>
      <c r="G2817" s="4">
        <v>26460000</v>
      </c>
      <c r="H2817" s="4">
        <v>1</v>
      </c>
      <c r="I2817" s="22"/>
    </row>
    <row r="2818" spans="1:9" ht="27" x14ac:dyDescent="0.25">
      <c r="A2818" s="4">
        <v>4251</v>
      </c>
      <c r="B2818" s="4" t="s">
        <v>5401</v>
      </c>
      <c r="C2818" s="4" t="s">
        <v>471</v>
      </c>
      <c r="D2818" s="4" t="s">
        <v>382</v>
      </c>
      <c r="E2818" s="4" t="s">
        <v>14</v>
      </c>
      <c r="F2818" s="4">
        <v>6944400</v>
      </c>
      <c r="G2818" s="4">
        <v>6944400</v>
      </c>
      <c r="H2818" s="4">
        <v>1</v>
      </c>
      <c r="I2818" s="22"/>
    </row>
    <row r="2819" spans="1:9" x14ac:dyDescent="0.25">
      <c r="A2819" s="126" t="s">
        <v>8</v>
      </c>
      <c r="B2819" s="127"/>
      <c r="C2819" s="127"/>
      <c r="D2819" s="127"/>
      <c r="E2819" s="127"/>
      <c r="F2819" s="127"/>
      <c r="G2819" s="127"/>
      <c r="H2819" s="128"/>
      <c r="I2819" s="22"/>
    </row>
    <row r="2820" spans="1:9" x14ac:dyDescent="0.25">
      <c r="A2820" s="29"/>
      <c r="B2820" s="29"/>
      <c r="C2820" s="29"/>
      <c r="D2820" s="29"/>
      <c r="E2820" s="29"/>
      <c r="F2820" s="29"/>
      <c r="G2820" s="29"/>
      <c r="H2820" s="29"/>
      <c r="I2820" s="22"/>
    </row>
    <row r="2821" spans="1:9" ht="15" customHeight="1" x14ac:dyDescent="0.25">
      <c r="A2821" s="168" t="s">
        <v>12</v>
      </c>
      <c r="B2821" s="169"/>
      <c r="C2821" s="169"/>
      <c r="D2821" s="169"/>
      <c r="E2821" s="169"/>
      <c r="F2821" s="169"/>
      <c r="G2821" s="169"/>
      <c r="H2821" s="170"/>
      <c r="I2821" s="22"/>
    </row>
    <row r="2822" spans="1:9" ht="27" x14ac:dyDescent="0.25">
      <c r="A2822" s="29">
        <v>4251</v>
      </c>
      <c r="B2822" s="29" t="s">
        <v>1324</v>
      </c>
      <c r="C2822" s="29" t="s">
        <v>455</v>
      </c>
      <c r="D2822" s="29" t="s">
        <v>15</v>
      </c>
      <c r="E2822" s="29" t="s">
        <v>14</v>
      </c>
      <c r="F2822" s="29">
        <v>0</v>
      </c>
      <c r="G2822" s="29">
        <v>0</v>
      </c>
      <c r="H2822" s="29">
        <v>1</v>
      </c>
      <c r="I2822" s="22"/>
    </row>
    <row r="2823" spans="1:9" ht="27" x14ac:dyDescent="0.25">
      <c r="A2823" s="29">
        <v>4251</v>
      </c>
      <c r="B2823" s="29" t="s">
        <v>6357</v>
      </c>
      <c r="C2823" s="29" t="s">
        <v>455</v>
      </c>
      <c r="D2823" s="29" t="s">
        <v>1213</v>
      </c>
      <c r="E2823" s="29" t="s">
        <v>14</v>
      </c>
      <c r="F2823" s="29">
        <v>198144</v>
      </c>
      <c r="G2823" s="29">
        <v>198144</v>
      </c>
      <c r="H2823" s="29">
        <v>1</v>
      </c>
      <c r="I2823" s="22"/>
    </row>
    <row r="2824" spans="1:9" x14ac:dyDescent="0.25">
      <c r="A2824" s="132" t="s">
        <v>117</v>
      </c>
      <c r="B2824" s="133"/>
      <c r="C2824" s="133"/>
      <c r="D2824" s="133"/>
      <c r="E2824" s="133"/>
      <c r="F2824" s="133"/>
      <c r="G2824" s="133"/>
      <c r="H2824" s="133"/>
      <c r="I2824" s="22"/>
    </row>
    <row r="2825" spans="1:9" x14ac:dyDescent="0.25">
      <c r="A2825" s="126" t="s">
        <v>16</v>
      </c>
      <c r="B2825" s="127"/>
      <c r="C2825" s="127"/>
      <c r="D2825" s="127"/>
      <c r="E2825" s="127"/>
      <c r="F2825" s="127"/>
      <c r="G2825" s="127"/>
      <c r="H2825" s="128"/>
      <c r="I2825" s="22"/>
    </row>
    <row r="2826" spans="1:9" x14ac:dyDescent="0.25">
      <c r="A2826" s="4"/>
      <c r="B2826" s="1"/>
      <c r="C2826" s="1"/>
      <c r="D2826" s="4"/>
      <c r="E2826" s="4"/>
      <c r="F2826" s="4"/>
      <c r="G2826" s="4"/>
      <c r="H2826" s="4"/>
      <c r="I2826" s="22"/>
    </row>
    <row r="2827" spans="1:9" x14ac:dyDescent="0.25">
      <c r="A2827" s="126" t="s">
        <v>8</v>
      </c>
      <c r="B2827" s="127"/>
      <c r="C2827" s="127"/>
      <c r="D2827" s="127"/>
      <c r="E2827" s="127"/>
      <c r="F2827" s="127"/>
      <c r="G2827" s="127"/>
      <c r="H2827" s="128"/>
      <c r="I2827" s="22"/>
    </row>
    <row r="2828" spans="1:9" x14ac:dyDescent="0.25">
      <c r="A2828" s="4">
        <v>4269</v>
      </c>
      <c r="B2828" s="4" t="s">
        <v>1825</v>
      </c>
      <c r="C2828" s="4" t="s">
        <v>1826</v>
      </c>
      <c r="D2828" s="4" t="s">
        <v>9</v>
      </c>
      <c r="E2828" s="4" t="s">
        <v>14</v>
      </c>
      <c r="F2828" s="4">
        <v>0</v>
      </c>
      <c r="G2828" s="4">
        <v>0</v>
      </c>
      <c r="H2828" s="4">
        <v>4400</v>
      </c>
      <c r="I2828" s="22"/>
    </row>
    <row r="2829" spans="1:9" x14ac:dyDescent="0.25">
      <c r="A2829" s="126"/>
      <c r="B2829" s="127"/>
      <c r="C2829" s="127"/>
      <c r="D2829" s="127"/>
      <c r="E2829" s="127"/>
      <c r="F2829" s="127"/>
      <c r="G2829" s="127"/>
      <c r="H2829" s="128"/>
      <c r="I2829" s="22"/>
    </row>
    <row r="2830" spans="1:9" x14ac:dyDescent="0.25">
      <c r="A2830" s="168" t="s">
        <v>12</v>
      </c>
      <c r="B2830" s="169"/>
      <c r="C2830" s="169"/>
      <c r="D2830" s="169"/>
      <c r="E2830" s="169"/>
      <c r="F2830" s="169"/>
      <c r="G2830" s="169"/>
      <c r="H2830" s="170"/>
      <c r="I2830" s="22"/>
    </row>
    <row r="2831" spans="1:9" ht="27" x14ac:dyDescent="0.25">
      <c r="A2831" s="4">
        <v>4251</v>
      </c>
      <c r="B2831" s="4" t="s">
        <v>1324</v>
      </c>
      <c r="C2831" s="4" t="s">
        <v>455</v>
      </c>
      <c r="D2831" s="4" t="s">
        <v>15</v>
      </c>
      <c r="E2831" s="4" t="s">
        <v>14</v>
      </c>
      <c r="F2831" s="4">
        <v>69000</v>
      </c>
      <c r="G2831" s="4">
        <v>69000</v>
      </c>
      <c r="H2831" s="4">
        <v>1</v>
      </c>
      <c r="I2831" s="22"/>
    </row>
    <row r="2832" spans="1:9" ht="27" x14ac:dyDescent="0.25">
      <c r="A2832" s="4">
        <v>4251</v>
      </c>
      <c r="B2832" s="4" t="s">
        <v>4326</v>
      </c>
      <c r="C2832" s="4" t="s">
        <v>455</v>
      </c>
      <c r="D2832" s="4" t="s">
        <v>1213</v>
      </c>
      <c r="E2832" s="4" t="s">
        <v>14</v>
      </c>
      <c r="F2832" s="4">
        <v>540000</v>
      </c>
      <c r="G2832" s="4">
        <v>540000</v>
      </c>
      <c r="H2832" s="4">
        <v>1</v>
      </c>
      <c r="I2832" s="22"/>
    </row>
    <row r="2833" spans="1:9" x14ac:dyDescent="0.25">
      <c r="A2833" s="129" t="s">
        <v>53</v>
      </c>
      <c r="B2833" s="130"/>
      <c r="C2833" s="130"/>
      <c r="D2833" s="130"/>
      <c r="E2833" s="130"/>
      <c r="F2833" s="130"/>
      <c r="G2833" s="130"/>
      <c r="H2833" s="130"/>
      <c r="I2833" s="22"/>
    </row>
    <row r="2834" spans="1:9" x14ac:dyDescent="0.25">
      <c r="A2834" s="4"/>
      <c r="B2834" s="126" t="s">
        <v>16</v>
      </c>
      <c r="C2834" s="127"/>
      <c r="D2834" s="127"/>
      <c r="E2834" s="127"/>
      <c r="F2834" s="127"/>
      <c r="G2834" s="128"/>
      <c r="H2834" s="20"/>
      <c r="I2834" s="22"/>
    </row>
    <row r="2835" spans="1:9" ht="27" x14ac:dyDescent="0.25">
      <c r="A2835" s="4">
        <v>5113</v>
      </c>
      <c r="B2835" s="4" t="s">
        <v>4069</v>
      </c>
      <c r="C2835" s="4" t="s">
        <v>975</v>
      </c>
      <c r="D2835" s="4" t="s">
        <v>15</v>
      </c>
      <c r="E2835" s="4" t="s">
        <v>14</v>
      </c>
      <c r="F2835" s="4">
        <v>115528800</v>
      </c>
      <c r="G2835" s="4">
        <v>115528800</v>
      </c>
      <c r="H2835" s="4">
        <v>1</v>
      </c>
      <c r="I2835" s="22"/>
    </row>
    <row r="2836" spans="1:9" ht="27" x14ac:dyDescent="0.25">
      <c r="A2836" s="4">
        <v>5113</v>
      </c>
      <c r="B2836" s="4" t="s">
        <v>3037</v>
      </c>
      <c r="C2836" s="4" t="s">
        <v>975</v>
      </c>
      <c r="D2836" s="4" t="s">
        <v>15</v>
      </c>
      <c r="E2836" s="4" t="s">
        <v>14</v>
      </c>
      <c r="F2836" s="4">
        <v>83756020</v>
      </c>
      <c r="G2836" s="4">
        <v>83756020</v>
      </c>
      <c r="H2836" s="4">
        <v>1</v>
      </c>
      <c r="I2836" s="22"/>
    </row>
    <row r="2837" spans="1:9" ht="27" x14ac:dyDescent="0.25">
      <c r="A2837" s="4">
        <v>5113</v>
      </c>
      <c r="B2837" s="4" t="s">
        <v>3038</v>
      </c>
      <c r="C2837" s="4" t="s">
        <v>975</v>
      </c>
      <c r="D2837" s="4" t="s">
        <v>15</v>
      </c>
      <c r="E2837" s="4" t="s">
        <v>14</v>
      </c>
      <c r="F2837" s="4">
        <v>132552430</v>
      </c>
      <c r="G2837" s="4">
        <v>132552430</v>
      </c>
      <c r="H2837" s="4">
        <v>1</v>
      </c>
      <c r="I2837" s="22"/>
    </row>
    <row r="2838" spans="1:9" ht="27" x14ac:dyDescent="0.25">
      <c r="A2838" s="4">
        <v>5113</v>
      </c>
      <c r="B2838" s="4" t="s">
        <v>1967</v>
      </c>
      <c r="C2838" s="4" t="s">
        <v>975</v>
      </c>
      <c r="D2838" s="4" t="s">
        <v>382</v>
      </c>
      <c r="E2838" s="4" t="s">
        <v>14</v>
      </c>
      <c r="F2838" s="4">
        <v>62304080</v>
      </c>
      <c r="G2838" s="4">
        <v>62304080</v>
      </c>
      <c r="H2838" s="4">
        <v>1</v>
      </c>
      <c r="I2838" s="22"/>
    </row>
    <row r="2839" spans="1:9" ht="27" x14ac:dyDescent="0.25">
      <c r="A2839" s="4">
        <v>5113</v>
      </c>
      <c r="B2839" s="4" t="s">
        <v>1968</v>
      </c>
      <c r="C2839" s="4" t="s">
        <v>975</v>
      </c>
      <c r="D2839" s="4" t="s">
        <v>15</v>
      </c>
      <c r="E2839" s="4" t="s">
        <v>14</v>
      </c>
      <c r="F2839" s="4">
        <v>84067620</v>
      </c>
      <c r="G2839" s="4">
        <v>84067620</v>
      </c>
      <c r="H2839" s="4">
        <v>1</v>
      </c>
      <c r="I2839" s="22"/>
    </row>
    <row r="2840" spans="1:9" ht="40.5" x14ac:dyDescent="0.25">
      <c r="A2840" s="4" t="s">
        <v>1979</v>
      </c>
      <c r="B2840" s="4" t="s">
        <v>2040</v>
      </c>
      <c r="C2840" s="4" t="s">
        <v>423</v>
      </c>
      <c r="D2840" s="4" t="s">
        <v>382</v>
      </c>
      <c r="E2840" s="4" t="s">
        <v>14</v>
      </c>
      <c r="F2840" s="4">
        <v>30378000</v>
      </c>
      <c r="G2840" s="4">
        <v>30378000</v>
      </c>
      <c r="H2840" s="4">
        <v>1</v>
      </c>
      <c r="I2840" s="22"/>
    </row>
    <row r="2841" spans="1:9" ht="40.5" x14ac:dyDescent="0.25">
      <c r="A2841" s="4">
        <v>4251</v>
      </c>
      <c r="B2841" s="4" t="s">
        <v>1949</v>
      </c>
      <c r="C2841" s="4" t="s">
        <v>423</v>
      </c>
      <c r="D2841" s="4" t="s">
        <v>382</v>
      </c>
      <c r="E2841" s="4" t="s">
        <v>14</v>
      </c>
      <c r="F2841" s="4">
        <v>0</v>
      </c>
      <c r="G2841" s="4">
        <v>0</v>
      </c>
      <c r="H2841" s="4">
        <v>1</v>
      </c>
      <c r="I2841" s="22"/>
    </row>
    <row r="2842" spans="1:9" ht="27" x14ac:dyDescent="0.25">
      <c r="A2842" s="4">
        <v>5113</v>
      </c>
      <c r="B2842" s="4" t="s">
        <v>5673</v>
      </c>
      <c r="C2842" s="4" t="s">
        <v>975</v>
      </c>
      <c r="D2842" s="4" t="s">
        <v>382</v>
      </c>
      <c r="E2842" s="4" t="s">
        <v>14</v>
      </c>
      <c r="F2842" s="4">
        <v>49980000</v>
      </c>
      <c r="G2842" s="4">
        <v>49980000</v>
      </c>
      <c r="H2842" s="4">
        <v>1</v>
      </c>
      <c r="I2842" s="22"/>
    </row>
    <row r="2843" spans="1:9" ht="27" x14ac:dyDescent="0.25">
      <c r="A2843" s="4">
        <v>5113</v>
      </c>
      <c r="B2843" s="4" t="s">
        <v>5718</v>
      </c>
      <c r="C2843" s="4" t="s">
        <v>975</v>
      </c>
      <c r="D2843" s="4" t="s">
        <v>15</v>
      </c>
      <c r="E2843" s="4" t="s">
        <v>14</v>
      </c>
      <c r="F2843" s="4">
        <v>0</v>
      </c>
      <c r="G2843" s="4">
        <v>0</v>
      </c>
      <c r="H2843" s="4">
        <v>1</v>
      </c>
      <c r="I2843" s="22"/>
    </row>
    <row r="2844" spans="1:9" ht="27" x14ac:dyDescent="0.25">
      <c r="A2844" s="4">
        <v>5113</v>
      </c>
      <c r="B2844" s="4" t="s">
        <v>6371</v>
      </c>
      <c r="C2844" s="4" t="s">
        <v>975</v>
      </c>
      <c r="D2844" s="4" t="s">
        <v>382</v>
      </c>
      <c r="E2844" s="4" t="s">
        <v>14</v>
      </c>
      <c r="F2844" s="4">
        <v>0</v>
      </c>
      <c r="G2844" s="4">
        <v>0</v>
      </c>
      <c r="H2844" s="4">
        <v>1</v>
      </c>
      <c r="I2844" s="22"/>
    </row>
    <row r="2845" spans="1:9" ht="27" x14ac:dyDescent="0.25">
      <c r="A2845" s="4">
        <v>5113</v>
      </c>
      <c r="B2845" s="4" t="s">
        <v>6372</v>
      </c>
      <c r="C2845" s="4" t="s">
        <v>975</v>
      </c>
      <c r="D2845" s="4" t="s">
        <v>382</v>
      </c>
      <c r="E2845" s="4" t="s">
        <v>14</v>
      </c>
      <c r="F2845" s="4">
        <v>18955060</v>
      </c>
      <c r="G2845" s="4">
        <v>18955060</v>
      </c>
      <c r="H2845" s="4">
        <v>1</v>
      </c>
      <c r="I2845" s="22"/>
    </row>
    <row r="2846" spans="1:9" ht="27" x14ac:dyDescent="0.25">
      <c r="A2846" s="4">
        <v>5113</v>
      </c>
      <c r="B2846" s="4" t="s">
        <v>6993</v>
      </c>
      <c r="C2846" s="4" t="s">
        <v>975</v>
      </c>
      <c r="D2846" s="4" t="s">
        <v>382</v>
      </c>
      <c r="E2846" s="4" t="s">
        <v>14</v>
      </c>
      <c r="F2846" s="4">
        <v>31123000</v>
      </c>
      <c r="G2846" s="4">
        <v>31123</v>
      </c>
      <c r="H2846" s="4">
        <v>1</v>
      </c>
      <c r="I2846" s="22"/>
    </row>
    <row r="2847" spans="1:9" ht="15" customHeight="1" x14ac:dyDescent="0.25">
      <c r="A2847" s="126" t="s">
        <v>12</v>
      </c>
      <c r="B2847" s="127"/>
      <c r="C2847" s="127"/>
      <c r="D2847" s="127"/>
      <c r="E2847" s="127"/>
      <c r="F2847" s="127"/>
      <c r="G2847" s="127"/>
      <c r="H2847" s="90"/>
      <c r="I2847" s="22"/>
    </row>
    <row r="2848" spans="1:9" ht="27" x14ac:dyDescent="0.25">
      <c r="A2848" s="29">
        <v>5113</v>
      </c>
      <c r="B2848" s="29" t="s">
        <v>4216</v>
      </c>
      <c r="C2848" s="29" t="s">
        <v>455</v>
      </c>
      <c r="D2848" s="29" t="s">
        <v>15</v>
      </c>
      <c r="E2848" s="29" t="s">
        <v>14</v>
      </c>
      <c r="F2848" s="29">
        <v>330000</v>
      </c>
      <c r="G2848" s="29">
        <v>330000</v>
      </c>
      <c r="H2848" s="29">
        <v>1</v>
      </c>
      <c r="I2848" s="22"/>
    </row>
    <row r="2849" spans="1:9" ht="27" x14ac:dyDescent="0.25">
      <c r="A2849" s="29">
        <v>5113</v>
      </c>
      <c r="B2849" s="29" t="s">
        <v>3028</v>
      </c>
      <c r="C2849" s="29" t="s">
        <v>455</v>
      </c>
      <c r="D2849" s="29" t="s">
        <v>15</v>
      </c>
      <c r="E2849" s="29" t="s">
        <v>14</v>
      </c>
      <c r="F2849" s="29">
        <v>2044877</v>
      </c>
      <c r="G2849" s="29">
        <v>2044877</v>
      </c>
      <c r="H2849" s="29">
        <v>1</v>
      </c>
      <c r="I2849" s="22"/>
    </row>
    <row r="2850" spans="1:9" ht="27" x14ac:dyDescent="0.25">
      <c r="A2850" s="29">
        <v>5113</v>
      </c>
      <c r="B2850" s="29" t="s">
        <v>3029</v>
      </c>
      <c r="C2850" s="29" t="s">
        <v>455</v>
      </c>
      <c r="D2850" s="29" t="s">
        <v>15</v>
      </c>
      <c r="E2850" s="29" t="s">
        <v>14</v>
      </c>
      <c r="F2850" s="29">
        <v>1279362</v>
      </c>
      <c r="G2850" s="29">
        <v>1279362</v>
      </c>
      <c r="H2850" s="29">
        <v>1</v>
      </c>
      <c r="I2850" s="22"/>
    </row>
    <row r="2851" spans="1:9" ht="27" x14ac:dyDescent="0.25">
      <c r="A2851" s="29">
        <v>4251</v>
      </c>
      <c r="B2851" s="29" t="s">
        <v>2000</v>
      </c>
      <c r="C2851" s="29" t="s">
        <v>455</v>
      </c>
      <c r="D2851" s="29" t="s">
        <v>15</v>
      </c>
      <c r="E2851" s="29" t="s">
        <v>14</v>
      </c>
      <c r="F2851" s="29">
        <v>620000</v>
      </c>
      <c r="G2851" s="29">
        <f>+F2851*H2851</f>
        <v>620000</v>
      </c>
      <c r="H2851" s="29">
        <v>1</v>
      </c>
      <c r="I2851" s="22"/>
    </row>
    <row r="2852" spans="1:9" ht="27" x14ac:dyDescent="0.25">
      <c r="A2852" s="29">
        <v>5113</v>
      </c>
      <c r="B2852" s="29" t="s">
        <v>2010</v>
      </c>
      <c r="C2852" s="29" t="s">
        <v>455</v>
      </c>
      <c r="D2852" s="29" t="s">
        <v>15</v>
      </c>
      <c r="E2852" s="29" t="s">
        <v>14</v>
      </c>
      <c r="F2852" s="29">
        <v>1457428</v>
      </c>
      <c r="G2852" s="29">
        <f>+F2852*H2852</f>
        <v>1457428</v>
      </c>
      <c r="H2852" s="29">
        <v>1</v>
      </c>
      <c r="I2852" s="22"/>
    </row>
    <row r="2853" spans="1:9" ht="27" x14ac:dyDescent="0.25">
      <c r="A2853" s="29">
        <v>5113</v>
      </c>
      <c r="B2853" s="29" t="s">
        <v>3988</v>
      </c>
      <c r="C2853" s="29" t="s">
        <v>455</v>
      </c>
      <c r="D2853" s="29" t="s">
        <v>1213</v>
      </c>
      <c r="E2853" s="29" t="s">
        <v>14</v>
      </c>
      <c r="F2853" s="29">
        <v>1142024</v>
      </c>
      <c r="G2853" s="29">
        <v>1142024</v>
      </c>
      <c r="H2853" s="29">
        <v>1</v>
      </c>
      <c r="I2853" s="22"/>
    </row>
    <row r="2854" spans="1:9" ht="27" x14ac:dyDescent="0.25">
      <c r="A2854" s="29">
        <v>5113</v>
      </c>
      <c r="B2854" s="29" t="s">
        <v>4983</v>
      </c>
      <c r="C2854" s="29" t="s">
        <v>1094</v>
      </c>
      <c r="D2854" s="29" t="s">
        <v>13</v>
      </c>
      <c r="E2854" s="29" t="s">
        <v>14</v>
      </c>
      <c r="F2854" s="29">
        <v>380675</v>
      </c>
      <c r="G2854" s="29">
        <v>380675</v>
      </c>
      <c r="H2854" s="29">
        <v>1</v>
      </c>
      <c r="I2854" s="22"/>
    </row>
    <row r="2855" spans="1:9" ht="27" x14ac:dyDescent="0.25">
      <c r="A2855" s="29">
        <v>5113</v>
      </c>
      <c r="B2855" s="29" t="s">
        <v>4984</v>
      </c>
      <c r="C2855" s="29" t="s">
        <v>1094</v>
      </c>
      <c r="D2855" s="29" t="s">
        <v>13</v>
      </c>
      <c r="E2855" s="29" t="s">
        <v>14</v>
      </c>
      <c r="F2855" s="29">
        <v>485809</v>
      </c>
      <c r="G2855" s="29">
        <v>485809</v>
      </c>
      <c r="H2855" s="29">
        <v>1</v>
      </c>
      <c r="I2855" s="22"/>
    </row>
    <row r="2856" spans="1:9" ht="27" x14ac:dyDescent="0.25">
      <c r="A2856" s="29">
        <v>5113</v>
      </c>
      <c r="B2856" s="29" t="s">
        <v>4985</v>
      </c>
      <c r="C2856" s="29" t="s">
        <v>1094</v>
      </c>
      <c r="D2856" s="29" t="s">
        <v>13</v>
      </c>
      <c r="E2856" s="29" t="s">
        <v>14</v>
      </c>
      <c r="F2856" s="29">
        <v>817951</v>
      </c>
      <c r="G2856" s="29">
        <v>817951</v>
      </c>
      <c r="H2856" s="29">
        <v>1</v>
      </c>
      <c r="I2856" s="22"/>
    </row>
    <row r="2857" spans="1:9" ht="27" x14ac:dyDescent="0.25">
      <c r="A2857" s="29">
        <v>5113</v>
      </c>
      <c r="B2857" s="29" t="s">
        <v>4986</v>
      </c>
      <c r="C2857" s="29" t="s">
        <v>1094</v>
      </c>
      <c r="D2857" s="29" t="s">
        <v>13</v>
      </c>
      <c r="E2857" s="29" t="s">
        <v>14</v>
      </c>
      <c r="F2857" s="29">
        <v>511745</v>
      </c>
      <c r="G2857" s="29">
        <v>511745</v>
      </c>
      <c r="H2857" s="29">
        <v>1</v>
      </c>
      <c r="I2857" s="22"/>
    </row>
    <row r="2858" spans="1:9" ht="27" x14ac:dyDescent="0.25">
      <c r="A2858" s="29">
        <v>5113</v>
      </c>
      <c r="B2858" s="29" t="s">
        <v>6022</v>
      </c>
      <c r="C2858" s="29" t="s">
        <v>455</v>
      </c>
      <c r="D2858" s="29" t="s">
        <v>15</v>
      </c>
      <c r="E2858" s="29" t="s">
        <v>14</v>
      </c>
      <c r="F2858" s="29">
        <v>0</v>
      </c>
      <c r="G2858" s="29">
        <v>0</v>
      </c>
      <c r="H2858" s="29">
        <v>1</v>
      </c>
      <c r="I2858" s="22"/>
    </row>
    <row r="2859" spans="1:9" ht="27" x14ac:dyDescent="0.25">
      <c r="A2859" s="29">
        <v>5113</v>
      </c>
      <c r="B2859" s="29" t="s">
        <v>6023</v>
      </c>
      <c r="C2859" s="29" t="s">
        <v>455</v>
      </c>
      <c r="D2859" s="29" t="s">
        <v>1213</v>
      </c>
      <c r="E2859" s="29" t="s">
        <v>14</v>
      </c>
      <c r="F2859" s="29">
        <v>0</v>
      </c>
      <c r="G2859" s="29">
        <v>0</v>
      </c>
      <c r="H2859" s="29">
        <v>1</v>
      </c>
      <c r="I2859" s="22"/>
    </row>
    <row r="2860" spans="1:9" ht="27" x14ac:dyDescent="0.25">
      <c r="A2860" s="29">
        <v>5113</v>
      </c>
      <c r="B2860" s="29" t="s">
        <v>6359</v>
      </c>
      <c r="C2860" s="29" t="s">
        <v>1094</v>
      </c>
      <c r="D2860" s="29" t="s">
        <v>13</v>
      </c>
      <c r="E2860" s="29" t="s">
        <v>14</v>
      </c>
      <c r="F2860" s="29">
        <v>406412</v>
      </c>
      <c r="G2860" s="29">
        <v>406412</v>
      </c>
      <c r="H2860" s="29">
        <v>1</v>
      </c>
      <c r="I2860" s="22"/>
    </row>
    <row r="2861" spans="1:9" ht="27" x14ac:dyDescent="0.25">
      <c r="A2861" s="29">
        <v>5113</v>
      </c>
      <c r="B2861" s="29" t="s">
        <v>6360</v>
      </c>
      <c r="C2861" s="29" t="s">
        <v>1094</v>
      </c>
      <c r="D2861" s="29" t="s">
        <v>13</v>
      </c>
      <c r="E2861" s="29" t="s">
        <v>14</v>
      </c>
      <c r="F2861" s="29">
        <v>1049929</v>
      </c>
      <c r="G2861" s="29">
        <v>1049929</v>
      </c>
      <c r="H2861" s="29">
        <v>1</v>
      </c>
      <c r="I2861" s="22"/>
    </row>
    <row r="2862" spans="1:9" ht="27" x14ac:dyDescent="0.25">
      <c r="A2862" s="29">
        <v>5113</v>
      </c>
      <c r="B2862" s="29" t="s">
        <v>6384</v>
      </c>
      <c r="C2862" s="29" t="s">
        <v>455</v>
      </c>
      <c r="D2862" s="29" t="s">
        <v>382</v>
      </c>
      <c r="E2862" s="29" t="s">
        <v>14</v>
      </c>
      <c r="F2862" s="29">
        <v>0</v>
      </c>
      <c r="G2862" s="29">
        <v>0</v>
      </c>
      <c r="H2862" s="29">
        <v>1</v>
      </c>
      <c r="I2862" s="22"/>
    </row>
    <row r="2863" spans="1:9" ht="27" x14ac:dyDescent="0.25">
      <c r="A2863" s="29">
        <v>5113</v>
      </c>
      <c r="B2863" s="29" t="s">
        <v>6385</v>
      </c>
      <c r="C2863" s="29" t="s">
        <v>455</v>
      </c>
      <c r="D2863" s="29" t="s">
        <v>382</v>
      </c>
      <c r="E2863" s="29" t="s">
        <v>14</v>
      </c>
      <c r="F2863" s="29">
        <v>382280</v>
      </c>
      <c r="G2863" s="29">
        <v>382280</v>
      </c>
      <c r="H2863" s="29">
        <v>1</v>
      </c>
      <c r="I2863" s="22"/>
    </row>
    <row r="2864" spans="1:9" ht="27" x14ac:dyDescent="0.25">
      <c r="A2864" s="29">
        <v>5113</v>
      </c>
      <c r="B2864" s="29" t="s">
        <v>6386</v>
      </c>
      <c r="C2864" s="29" t="s">
        <v>1094</v>
      </c>
      <c r="D2864" s="29" t="s">
        <v>13</v>
      </c>
      <c r="E2864" s="29" t="s">
        <v>14</v>
      </c>
      <c r="F2864" s="29">
        <v>0</v>
      </c>
      <c r="G2864" s="29">
        <v>0</v>
      </c>
      <c r="H2864" s="29">
        <v>1</v>
      </c>
      <c r="I2864" s="22"/>
    </row>
    <row r="2865" spans="1:9" ht="27" x14ac:dyDescent="0.25">
      <c r="A2865" s="29">
        <v>5113</v>
      </c>
      <c r="B2865" s="29" t="s">
        <v>6387</v>
      </c>
      <c r="C2865" s="29" t="s">
        <v>1094</v>
      </c>
      <c r="D2865" s="29" t="s">
        <v>13</v>
      </c>
      <c r="E2865" s="29" t="s">
        <v>14</v>
      </c>
      <c r="F2865" s="29">
        <v>114684</v>
      </c>
      <c r="G2865" s="29">
        <v>114684</v>
      </c>
      <c r="H2865" s="29">
        <v>1</v>
      </c>
      <c r="I2865" s="22"/>
    </row>
    <row r="2866" spans="1:9" ht="27" x14ac:dyDescent="0.25">
      <c r="A2866" s="29">
        <v>5113</v>
      </c>
      <c r="B2866" s="29" t="s">
        <v>6023</v>
      </c>
      <c r="C2866" s="29" t="s">
        <v>455</v>
      </c>
      <c r="D2866" s="29" t="s">
        <v>1213</v>
      </c>
      <c r="E2866" s="29" t="s">
        <v>14</v>
      </c>
      <c r="F2866" s="29">
        <v>275000</v>
      </c>
      <c r="G2866" s="29">
        <v>275000</v>
      </c>
      <c r="H2866" s="29">
        <v>1</v>
      </c>
      <c r="I2866" s="22"/>
    </row>
    <row r="2867" spans="1:9" ht="27" x14ac:dyDescent="0.25">
      <c r="A2867" s="29">
        <v>5113</v>
      </c>
      <c r="B2867" s="29" t="s">
        <v>6822</v>
      </c>
      <c r="C2867" s="29" t="s">
        <v>455</v>
      </c>
      <c r="D2867" s="29" t="s">
        <v>1213</v>
      </c>
      <c r="E2867" s="29" t="s">
        <v>14</v>
      </c>
      <c r="F2867" s="29">
        <v>382280</v>
      </c>
      <c r="G2867" s="29">
        <v>382280</v>
      </c>
      <c r="H2867" s="29">
        <v>1</v>
      </c>
      <c r="I2867" s="22"/>
    </row>
    <row r="2868" spans="1:9" ht="27" x14ac:dyDescent="0.25">
      <c r="A2868" s="29">
        <v>5113</v>
      </c>
      <c r="B2868" s="29" t="s">
        <v>6823</v>
      </c>
      <c r="C2868" s="29" t="s">
        <v>455</v>
      </c>
      <c r="D2868" s="29" t="s">
        <v>1213</v>
      </c>
      <c r="E2868" s="29" t="s">
        <v>14</v>
      </c>
      <c r="F2868" s="29">
        <v>627677</v>
      </c>
      <c r="G2868" s="29">
        <v>627677</v>
      </c>
      <c r="H2868" s="29">
        <v>1</v>
      </c>
      <c r="I2868" s="22"/>
    </row>
    <row r="2869" spans="1:9" x14ac:dyDescent="0.25">
      <c r="A2869" s="134" t="s">
        <v>8</v>
      </c>
      <c r="B2869" s="135"/>
      <c r="C2869" s="135"/>
      <c r="D2869" s="135"/>
      <c r="E2869" s="135"/>
      <c r="F2869" s="135"/>
      <c r="G2869" s="135"/>
      <c r="H2869" s="136"/>
      <c r="I2869" s="22"/>
    </row>
    <row r="2870" spans="1:9" ht="27" x14ac:dyDescent="0.25">
      <c r="A2870" s="29">
        <v>5129</v>
      </c>
      <c r="B2870" s="29" t="s">
        <v>6014</v>
      </c>
      <c r="C2870" s="29" t="s">
        <v>2542</v>
      </c>
      <c r="D2870" s="29" t="s">
        <v>382</v>
      </c>
      <c r="E2870" s="29" t="s">
        <v>10</v>
      </c>
      <c r="F2870" s="29">
        <v>0</v>
      </c>
      <c r="G2870" s="29">
        <f>H2870*F2870</f>
        <v>0</v>
      </c>
      <c r="H2870" s="29">
        <v>5</v>
      </c>
      <c r="I2870" s="22"/>
    </row>
    <row r="2871" spans="1:9" ht="27" x14ac:dyDescent="0.25">
      <c r="A2871" s="29">
        <v>5129</v>
      </c>
      <c r="B2871" s="29" t="s">
        <v>6015</v>
      </c>
      <c r="C2871" s="29" t="s">
        <v>2542</v>
      </c>
      <c r="D2871" s="29" t="s">
        <v>382</v>
      </c>
      <c r="E2871" s="29" t="s">
        <v>10</v>
      </c>
      <c r="F2871" s="29">
        <v>0</v>
      </c>
      <c r="G2871" s="29">
        <f t="shared" ref="G2871:G2875" si="51">H2871*F2871</f>
        <v>0</v>
      </c>
      <c r="H2871" s="29">
        <v>2</v>
      </c>
      <c r="I2871" s="22"/>
    </row>
    <row r="2872" spans="1:9" ht="27" x14ac:dyDescent="0.25">
      <c r="A2872" s="29">
        <v>5129</v>
      </c>
      <c r="B2872" s="29" t="s">
        <v>6016</v>
      </c>
      <c r="C2872" s="29" t="s">
        <v>2542</v>
      </c>
      <c r="D2872" s="29" t="s">
        <v>382</v>
      </c>
      <c r="E2872" s="29" t="s">
        <v>10</v>
      </c>
      <c r="F2872" s="29">
        <v>0</v>
      </c>
      <c r="G2872" s="29">
        <f t="shared" si="51"/>
        <v>0</v>
      </c>
      <c r="H2872" s="29">
        <v>7</v>
      </c>
      <c r="I2872" s="22"/>
    </row>
    <row r="2873" spans="1:9" ht="40.5" x14ac:dyDescent="0.25">
      <c r="A2873" s="29">
        <v>5129</v>
      </c>
      <c r="B2873" s="29" t="s">
        <v>6017</v>
      </c>
      <c r="C2873" s="29" t="s">
        <v>3355</v>
      </c>
      <c r="D2873" s="29" t="s">
        <v>382</v>
      </c>
      <c r="E2873" s="29" t="s">
        <v>10</v>
      </c>
      <c r="F2873" s="29">
        <v>0</v>
      </c>
      <c r="G2873" s="29">
        <f t="shared" si="51"/>
        <v>0</v>
      </c>
      <c r="H2873" s="29">
        <v>1</v>
      </c>
      <c r="I2873" s="22"/>
    </row>
    <row r="2874" spans="1:9" ht="40.5" x14ac:dyDescent="0.25">
      <c r="A2874" s="29">
        <v>5129</v>
      </c>
      <c r="B2874" s="29" t="s">
        <v>6018</v>
      </c>
      <c r="C2874" s="29" t="s">
        <v>3355</v>
      </c>
      <c r="D2874" s="29" t="s">
        <v>382</v>
      </c>
      <c r="E2874" s="29" t="s">
        <v>10</v>
      </c>
      <c r="F2874" s="29">
        <v>0</v>
      </c>
      <c r="G2874" s="29">
        <f t="shared" si="51"/>
        <v>0</v>
      </c>
      <c r="H2874" s="29">
        <v>1</v>
      </c>
      <c r="I2874" s="22"/>
    </row>
    <row r="2875" spans="1:9" ht="40.5" x14ac:dyDescent="0.25">
      <c r="A2875" s="29">
        <v>5129</v>
      </c>
      <c r="B2875" s="29" t="s">
        <v>6019</v>
      </c>
      <c r="C2875" s="29" t="s">
        <v>3355</v>
      </c>
      <c r="D2875" s="29" t="s">
        <v>382</v>
      </c>
      <c r="E2875" s="29" t="s">
        <v>10</v>
      </c>
      <c r="F2875" s="29">
        <v>0</v>
      </c>
      <c r="G2875" s="29">
        <f t="shared" si="51"/>
        <v>0</v>
      </c>
      <c r="H2875" s="29">
        <v>2</v>
      </c>
      <c r="I2875" s="22"/>
    </row>
    <row r="2876" spans="1:9" ht="27" x14ac:dyDescent="0.25">
      <c r="A2876" s="29">
        <v>5129</v>
      </c>
      <c r="B2876" s="29" t="s">
        <v>6100</v>
      </c>
      <c r="C2876" s="29" t="s">
        <v>2542</v>
      </c>
      <c r="D2876" s="29" t="s">
        <v>9</v>
      </c>
      <c r="E2876" s="29" t="s">
        <v>10</v>
      </c>
      <c r="F2876" s="29">
        <v>0</v>
      </c>
      <c r="G2876" s="29">
        <f t="shared" ref="G2876:G2881" si="52">H2876*F2876</f>
        <v>0</v>
      </c>
      <c r="H2876" s="29">
        <v>5</v>
      </c>
      <c r="I2876" s="22"/>
    </row>
    <row r="2877" spans="1:9" ht="27" x14ac:dyDescent="0.25">
      <c r="A2877" s="29">
        <v>5129</v>
      </c>
      <c r="B2877" s="29" t="s">
        <v>6101</v>
      </c>
      <c r="C2877" s="29" t="s">
        <v>2542</v>
      </c>
      <c r="D2877" s="29" t="s">
        <v>9</v>
      </c>
      <c r="E2877" s="29" t="s">
        <v>10</v>
      </c>
      <c r="F2877" s="29">
        <v>0</v>
      </c>
      <c r="G2877" s="29">
        <f t="shared" si="52"/>
        <v>0</v>
      </c>
      <c r="H2877" s="29">
        <v>2</v>
      </c>
      <c r="I2877" s="22"/>
    </row>
    <row r="2878" spans="1:9" ht="27" x14ac:dyDescent="0.25">
      <c r="A2878" s="29">
        <v>5129</v>
      </c>
      <c r="B2878" s="29" t="s">
        <v>6102</v>
      </c>
      <c r="C2878" s="29" t="s">
        <v>2542</v>
      </c>
      <c r="D2878" s="29" t="s">
        <v>9</v>
      </c>
      <c r="E2878" s="29" t="s">
        <v>10</v>
      </c>
      <c r="F2878" s="29">
        <v>0</v>
      </c>
      <c r="G2878" s="29">
        <f t="shared" si="52"/>
        <v>0</v>
      </c>
      <c r="H2878" s="29">
        <v>7</v>
      </c>
      <c r="I2878" s="22"/>
    </row>
    <row r="2879" spans="1:9" ht="40.5" x14ac:dyDescent="0.25">
      <c r="A2879" s="29">
        <v>5129</v>
      </c>
      <c r="B2879" s="29" t="s">
        <v>6103</v>
      </c>
      <c r="C2879" s="29" t="s">
        <v>3355</v>
      </c>
      <c r="D2879" s="29" t="s">
        <v>9</v>
      </c>
      <c r="E2879" s="29" t="s">
        <v>10</v>
      </c>
      <c r="F2879" s="29">
        <v>0</v>
      </c>
      <c r="G2879" s="29">
        <f t="shared" si="52"/>
        <v>0</v>
      </c>
      <c r="H2879" s="29">
        <v>1</v>
      </c>
      <c r="I2879" s="22"/>
    </row>
    <row r="2880" spans="1:9" ht="40.5" x14ac:dyDescent="0.25">
      <c r="A2880" s="29">
        <v>5129</v>
      </c>
      <c r="B2880" s="29" t="s">
        <v>6104</v>
      </c>
      <c r="C2880" s="29" t="s">
        <v>3355</v>
      </c>
      <c r="D2880" s="29" t="s">
        <v>9</v>
      </c>
      <c r="E2880" s="29" t="s">
        <v>10</v>
      </c>
      <c r="F2880" s="29">
        <v>0</v>
      </c>
      <c r="G2880" s="29">
        <f t="shared" si="52"/>
        <v>0</v>
      </c>
      <c r="H2880" s="29">
        <v>1</v>
      </c>
      <c r="I2880" s="22"/>
    </row>
    <row r="2881" spans="1:9" ht="40.5" x14ac:dyDescent="0.25">
      <c r="A2881" s="29">
        <v>5129</v>
      </c>
      <c r="B2881" s="29" t="s">
        <v>6105</v>
      </c>
      <c r="C2881" s="29" t="s">
        <v>3355</v>
      </c>
      <c r="D2881" s="29" t="s">
        <v>9</v>
      </c>
      <c r="E2881" s="29" t="s">
        <v>10</v>
      </c>
      <c r="F2881" s="29">
        <v>0</v>
      </c>
      <c r="G2881" s="29">
        <f t="shared" si="52"/>
        <v>0</v>
      </c>
      <c r="H2881" s="29">
        <v>2</v>
      </c>
      <c r="I2881" s="22"/>
    </row>
    <row r="2882" spans="1:9" ht="15" customHeight="1" x14ac:dyDescent="0.25">
      <c r="A2882" s="129" t="s">
        <v>220</v>
      </c>
      <c r="B2882" s="130"/>
      <c r="C2882" s="130"/>
      <c r="D2882" s="130"/>
      <c r="E2882" s="130"/>
      <c r="F2882" s="130"/>
      <c r="G2882" s="130"/>
      <c r="H2882" s="131"/>
      <c r="I2882" s="22"/>
    </row>
    <row r="2883" spans="1:9" x14ac:dyDescent="0.25">
      <c r="A2883" s="126" t="s">
        <v>8</v>
      </c>
      <c r="B2883" s="127"/>
      <c r="C2883" s="127"/>
      <c r="D2883" s="127"/>
      <c r="E2883" s="127"/>
      <c r="F2883" s="127"/>
      <c r="G2883" s="127"/>
      <c r="H2883" s="128"/>
      <c r="I2883" s="22"/>
    </row>
    <row r="2884" spans="1:9" ht="40.5" x14ac:dyDescent="0.25">
      <c r="A2884" s="32"/>
      <c r="B2884" s="32" t="s">
        <v>1035</v>
      </c>
      <c r="C2884" s="32" t="s">
        <v>498</v>
      </c>
      <c r="D2884" s="32" t="s">
        <v>9</v>
      </c>
      <c r="E2884" s="32" t="s">
        <v>14</v>
      </c>
      <c r="F2884" s="32">
        <v>0</v>
      </c>
      <c r="G2884" s="32">
        <v>0</v>
      </c>
      <c r="H2884" s="32">
        <v>1</v>
      </c>
      <c r="I2884" s="22"/>
    </row>
    <row r="2885" spans="1:9" ht="15" customHeight="1" x14ac:dyDescent="0.25">
      <c r="A2885" s="162" t="s">
        <v>221</v>
      </c>
      <c r="B2885" s="163"/>
      <c r="C2885" s="163"/>
      <c r="D2885" s="163"/>
      <c r="E2885" s="163"/>
      <c r="F2885" s="163"/>
      <c r="G2885" s="163"/>
      <c r="H2885" s="164"/>
      <c r="I2885" s="22"/>
    </row>
    <row r="2886" spans="1:9" ht="40.5" x14ac:dyDescent="0.25">
      <c r="A2886" s="32">
        <v>4239</v>
      </c>
      <c r="B2886" s="32" t="s">
        <v>4341</v>
      </c>
      <c r="C2886" s="32" t="s">
        <v>498</v>
      </c>
      <c r="D2886" s="32" t="s">
        <v>9</v>
      </c>
      <c r="E2886" s="32" t="s">
        <v>14</v>
      </c>
      <c r="F2886" s="32">
        <v>1000000</v>
      </c>
      <c r="G2886" s="32">
        <v>1000000</v>
      </c>
      <c r="H2886" s="32">
        <v>1</v>
      </c>
      <c r="I2886" s="22"/>
    </row>
    <row r="2887" spans="1:9" ht="40.5" x14ac:dyDescent="0.25">
      <c r="A2887" s="32">
        <v>4239</v>
      </c>
      <c r="B2887" s="32" t="s">
        <v>4207</v>
      </c>
      <c r="C2887" s="32" t="s">
        <v>498</v>
      </c>
      <c r="D2887" s="32" t="s">
        <v>9</v>
      </c>
      <c r="E2887" s="32" t="s">
        <v>14</v>
      </c>
      <c r="F2887" s="32">
        <v>4500000</v>
      </c>
      <c r="G2887" s="32">
        <v>4500000</v>
      </c>
      <c r="H2887" s="32">
        <v>1</v>
      </c>
      <c r="I2887" s="22"/>
    </row>
    <row r="2888" spans="1:9" ht="40.5" x14ac:dyDescent="0.25">
      <c r="A2888" s="32">
        <v>4239</v>
      </c>
      <c r="B2888" s="32" t="s">
        <v>4091</v>
      </c>
      <c r="C2888" s="32" t="s">
        <v>498</v>
      </c>
      <c r="D2888" s="32" t="s">
        <v>9</v>
      </c>
      <c r="E2888" s="32" t="s">
        <v>14</v>
      </c>
      <c r="F2888" s="32">
        <v>5100000</v>
      </c>
      <c r="G2888" s="32">
        <v>5100000</v>
      </c>
      <c r="H2888" s="32">
        <v>1</v>
      </c>
      <c r="I2888" s="22"/>
    </row>
    <row r="2889" spans="1:9" ht="40.5" x14ac:dyDescent="0.25">
      <c r="A2889" s="32">
        <v>4239</v>
      </c>
      <c r="B2889" s="32" t="s">
        <v>1035</v>
      </c>
      <c r="C2889" s="32" t="s">
        <v>498</v>
      </c>
      <c r="D2889" s="32" t="s">
        <v>9</v>
      </c>
      <c r="E2889" s="32" t="s">
        <v>14</v>
      </c>
      <c r="F2889" s="32">
        <v>0</v>
      </c>
      <c r="G2889" s="32">
        <v>0</v>
      </c>
      <c r="H2889" s="32">
        <v>1</v>
      </c>
      <c r="I2889" s="22"/>
    </row>
    <row r="2890" spans="1:9" ht="40.5" x14ac:dyDescent="0.25">
      <c r="A2890" s="32">
        <v>4239</v>
      </c>
      <c r="B2890" s="32" t="s">
        <v>756</v>
      </c>
      <c r="C2890" s="32" t="s">
        <v>498</v>
      </c>
      <c r="D2890" s="32" t="s">
        <v>9</v>
      </c>
      <c r="E2890" s="32" t="s">
        <v>14</v>
      </c>
      <c r="F2890" s="32">
        <v>1398000</v>
      </c>
      <c r="G2890" s="32">
        <v>1398000</v>
      </c>
      <c r="H2890" s="32">
        <v>1</v>
      </c>
      <c r="I2890" s="22"/>
    </row>
    <row r="2891" spans="1:9" ht="40.5" x14ac:dyDescent="0.25">
      <c r="A2891" s="32">
        <v>4239</v>
      </c>
      <c r="B2891" s="32" t="s">
        <v>757</v>
      </c>
      <c r="C2891" s="32" t="s">
        <v>498</v>
      </c>
      <c r="D2891" s="32" t="s">
        <v>9</v>
      </c>
      <c r="E2891" s="32" t="s">
        <v>14</v>
      </c>
      <c r="F2891" s="32">
        <v>1400000</v>
      </c>
      <c r="G2891" s="32">
        <v>1400000</v>
      </c>
      <c r="H2891" s="32">
        <v>1</v>
      </c>
      <c r="I2891" s="22"/>
    </row>
    <row r="2892" spans="1:9" ht="40.5" x14ac:dyDescent="0.25">
      <c r="A2892" s="32">
        <v>4239</v>
      </c>
      <c r="B2892" s="32" t="s">
        <v>758</v>
      </c>
      <c r="C2892" s="32" t="s">
        <v>498</v>
      </c>
      <c r="D2892" s="32" t="s">
        <v>9</v>
      </c>
      <c r="E2892" s="32" t="s">
        <v>14</v>
      </c>
      <c r="F2892" s="32">
        <v>400000</v>
      </c>
      <c r="G2892" s="32">
        <v>400000</v>
      </c>
      <c r="H2892" s="32">
        <v>1</v>
      </c>
      <c r="I2892" s="22"/>
    </row>
    <row r="2893" spans="1:9" ht="40.5" x14ac:dyDescent="0.25">
      <c r="A2893" s="32">
        <v>4239</v>
      </c>
      <c r="B2893" s="32" t="s">
        <v>759</v>
      </c>
      <c r="C2893" s="32" t="s">
        <v>498</v>
      </c>
      <c r="D2893" s="32" t="s">
        <v>9</v>
      </c>
      <c r="E2893" s="32" t="s">
        <v>14</v>
      </c>
      <c r="F2893" s="32">
        <v>409000</v>
      </c>
      <c r="G2893" s="32">
        <v>409000</v>
      </c>
      <c r="H2893" s="32">
        <v>1</v>
      </c>
      <c r="I2893" s="22"/>
    </row>
    <row r="2894" spans="1:9" ht="40.5" x14ac:dyDescent="0.25">
      <c r="A2894" s="32">
        <v>4239</v>
      </c>
      <c r="B2894" s="32" t="s">
        <v>2031</v>
      </c>
      <c r="C2894" s="32" t="s">
        <v>498</v>
      </c>
      <c r="D2894" s="32" t="s">
        <v>13</v>
      </c>
      <c r="E2894" s="32" t="s">
        <v>14</v>
      </c>
      <c r="F2894" s="32">
        <v>300000</v>
      </c>
      <c r="G2894" s="32">
        <f>+F2894*H2894</f>
        <v>300000</v>
      </c>
      <c r="H2894" s="32">
        <v>1</v>
      </c>
      <c r="I2894" s="22"/>
    </row>
    <row r="2895" spans="1:9" ht="40.5" x14ac:dyDescent="0.25">
      <c r="A2895" s="32">
        <v>4239</v>
      </c>
      <c r="B2895" s="32" t="s">
        <v>2032</v>
      </c>
      <c r="C2895" s="32" t="s">
        <v>498</v>
      </c>
      <c r="D2895" s="32" t="s">
        <v>13</v>
      </c>
      <c r="E2895" s="32" t="s">
        <v>14</v>
      </c>
      <c r="F2895" s="32">
        <v>3268000</v>
      </c>
      <c r="G2895" s="32">
        <f t="shared" ref="G2895:G2896" si="53">+F2895*H2895</f>
        <v>3268000</v>
      </c>
      <c r="H2895" s="32">
        <v>1</v>
      </c>
      <c r="I2895" s="22"/>
    </row>
    <row r="2896" spans="1:9" ht="40.5" x14ac:dyDescent="0.25">
      <c r="A2896" s="32">
        <v>4239</v>
      </c>
      <c r="B2896" s="32" t="s">
        <v>2033</v>
      </c>
      <c r="C2896" s="32" t="s">
        <v>498</v>
      </c>
      <c r="D2896" s="32" t="s">
        <v>13</v>
      </c>
      <c r="E2896" s="32" t="s">
        <v>14</v>
      </c>
      <c r="F2896" s="32">
        <v>1200000</v>
      </c>
      <c r="G2896" s="32">
        <f t="shared" si="53"/>
        <v>1200000</v>
      </c>
      <c r="H2896" s="32">
        <v>1</v>
      </c>
      <c r="I2896" s="22"/>
    </row>
    <row r="2897" spans="1:30" ht="40.5" x14ac:dyDescent="0.25">
      <c r="A2897" s="32">
        <v>4239</v>
      </c>
      <c r="B2897" s="32" t="s">
        <v>760</v>
      </c>
      <c r="C2897" s="32" t="s">
        <v>498</v>
      </c>
      <c r="D2897" s="32" t="s">
        <v>9</v>
      </c>
      <c r="E2897" s="32" t="s">
        <v>14</v>
      </c>
      <c r="F2897" s="32">
        <v>2324000</v>
      </c>
      <c r="G2897" s="32">
        <v>2324000</v>
      </c>
      <c r="H2897" s="32">
        <v>1</v>
      </c>
      <c r="I2897" s="22"/>
    </row>
    <row r="2898" spans="1:30" ht="40.5" x14ac:dyDescent="0.25">
      <c r="A2898" s="32">
        <v>4239</v>
      </c>
      <c r="B2898" s="32" t="s">
        <v>761</v>
      </c>
      <c r="C2898" s="32" t="s">
        <v>498</v>
      </c>
      <c r="D2898" s="32" t="s">
        <v>9</v>
      </c>
      <c r="E2898" s="32" t="s">
        <v>14</v>
      </c>
      <c r="F2898" s="32">
        <v>668000</v>
      </c>
      <c r="G2898" s="32">
        <v>668000</v>
      </c>
      <c r="H2898" s="32">
        <v>1</v>
      </c>
      <c r="I2898" s="22"/>
    </row>
    <row r="2899" spans="1:30" ht="40.5" x14ac:dyDescent="0.25">
      <c r="A2899" s="32">
        <v>4239</v>
      </c>
      <c r="B2899" s="32" t="s">
        <v>762</v>
      </c>
      <c r="C2899" s="32" t="s">
        <v>498</v>
      </c>
      <c r="D2899" s="32" t="s">
        <v>9</v>
      </c>
      <c r="E2899" s="32" t="s">
        <v>14</v>
      </c>
      <c r="F2899" s="32">
        <v>534000</v>
      </c>
      <c r="G2899" s="32">
        <v>534000</v>
      </c>
      <c r="H2899" s="32">
        <v>1</v>
      </c>
      <c r="I2899" s="22"/>
    </row>
    <row r="2900" spans="1:30" ht="40.5" x14ac:dyDescent="0.25">
      <c r="A2900" s="32">
        <v>4239</v>
      </c>
      <c r="B2900" s="32" t="s">
        <v>6021</v>
      </c>
      <c r="C2900" s="32" t="s">
        <v>498</v>
      </c>
      <c r="D2900" s="32" t="s">
        <v>9</v>
      </c>
      <c r="E2900" s="32" t="s">
        <v>14</v>
      </c>
      <c r="F2900" s="32">
        <v>800000</v>
      </c>
      <c r="G2900" s="32">
        <v>800000</v>
      </c>
      <c r="H2900" s="32">
        <v>1</v>
      </c>
      <c r="I2900" s="22"/>
    </row>
    <row r="2901" spans="1:30" ht="40.5" x14ac:dyDescent="0.25">
      <c r="A2901" s="32">
        <v>4239</v>
      </c>
      <c r="B2901" s="32" t="s">
        <v>6246</v>
      </c>
      <c r="C2901" s="32" t="s">
        <v>498</v>
      </c>
      <c r="D2901" s="32" t="s">
        <v>9</v>
      </c>
      <c r="E2901" s="32" t="s">
        <v>14</v>
      </c>
      <c r="F2901" s="32">
        <v>0</v>
      </c>
      <c r="G2901" s="32">
        <v>0</v>
      </c>
      <c r="H2901" s="32">
        <v>1</v>
      </c>
      <c r="I2901" s="22"/>
    </row>
    <row r="2902" spans="1:30" ht="40.5" x14ac:dyDescent="0.25">
      <c r="A2902" s="32">
        <v>4239</v>
      </c>
      <c r="B2902" s="32" t="s">
        <v>6247</v>
      </c>
      <c r="C2902" s="32" t="s">
        <v>498</v>
      </c>
      <c r="D2902" s="32" t="s">
        <v>9</v>
      </c>
      <c r="E2902" s="32" t="s">
        <v>14</v>
      </c>
      <c r="F2902" s="32">
        <v>2000000</v>
      </c>
      <c r="G2902" s="32">
        <v>2000000</v>
      </c>
      <c r="H2902" s="32">
        <v>1</v>
      </c>
      <c r="I2902" s="22"/>
    </row>
    <row r="2903" spans="1:30" ht="40.5" x14ac:dyDescent="0.25">
      <c r="A2903" s="32">
        <v>4239</v>
      </c>
      <c r="B2903" s="32" t="s">
        <v>6248</v>
      </c>
      <c r="C2903" s="32" t="s">
        <v>498</v>
      </c>
      <c r="D2903" s="32" t="s">
        <v>9</v>
      </c>
      <c r="E2903" s="32" t="s">
        <v>14</v>
      </c>
      <c r="F2903" s="32">
        <v>1000000</v>
      </c>
      <c r="G2903" s="32">
        <v>1000000</v>
      </c>
      <c r="H2903" s="32">
        <v>1</v>
      </c>
      <c r="I2903" s="22"/>
    </row>
    <row r="2904" spans="1:30" s="28" customFormat="1" ht="15" customHeight="1" x14ac:dyDescent="0.25">
      <c r="A2904" s="129" t="s">
        <v>151</v>
      </c>
      <c r="B2904" s="130"/>
      <c r="C2904" s="130"/>
      <c r="D2904" s="130"/>
      <c r="E2904" s="130"/>
      <c r="F2904" s="130"/>
      <c r="G2904" s="130"/>
      <c r="H2904" s="131"/>
      <c r="I2904" s="22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</row>
    <row r="2905" spans="1:30" s="12" customFormat="1" ht="13.5" customHeight="1" x14ac:dyDescent="0.25">
      <c r="D2905" s="236" t="s">
        <v>12</v>
      </c>
      <c r="E2905" s="236"/>
      <c r="F2905" s="54"/>
      <c r="G2905" s="54"/>
      <c r="H2905" s="53"/>
      <c r="I2905" s="22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  <c r="AC2905"/>
      <c r="AD2905"/>
    </row>
    <row r="2906" spans="1:30" s="71" customFormat="1" ht="40.5" x14ac:dyDescent="0.25">
      <c r="A2906" s="12">
        <v>4239</v>
      </c>
      <c r="B2906" s="12" t="s">
        <v>751</v>
      </c>
      <c r="C2906" s="12" t="s">
        <v>435</v>
      </c>
      <c r="D2906" s="12" t="s">
        <v>9</v>
      </c>
      <c r="E2906" s="12" t="s">
        <v>14</v>
      </c>
      <c r="F2906" s="12">
        <v>591000</v>
      </c>
      <c r="G2906" s="12">
        <v>591000</v>
      </c>
      <c r="H2906" s="12">
        <v>1</v>
      </c>
      <c r="I2906" s="22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  <c r="AC2906"/>
      <c r="AD2906"/>
    </row>
    <row r="2907" spans="1:30" s="71" customFormat="1" ht="40.5" x14ac:dyDescent="0.25">
      <c r="A2907" s="12">
        <v>4239</v>
      </c>
      <c r="B2907" s="12" t="s">
        <v>752</v>
      </c>
      <c r="C2907" s="12" t="s">
        <v>435</v>
      </c>
      <c r="D2907" s="12" t="s">
        <v>9</v>
      </c>
      <c r="E2907" s="12" t="s">
        <v>14</v>
      </c>
      <c r="F2907" s="12">
        <v>270000</v>
      </c>
      <c r="G2907" s="12">
        <v>270000</v>
      </c>
      <c r="H2907" s="12">
        <v>1</v>
      </c>
      <c r="I2907" s="22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</row>
    <row r="2908" spans="1:30" s="71" customFormat="1" ht="40.5" x14ac:dyDescent="0.25">
      <c r="A2908" s="12">
        <v>4239</v>
      </c>
      <c r="B2908" s="12" t="s">
        <v>753</v>
      </c>
      <c r="C2908" s="12" t="s">
        <v>435</v>
      </c>
      <c r="D2908" s="12" t="s">
        <v>9</v>
      </c>
      <c r="E2908" s="12" t="s">
        <v>14</v>
      </c>
      <c r="F2908" s="12">
        <v>234000</v>
      </c>
      <c r="G2908" s="12">
        <v>234000</v>
      </c>
      <c r="H2908" s="12">
        <v>1</v>
      </c>
      <c r="I2908" s="22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</row>
    <row r="2909" spans="1:30" s="71" customFormat="1" ht="40.5" x14ac:dyDescent="0.25">
      <c r="A2909" s="12">
        <v>4239</v>
      </c>
      <c r="B2909" s="12" t="s">
        <v>754</v>
      </c>
      <c r="C2909" s="12" t="s">
        <v>435</v>
      </c>
      <c r="D2909" s="12" t="s">
        <v>9</v>
      </c>
      <c r="E2909" s="12" t="s">
        <v>14</v>
      </c>
      <c r="F2909" s="12">
        <v>406000</v>
      </c>
      <c r="G2909" s="12">
        <v>406000</v>
      </c>
      <c r="H2909" s="12">
        <v>1</v>
      </c>
      <c r="I2909" s="22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</row>
    <row r="2910" spans="1:30" s="71" customFormat="1" ht="40.5" x14ac:dyDescent="0.25">
      <c r="A2910" s="12">
        <v>4239</v>
      </c>
      <c r="B2910" s="12" t="s">
        <v>1870</v>
      </c>
      <c r="C2910" s="12" t="s">
        <v>435</v>
      </c>
      <c r="D2910" s="12" t="s">
        <v>9</v>
      </c>
      <c r="E2910" s="12" t="s">
        <v>14</v>
      </c>
      <c r="F2910" s="12">
        <v>0</v>
      </c>
      <c r="G2910" s="12">
        <v>0</v>
      </c>
      <c r="H2910" s="12">
        <v>1</v>
      </c>
      <c r="I2910" s="22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</row>
    <row r="2911" spans="1:30" s="71" customFormat="1" ht="40.5" x14ac:dyDescent="0.25">
      <c r="A2911" s="12">
        <v>4239</v>
      </c>
      <c r="B2911" s="12" t="s">
        <v>1871</v>
      </c>
      <c r="C2911" s="12" t="s">
        <v>435</v>
      </c>
      <c r="D2911" s="12" t="s">
        <v>9</v>
      </c>
      <c r="E2911" s="12" t="s">
        <v>14</v>
      </c>
      <c r="F2911" s="12">
        <v>0</v>
      </c>
      <c r="G2911" s="12">
        <v>0</v>
      </c>
      <c r="H2911" s="12">
        <v>1</v>
      </c>
      <c r="I2911" s="22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</row>
    <row r="2912" spans="1:30" s="71" customFormat="1" ht="40.5" x14ac:dyDescent="0.25">
      <c r="A2912" s="12">
        <v>4239</v>
      </c>
      <c r="B2912" s="12" t="s">
        <v>1872</v>
      </c>
      <c r="C2912" s="12" t="s">
        <v>435</v>
      </c>
      <c r="D2912" s="12" t="s">
        <v>9</v>
      </c>
      <c r="E2912" s="12" t="s">
        <v>14</v>
      </c>
      <c r="F2912" s="12">
        <v>0</v>
      </c>
      <c r="G2912" s="12">
        <v>0</v>
      </c>
      <c r="H2912" s="12">
        <v>1</v>
      </c>
      <c r="I2912" s="2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</row>
    <row r="2913" spans="1:30" s="28" customFormat="1" ht="40.5" x14ac:dyDescent="0.25">
      <c r="A2913" s="12">
        <v>4239</v>
      </c>
      <c r="B2913" s="12" t="s">
        <v>1873</v>
      </c>
      <c r="C2913" s="12" t="s">
        <v>435</v>
      </c>
      <c r="D2913" s="12" t="s">
        <v>9</v>
      </c>
      <c r="E2913" s="12" t="s">
        <v>14</v>
      </c>
      <c r="F2913" s="12">
        <v>0</v>
      </c>
      <c r="G2913" s="12">
        <v>0</v>
      </c>
      <c r="H2913" s="12">
        <v>1</v>
      </c>
      <c r="I2913" s="22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</row>
    <row r="2914" spans="1:30" s="28" customFormat="1" ht="40.5" x14ac:dyDescent="0.25">
      <c r="A2914" s="12">
        <v>4239</v>
      </c>
      <c r="B2914" s="12" t="s">
        <v>1988</v>
      </c>
      <c r="C2914" s="12" t="s">
        <v>435</v>
      </c>
      <c r="D2914" s="12" t="s">
        <v>9</v>
      </c>
      <c r="E2914" s="12" t="s">
        <v>14</v>
      </c>
      <c r="F2914" s="12">
        <v>300000</v>
      </c>
      <c r="G2914" s="12">
        <v>300000</v>
      </c>
      <c r="H2914" s="12">
        <v>1</v>
      </c>
      <c r="I2914" s="22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</row>
    <row r="2915" spans="1:30" s="28" customFormat="1" ht="40.5" x14ac:dyDescent="0.25">
      <c r="A2915" s="12">
        <v>4239</v>
      </c>
      <c r="B2915" s="12" t="s">
        <v>1989</v>
      </c>
      <c r="C2915" s="12" t="s">
        <v>435</v>
      </c>
      <c r="D2915" s="12" t="s">
        <v>9</v>
      </c>
      <c r="E2915" s="12" t="s">
        <v>14</v>
      </c>
      <c r="F2915" s="12">
        <v>100000</v>
      </c>
      <c r="G2915" s="12">
        <v>100000</v>
      </c>
      <c r="H2915" s="12">
        <v>1</v>
      </c>
      <c r="I2915" s="22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</row>
    <row r="2916" spans="1:30" s="28" customFormat="1" ht="40.5" x14ac:dyDescent="0.25">
      <c r="A2916" s="12">
        <v>4239</v>
      </c>
      <c r="B2916" s="12" t="s">
        <v>1990</v>
      </c>
      <c r="C2916" s="12" t="s">
        <v>435</v>
      </c>
      <c r="D2916" s="12" t="s">
        <v>9</v>
      </c>
      <c r="E2916" s="12" t="s">
        <v>14</v>
      </c>
      <c r="F2916" s="12">
        <v>300000</v>
      </c>
      <c r="G2916" s="12">
        <v>300000</v>
      </c>
      <c r="H2916" s="12">
        <v>1</v>
      </c>
      <c r="I2916" s="22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</row>
    <row r="2917" spans="1:30" s="28" customFormat="1" ht="40.5" x14ac:dyDescent="0.25">
      <c r="A2917" s="12">
        <v>4239</v>
      </c>
      <c r="B2917" s="12" t="s">
        <v>1991</v>
      </c>
      <c r="C2917" s="12" t="s">
        <v>435</v>
      </c>
      <c r="D2917" s="12" t="s">
        <v>9</v>
      </c>
      <c r="E2917" s="12" t="s">
        <v>14</v>
      </c>
      <c r="F2917" s="12">
        <v>4500000</v>
      </c>
      <c r="G2917" s="12">
        <v>4500000</v>
      </c>
      <c r="H2917" s="12">
        <v>1</v>
      </c>
      <c r="I2917" s="22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</row>
    <row r="2918" spans="1:30" s="28" customFormat="1" ht="40.5" x14ac:dyDescent="0.25">
      <c r="A2918" s="12">
        <v>4239</v>
      </c>
      <c r="B2918" s="12" t="s">
        <v>4804</v>
      </c>
      <c r="C2918" s="12" t="s">
        <v>435</v>
      </c>
      <c r="D2918" s="12" t="s">
        <v>9</v>
      </c>
      <c r="E2918" s="12" t="s">
        <v>14</v>
      </c>
      <c r="F2918" s="12">
        <v>200000</v>
      </c>
      <c r="G2918" s="12">
        <v>200000</v>
      </c>
      <c r="H2918" s="12">
        <v>1</v>
      </c>
      <c r="I2918" s="22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</row>
    <row r="2919" spans="1:30" s="28" customFormat="1" ht="40.5" x14ac:dyDescent="0.25">
      <c r="A2919" s="12">
        <v>4239</v>
      </c>
      <c r="B2919" s="12" t="s">
        <v>4805</v>
      </c>
      <c r="C2919" s="12" t="s">
        <v>435</v>
      </c>
      <c r="D2919" s="12" t="s">
        <v>9</v>
      </c>
      <c r="E2919" s="12" t="s">
        <v>14</v>
      </c>
      <c r="F2919" s="12">
        <v>250000</v>
      </c>
      <c r="G2919" s="12">
        <v>250000</v>
      </c>
      <c r="H2919" s="12">
        <v>1</v>
      </c>
      <c r="I2919" s="22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</row>
    <row r="2920" spans="1:30" s="28" customFormat="1" ht="40.5" x14ac:dyDescent="0.25">
      <c r="A2920" s="12">
        <v>4239</v>
      </c>
      <c r="B2920" s="12" t="s">
        <v>4806</v>
      </c>
      <c r="C2920" s="12" t="s">
        <v>435</v>
      </c>
      <c r="D2920" s="12" t="s">
        <v>9</v>
      </c>
      <c r="E2920" s="12" t="s">
        <v>14</v>
      </c>
      <c r="F2920" s="12">
        <v>100000</v>
      </c>
      <c r="G2920" s="12">
        <v>100000</v>
      </c>
      <c r="H2920" s="12">
        <v>1</v>
      </c>
      <c r="I2920" s="22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</row>
    <row r="2921" spans="1:30" s="28" customFormat="1" ht="40.5" x14ac:dyDescent="0.25">
      <c r="A2921" s="12">
        <v>4239</v>
      </c>
      <c r="B2921" s="12" t="s">
        <v>4807</v>
      </c>
      <c r="C2921" s="12" t="s">
        <v>435</v>
      </c>
      <c r="D2921" s="12" t="s">
        <v>9</v>
      </c>
      <c r="E2921" s="12" t="s">
        <v>14</v>
      </c>
      <c r="F2921" s="12">
        <v>600000</v>
      </c>
      <c r="G2921" s="12">
        <v>600000</v>
      </c>
      <c r="H2921" s="12">
        <v>1</v>
      </c>
      <c r="I2921" s="22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</row>
    <row r="2922" spans="1:30" s="28" customFormat="1" ht="40.5" x14ac:dyDescent="0.25">
      <c r="A2922" s="12">
        <v>4239</v>
      </c>
      <c r="B2922" s="12" t="s">
        <v>4808</v>
      </c>
      <c r="C2922" s="12" t="s">
        <v>435</v>
      </c>
      <c r="D2922" s="12" t="s">
        <v>9</v>
      </c>
      <c r="E2922" s="12" t="s">
        <v>14</v>
      </c>
      <c r="F2922" s="12">
        <v>350000</v>
      </c>
      <c r="G2922" s="12">
        <v>350000</v>
      </c>
      <c r="H2922" s="12">
        <v>1</v>
      </c>
      <c r="I2922" s="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</row>
    <row r="2923" spans="1:30" ht="15" customHeight="1" x14ac:dyDescent="0.25">
      <c r="A2923" s="132" t="s">
        <v>229</v>
      </c>
      <c r="B2923" s="133"/>
      <c r="C2923" s="133"/>
      <c r="D2923" s="133"/>
      <c r="E2923" s="133"/>
      <c r="F2923" s="133"/>
      <c r="G2923" s="133"/>
      <c r="H2923" s="155"/>
      <c r="I2923" s="22"/>
    </row>
    <row r="2924" spans="1:30" ht="15" customHeight="1" x14ac:dyDescent="0.25">
      <c r="A2924" s="126" t="s">
        <v>8</v>
      </c>
      <c r="B2924" s="127"/>
      <c r="C2924" s="127"/>
      <c r="D2924" s="127"/>
      <c r="E2924" s="127"/>
      <c r="F2924" s="127"/>
      <c r="G2924" s="127"/>
      <c r="H2924" s="128"/>
      <c r="I2924" s="22"/>
    </row>
    <row r="2925" spans="1:30" ht="15" customHeight="1" x14ac:dyDescent="0.25">
      <c r="A2925" s="32">
        <v>4267</v>
      </c>
      <c r="B2925" s="32" t="s">
        <v>3862</v>
      </c>
      <c r="C2925" s="32" t="s">
        <v>960</v>
      </c>
      <c r="D2925" s="32" t="s">
        <v>382</v>
      </c>
      <c r="E2925" s="32" t="s">
        <v>14</v>
      </c>
      <c r="F2925" s="32">
        <v>800000</v>
      </c>
      <c r="G2925" s="32">
        <v>800000</v>
      </c>
      <c r="H2925" s="32">
        <v>1</v>
      </c>
      <c r="I2925" s="22"/>
    </row>
    <row r="2926" spans="1:30" ht="15" customHeight="1" x14ac:dyDescent="0.25">
      <c r="A2926" s="32">
        <v>4267</v>
      </c>
      <c r="B2926" s="32" t="s">
        <v>3857</v>
      </c>
      <c r="C2926" s="32" t="s">
        <v>958</v>
      </c>
      <c r="D2926" s="32" t="s">
        <v>382</v>
      </c>
      <c r="E2926" s="32" t="s">
        <v>10</v>
      </c>
      <c r="F2926" s="32">
        <v>11300</v>
      </c>
      <c r="G2926" s="32">
        <f>+F2926*H2926</f>
        <v>4983300</v>
      </c>
      <c r="H2926" s="32">
        <v>441</v>
      </c>
      <c r="I2926" s="22"/>
    </row>
    <row r="2927" spans="1:30" ht="15" customHeight="1" x14ac:dyDescent="0.25">
      <c r="A2927" s="32">
        <v>4267</v>
      </c>
      <c r="B2927" s="32" t="s">
        <v>3847</v>
      </c>
      <c r="C2927" s="32" t="s">
        <v>3848</v>
      </c>
      <c r="D2927" s="32" t="s">
        <v>9</v>
      </c>
      <c r="E2927" s="32" t="s">
        <v>10</v>
      </c>
      <c r="F2927" s="32">
        <v>6500</v>
      </c>
      <c r="G2927" s="32">
        <f>+F2927*H2927</f>
        <v>975000</v>
      </c>
      <c r="H2927" s="32">
        <v>150</v>
      </c>
      <c r="I2927" s="22"/>
    </row>
    <row r="2928" spans="1:30" ht="15" customHeight="1" x14ac:dyDescent="0.25">
      <c r="A2928" s="32">
        <v>4267</v>
      </c>
      <c r="B2928" s="32" t="s">
        <v>3849</v>
      </c>
      <c r="C2928" s="32" t="s">
        <v>3850</v>
      </c>
      <c r="D2928" s="32" t="s">
        <v>9</v>
      </c>
      <c r="E2928" s="32" t="s">
        <v>10</v>
      </c>
      <c r="F2928" s="32">
        <v>3500</v>
      </c>
      <c r="G2928" s="32">
        <f>+F2928*H2928</f>
        <v>525000</v>
      </c>
      <c r="H2928" s="32">
        <v>150</v>
      </c>
      <c r="I2928" s="22"/>
    </row>
    <row r="2929" spans="1:9" ht="27" x14ac:dyDescent="0.25">
      <c r="A2929" s="32">
        <v>4269</v>
      </c>
      <c r="B2929" s="32" t="s">
        <v>6068</v>
      </c>
      <c r="C2929" s="32" t="s">
        <v>3846</v>
      </c>
      <c r="D2929" s="32" t="s">
        <v>9</v>
      </c>
      <c r="E2929" s="32" t="s">
        <v>10</v>
      </c>
      <c r="F2929" s="32">
        <v>5000</v>
      </c>
      <c r="G2929" s="32">
        <f>+F2929*H2929</f>
        <v>1000000</v>
      </c>
      <c r="H2929" s="32">
        <v>200</v>
      </c>
      <c r="I2929" s="22"/>
    </row>
    <row r="2930" spans="1:9" ht="15" customHeight="1" x14ac:dyDescent="0.25">
      <c r="A2930" s="126" t="s">
        <v>12</v>
      </c>
      <c r="B2930" s="127"/>
      <c r="C2930" s="127"/>
      <c r="D2930" s="127"/>
      <c r="E2930" s="127"/>
      <c r="F2930" s="127"/>
      <c r="G2930" s="127"/>
      <c r="H2930" s="128"/>
      <c r="I2930" s="22"/>
    </row>
    <row r="2931" spans="1:9" ht="27" x14ac:dyDescent="0.25">
      <c r="A2931" s="32">
        <v>4239</v>
      </c>
      <c r="B2931" s="32" t="s">
        <v>1944</v>
      </c>
      <c r="C2931" s="32" t="s">
        <v>858</v>
      </c>
      <c r="D2931" s="32" t="s">
        <v>9</v>
      </c>
      <c r="E2931" s="32" t="s">
        <v>14</v>
      </c>
      <c r="F2931" s="32">
        <v>700000</v>
      </c>
      <c r="G2931" s="32">
        <v>700000</v>
      </c>
      <c r="H2931" s="32">
        <v>1</v>
      </c>
      <c r="I2931" s="22"/>
    </row>
    <row r="2932" spans="1:9" s="3" customFormat="1" ht="27" x14ac:dyDescent="0.25">
      <c r="A2932" s="32">
        <v>4239</v>
      </c>
      <c r="B2932" s="32" t="s">
        <v>1945</v>
      </c>
      <c r="C2932" s="32" t="s">
        <v>858</v>
      </c>
      <c r="D2932" s="32" t="s">
        <v>9</v>
      </c>
      <c r="E2932" s="32" t="s">
        <v>14</v>
      </c>
      <c r="F2932" s="32">
        <v>2000000</v>
      </c>
      <c r="G2932" s="32">
        <v>2000000</v>
      </c>
      <c r="H2932" s="32">
        <v>1</v>
      </c>
      <c r="I2932" s="79"/>
    </row>
    <row r="2933" spans="1:9" s="3" customFormat="1" ht="27" x14ac:dyDescent="0.25">
      <c r="A2933" s="32">
        <v>4239</v>
      </c>
      <c r="B2933" s="32" t="s">
        <v>1946</v>
      </c>
      <c r="C2933" s="32" t="s">
        <v>858</v>
      </c>
      <c r="D2933" s="32" t="s">
        <v>9</v>
      </c>
      <c r="E2933" s="32" t="s">
        <v>14</v>
      </c>
      <c r="F2933" s="32">
        <v>700000</v>
      </c>
      <c r="G2933" s="32">
        <v>700000</v>
      </c>
      <c r="H2933" s="32">
        <v>1</v>
      </c>
      <c r="I2933" s="79"/>
    </row>
    <row r="2934" spans="1:9" s="3" customFormat="1" ht="27" x14ac:dyDescent="0.25">
      <c r="A2934" s="32">
        <v>4239</v>
      </c>
      <c r="B2934" s="32" t="s">
        <v>1947</v>
      </c>
      <c r="C2934" s="32" t="s">
        <v>858</v>
      </c>
      <c r="D2934" s="32" t="s">
        <v>9</v>
      </c>
      <c r="E2934" s="32" t="s">
        <v>14</v>
      </c>
      <c r="F2934" s="32">
        <v>700000</v>
      </c>
      <c r="G2934" s="32">
        <v>700000</v>
      </c>
      <c r="H2934" s="32">
        <v>1</v>
      </c>
      <c r="I2934" s="79"/>
    </row>
    <row r="2935" spans="1:9" s="3" customFormat="1" ht="27" x14ac:dyDescent="0.25">
      <c r="A2935" s="32">
        <v>4239</v>
      </c>
      <c r="B2935" s="32" t="s">
        <v>1948</v>
      </c>
      <c r="C2935" s="32" t="s">
        <v>858</v>
      </c>
      <c r="D2935" s="32" t="s">
        <v>9</v>
      </c>
      <c r="E2935" s="32" t="s">
        <v>14</v>
      </c>
      <c r="F2935" s="32">
        <v>700000</v>
      </c>
      <c r="G2935" s="32">
        <v>700000</v>
      </c>
      <c r="H2935" s="32">
        <v>1</v>
      </c>
      <c r="I2935" s="79"/>
    </row>
    <row r="2936" spans="1:9" s="3" customFormat="1" ht="27" x14ac:dyDescent="0.25">
      <c r="A2936" s="32">
        <v>4239</v>
      </c>
      <c r="B2936" s="32" t="s">
        <v>2183</v>
      </c>
      <c r="C2936" s="32" t="s">
        <v>858</v>
      </c>
      <c r="D2936" s="32" t="s">
        <v>9</v>
      </c>
      <c r="E2936" s="32" t="s">
        <v>14</v>
      </c>
      <c r="F2936" s="32">
        <v>500000</v>
      </c>
      <c r="G2936" s="32">
        <v>500000</v>
      </c>
      <c r="H2936" s="32">
        <v>1</v>
      </c>
      <c r="I2936" s="79"/>
    </row>
    <row r="2937" spans="1:9" s="3" customFormat="1" ht="27" x14ac:dyDescent="0.25">
      <c r="A2937" s="32">
        <v>4239</v>
      </c>
      <c r="B2937" s="32" t="s">
        <v>2184</v>
      </c>
      <c r="C2937" s="32" t="s">
        <v>858</v>
      </c>
      <c r="D2937" s="32" t="s">
        <v>9</v>
      </c>
      <c r="E2937" s="32" t="s">
        <v>14</v>
      </c>
      <c r="F2937" s="32">
        <v>600000</v>
      </c>
      <c r="G2937" s="32">
        <v>600000</v>
      </c>
      <c r="H2937" s="32">
        <v>1</v>
      </c>
      <c r="I2937" s="79"/>
    </row>
    <row r="2938" spans="1:9" s="3" customFormat="1" ht="27" x14ac:dyDescent="0.25">
      <c r="A2938" s="32">
        <v>4239</v>
      </c>
      <c r="B2938" s="32" t="s">
        <v>2185</v>
      </c>
      <c r="C2938" s="32" t="s">
        <v>858</v>
      </c>
      <c r="D2938" s="32" t="s">
        <v>9</v>
      </c>
      <c r="E2938" s="32" t="s">
        <v>14</v>
      </c>
      <c r="F2938" s="32">
        <v>1000000</v>
      </c>
      <c r="G2938" s="32">
        <v>1000000</v>
      </c>
      <c r="H2938" s="32">
        <v>1</v>
      </c>
      <c r="I2938" s="79"/>
    </row>
    <row r="2939" spans="1:9" s="3" customFormat="1" ht="27" x14ac:dyDescent="0.25">
      <c r="A2939" s="32">
        <v>4251</v>
      </c>
      <c r="B2939" s="32" t="s">
        <v>6342</v>
      </c>
      <c r="C2939" s="32" t="s">
        <v>455</v>
      </c>
      <c r="D2939" s="32" t="s">
        <v>1213</v>
      </c>
      <c r="E2939" s="32" t="s">
        <v>14</v>
      </c>
      <c r="F2939" s="32">
        <v>31740</v>
      </c>
      <c r="G2939" s="32">
        <v>31740</v>
      </c>
      <c r="H2939" s="32">
        <v>1</v>
      </c>
      <c r="I2939" s="79"/>
    </row>
    <row r="2940" spans="1:9" x14ac:dyDescent="0.25">
      <c r="A2940" s="126" t="s">
        <v>16</v>
      </c>
      <c r="B2940" s="127"/>
      <c r="C2940" s="127"/>
      <c r="D2940" s="127"/>
      <c r="E2940" s="127"/>
      <c r="F2940" s="127"/>
      <c r="G2940" s="127"/>
      <c r="H2940" s="128"/>
      <c r="I2940" s="22"/>
    </row>
    <row r="2941" spans="1:9" s="3" customFormat="1" ht="27" x14ac:dyDescent="0.25">
      <c r="A2941" s="32">
        <v>4251</v>
      </c>
      <c r="B2941" s="32" t="s">
        <v>6130</v>
      </c>
      <c r="C2941" s="32" t="s">
        <v>20</v>
      </c>
      <c r="D2941" s="32" t="s">
        <v>382</v>
      </c>
      <c r="E2941" s="32" t="s">
        <v>14</v>
      </c>
      <c r="F2941" s="32">
        <v>828809.2</v>
      </c>
      <c r="G2941" s="32">
        <v>828809.2</v>
      </c>
      <c r="H2941" s="32">
        <v>1</v>
      </c>
      <c r="I2941" s="79"/>
    </row>
    <row r="2942" spans="1:9" s="3" customFormat="1" ht="27" x14ac:dyDescent="0.25">
      <c r="A2942" s="32">
        <v>4251</v>
      </c>
      <c r="B2942" s="32" t="s">
        <v>6131</v>
      </c>
      <c r="C2942" s="32" t="s">
        <v>20</v>
      </c>
      <c r="D2942" s="32" t="s">
        <v>382</v>
      </c>
      <c r="E2942" s="32" t="s">
        <v>14</v>
      </c>
      <c r="F2942" s="32">
        <v>757551.73</v>
      </c>
      <c r="G2942" s="32">
        <v>757551.73</v>
      </c>
      <c r="H2942" s="32">
        <v>1</v>
      </c>
      <c r="I2942" s="79"/>
    </row>
    <row r="2943" spans="1:9" ht="15" customHeight="1" x14ac:dyDescent="0.25">
      <c r="A2943" s="132" t="s">
        <v>118</v>
      </c>
      <c r="B2943" s="133"/>
      <c r="C2943" s="133"/>
      <c r="D2943" s="133"/>
      <c r="E2943" s="133"/>
      <c r="F2943" s="133"/>
      <c r="G2943" s="133"/>
      <c r="H2943" s="155"/>
      <c r="I2943" s="22"/>
    </row>
    <row r="2944" spans="1:9" x14ac:dyDescent="0.25">
      <c r="A2944" s="4"/>
      <c r="B2944" s="126" t="s">
        <v>8</v>
      </c>
      <c r="C2944" s="127"/>
      <c r="D2944" s="127"/>
      <c r="E2944" s="127"/>
      <c r="F2944" s="127"/>
      <c r="G2944" s="128"/>
      <c r="H2944" s="20">
        <v>1</v>
      </c>
      <c r="I2944" s="22"/>
    </row>
    <row r="2945" spans="1:9" x14ac:dyDescent="0.25">
      <c r="A2945" s="4">
        <v>5129</v>
      </c>
      <c r="B2945" s="4" t="s">
        <v>4669</v>
      </c>
      <c r="C2945" s="4" t="s">
        <v>3234</v>
      </c>
      <c r="D2945" s="4" t="s">
        <v>9</v>
      </c>
      <c r="E2945" s="4" t="s">
        <v>10</v>
      </c>
      <c r="F2945" s="4">
        <v>250000</v>
      </c>
      <c r="G2945" s="4">
        <f>+F2945*H2945</f>
        <v>1250000</v>
      </c>
      <c r="H2945" s="4">
        <v>5</v>
      </c>
      <c r="I2945" s="22"/>
    </row>
    <row r="2946" spans="1:9" x14ac:dyDescent="0.25">
      <c r="A2946" s="4">
        <v>5129</v>
      </c>
      <c r="B2946" s="4" t="s">
        <v>4670</v>
      </c>
      <c r="C2946" s="4" t="s">
        <v>1350</v>
      </c>
      <c r="D2946" s="4" t="s">
        <v>9</v>
      </c>
      <c r="E2946" s="4" t="s">
        <v>10</v>
      </c>
      <c r="F2946" s="4">
        <v>240000</v>
      </c>
      <c r="G2946" s="4">
        <f t="shared" ref="G2946:G2948" si="54">+F2946*H2946</f>
        <v>2400000</v>
      </c>
      <c r="H2946" s="4">
        <v>10</v>
      </c>
      <c r="I2946" s="22"/>
    </row>
    <row r="2947" spans="1:9" x14ac:dyDescent="0.25">
      <c r="A2947" s="4">
        <v>5129</v>
      </c>
      <c r="B2947" s="4" t="s">
        <v>4671</v>
      </c>
      <c r="C2947" s="4" t="s">
        <v>3785</v>
      </c>
      <c r="D2947" s="4" t="s">
        <v>9</v>
      </c>
      <c r="E2947" s="4" t="s">
        <v>10</v>
      </c>
      <c r="F2947" s="4">
        <v>160000</v>
      </c>
      <c r="G2947" s="4">
        <f t="shared" si="54"/>
        <v>1600000</v>
      </c>
      <c r="H2947" s="4">
        <v>10</v>
      </c>
      <c r="I2947" s="22"/>
    </row>
    <row r="2948" spans="1:9" x14ac:dyDescent="0.25">
      <c r="A2948" s="4">
        <v>5129</v>
      </c>
      <c r="B2948" s="4" t="s">
        <v>4672</v>
      </c>
      <c r="C2948" s="4" t="s">
        <v>1354</v>
      </c>
      <c r="D2948" s="4" t="s">
        <v>9</v>
      </c>
      <c r="E2948" s="4" t="s">
        <v>10</v>
      </c>
      <c r="F2948" s="4">
        <v>150000</v>
      </c>
      <c r="G2948" s="4">
        <f t="shared" si="54"/>
        <v>1500000</v>
      </c>
      <c r="H2948" s="4">
        <v>10</v>
      </c>
      <c r="I2948" s="22"/>
    </row>
    <row r="2949" spans="1:9" ht="15" customHeight="1" x14ac:dyDescent="0.25">
      <c r="A2949" s="132" t="s">
        <v>233</v>
      </c>
      <c r="B2949" s="133"/>
      <c r="C2949" s="133"/>
      <c r="D2949" s="133"/>
      <c r="E2949" s="133"/>
      <c r="F2949" s="133"/>
      <c r="G2949" s="133"/>
      <c r="H2949" s="155"/>
      <c r="I2949" s="22"/>
    </row>
    <row r="2950" spans="1:9" x14ac:dyDescent="0.25">
      <c r="A2950" s="126" t="s">
        <v>8</v>
      </c>
      <c r="B2950" s="127"/>
      <c r="C2950" s="127"/>
      <c r="D2950" s="127"/>
      <c r="E2950" s="127"/>
      <c r="F2950" s="127"/>
      <c r="G2950" s="127"/>
      <c r="H2950" s="128"/>
      <c r="I2950" s="22"/>
    </row>
    <row r="2951" spans="1:9" x14ac:dyDescent="0.25">
      <c r="A2951" s="32">
        <v>5129</v>
      </c>
      <c r="B2951" s="32" t="s">
        <v>669</v>
      </c>
      <c r="C2951" s="32" t="s">
        <v>667</v>
      </c>
      <c r="D2951" s="32" t="s">
        <v>382</v>
      </c>
      <c r="E2951" s="32" t="s">
        <v>10</v>
      </c>
      <c r="F2951" s="32">
        <v>59520</v>
      </c>
      <c r="G2951" s="32">
        <f>+F2951*H2951</f>
        <v>59520</v>
      </c>
      <c r="H2951" s="32">
        <v>1</v>
      </c>
      <c r="I2951" s="22"/>
    </row>
    <row r="2952" spans="1:9" x14ac:dyDescent="0.25">
      <c r="A2952" s="32">
        <v>5129</v>
      </c>
      <c r="B2952" s="32" t="s">
        <v>672</v>
      </c>
      <c r="C2952" s="32" t="s">
        <v>667</v>
      </c>
      <c r="D2952" s="32" t="s">
        <v>382</v>
      </c>
      <c r="E2952" s="32" t="s">
        <v>10</v>
      </c>
      <c r="F2952" s="32">
        <v>172200</v>
      </c>
      <c r="G2952" s="32">
        <f t="shared" ref="G2952:G2965" si="55">+F2952*H2952</f>
        <v>172200</v>
      </c>
      <c r="H2952" s="32">
        <v>1</v>
      </c>
      <c r="I2952" s="22"/>
    </row>
    <row r="2953" spans="1:9" x14ac:dyDescent="0.25">
      <c r="A2953" s="32">
        <v>5129</v>
      </c>
      <c r="B2953" s="32" t="s">
        <v>673</v>
      </c>
      <c r="C2953" s="32" t="s">
        <v>667</v>
      </c>
      <c r="D2953" s="32" t="s">
        <v>382</v>
      </c>
      <c r="E2953" s="32" t="s">
        <v>10</v>
      </c>
      <c r="F2953" s="32">
        <v>56448</v>
      </c>
      <c r="G2953" s="32">
        <f t="shared" si="55"/>
        <v>56448</v>
      </c>
      <c r="H2953" s="32">
        <v>1</v>
      </c>
      <c r="I2953" s="22"/>
    </row>
    <row r="2954" spans="1:9" x14ac:dyDescent="0.25">
      <c r="A2954" s="32">
        <v>5129</v>
      </c>
      <c r="B2954" s="32" t="s">
        <v>671</v>
      </c>
      <c r="C2954" s="32" t="s">
        <v>667</v>
      </c>
      <c r="D2954" s="32" t="s">
        <v>382</v>
      </c>
      <c r="E2954" s="32" t="s">
        <v>10</v>
      </c>
      <c r="F2954" s="32">
        <v>64800</v>
      </c>
      <c r="G2954" s="32">
        <f t="shared" si="55"/>
        <v>64800</v>
      </c>
      <c r="H2954" s="32">
        <v>1</v>
      </c>
      <c r="I2954" s="22"/>
    </row>
    <row r="2955" spans="1:9" x14ac:dyDescent="0.25">
      <c r="A2955" s="32">
        <v>5129</v>
      </c>
      <c r="B2955" s="32" t="s">
        <v>679</v>
      </c>
      <c r="C2955" s="32" t="s">
        <v>667</v>
      </c>
      <c r="D2955" s="32" t="s">
        <v>382</v>
      </c>
      <c r="E2955" s="32" t="s">
        <v>10</v>
      </c>
      <c r="F2955" s="32">
        <v>1680000</v>
      </c>
      <c r="G2955" s="32">
        <f t="shared" si="55"/>
        <v>1680000</v>
      </c>
      <c r="H2955" s="32">
        <v>1</v>
      </c>
      <c r="I2955" s="22"/>
    </row>
    <row r="2956" spans="1:9" x14ac:dyDescent="0.25">
      <c r="A2956" s="32">
        <v>5129</v>
      </c>
      <c r="B2956" s="32" t="s">
        <v>1332</v>
      </c>
      <c r="C2956" s="32" t="s">
        <v>667</v>
      </c>
      <c r="D2956" s="32" t="s">
        <v>382</v>
      </c>
      <c r="E2956" s="32" t="s">
        <v>10</v>
      </c>
      <c r="F2956" s="32">
        <v>33000</v>
      </c>
      <c r="G2956" s="32">
        <f t="shared" si="55"/>
        <v>33000</v>
      </c>
      <c r="H2956" s="32">
        <v>1</v>
      </c>
      <c r="I2956" s="22"/>
    </row>
    <row r="2957" spans="1:9" x14ac:dyDescent="0.25">
      <c r="A2957" s="32">
        <v>5129</v>
      </c>
      <c r="B2957" s="32" t="s">
        <v>677</v>
      </c>
      <c r="C2957" s="32" t="s">
        <v>667</v>
      </c>
      <c r="D2957" s="32" t="s">
        <v>382</v>
      </c>
      <c r="E2957" s="32" t="s">
        <v>10</v>
      </c>
      <c r="F2957" s="32">
        <v>1584000</v>
      </c>
      <c r="G2957" s="32">
        <f t="shared" si="55"/>
        <v>1584000</v>
      </c>
      <c r="H2957" s="32">
        <v>1</v>
      </c>
      <c r="I2957" s="22"/>
    </row>
    <row r="2958" spans="1:9" x14ac:dyDescent="0.25">
      <c r="A2958" s="32">
        <v>5129</v>
      </c>
      <c r="B2958" s="32" t="s">
        <v>674</v>
      </c>
      <c r="C2958" s="32" t="s">
        <v>667</v>
      </c>
      <c r="D2958" s="32" t="s">
        <v>382</v>
      </c>
      <c r="E2958" s="32" t="s">
        <v>10</v>
      </c>
      <c r="F2958" s="32">
        <v>511200</v>
      </c>
      <c r="G2958" s="32">
        <f t="shared" si="55"/>
        <v>511200</v>
      </c>
      <c r="H2958" s="32">
        <v>1</v>
      </c>
      <c r="I2958" s="22"/>
    </row>
    <row r="2959" spans="1:9" x14ac:dyDescent="0.25">
      <c r="A2959" s="32">
        <v>5129</v>
      </c>
      <c r="B2959" s="32" t="s">
        <v>675</v>
      </c>
      <c r="C2959" s="32" t="s">
        <v>667</v>
      </c>
      <c r="D2959" s="32" t="s">
        <v>382</v>
      </c>
      <c r="E2959" s="32" t="s">
        <v>10</v>
      </c>
      <c r="F2959" s="32">
        <v>210000</v>
      </c>
      <c r="G2959" s="32">
        <f t="shared" si="55"/>
        <v>210000</v>
      </c>
      <c r="H2959" s="32">
        <v>1</v>
      </c>
      <c r="I2959" s="22"/>
    </row>
    <row r="2960" spans="1:9" x14ac:dyDescent="0.25">
      <c r="A2960" s="32">
        <v>5129</v>
      </c>
      <c r="B2960" s="32" t="s">
        <v>1331</v>
      </c>
      <c r="C2960" s="32" t="s">
        <v>667</v>
      </c>
      <c r="D2960" s="32" t="s">
        <v>382</v>
      </c>
      <c r="E2960" s="32" t="s">
        <v>10</v>
      </c>
      <c r="F2960" s="32">
        <v>134</v>
      </c>
      <c r="G2960" s="32">
        <f t="shared" si="55"/>
        <v>134</v>
      </c>
      <c r="H2960" s="32">
        <v>1</v>
      </c>
      <c r="I2960" s="22"/>
    </row>
    <row r="2961" spans="1:9" x14ac:dyDescent="0.25">
      <c r="A2961" s="32">
        <v>5129</v>
      </c>
      <c r="B2961" s="32" t="s">
        <v>668</v>
      </c>
      <c r="C2961" s="32" t="s">
        <v>667</v>
      </c>
      <c r="D2961" s="32" t="s">
        <v>382</v>
      </c>
      <c r="E2961" s="32" t="s">
        <v>10</v>
      </c>
      <c r="F2961" s="32">
        <v>86400</v>
      </c>
      <c r="G2961" s="32">
        <f t="shared" si="55"/>
        <v>172800</v>
      </c>
      <c r="H2961" s="32">
        <v>2</v>
      </c>
      <c r="I2961" s="22"/>
    </row>
    <row r="2962" spans="1:9" x14ac:dyDescent="0.25">
      <c r="A2962" s="32">
        <v>5129</v>
      </c>
      <c r="B2962" s="32" t="s">
        <v>670</v>
      </c>
      <c r="C2962" s="32" t="s">
        <v>667</v>
      </c>
      <c r="D2962" s="32" t="s">
        <v>382</v>
      </c>
      <c r="E2962" s="32" t="s">
        <v>10</v>
      </c>
      <c r="F2962" s="32">
        <v>40248</v>
      </c>
      <c r="G2962" s="32">
        <f t="shared" si="55"/>
        <v>40248</v>
      </c>
      <c r="H2962" s="32">
        <v>1</v>
      </c>
      <c r="I2962" s="22"/>
    </row>
    <row r="2963" spans="1:9" x14ac:dyDescent="0.25">
      <c r="A2963" s="32">
        <v>5129</v>
      </c>
      <c r="B2963" s="32" t="s">
        <v>666</v>
      </c>
      <c r="C2963" s="32" t="s">
        <v>667</v>
      </c>
      <c r="D2963" s="32" t="s">
        <v>382</v>
      </c>
      <c r="E2963" s="32" t="s">
        <v>10</v>
      </c>
      <c r="F2963" s="32">
        <v>1785000</v>
      </c>
      <c r="G2963" s="32">
        <f t="shared" si="55"/>
        <v>1785000</v>
      </c>
      <c r="H2963" s="32">
        <v>1</v>
      </c>
      <c r="I2963" s="22"/>
    </row>
    <row r="2964" spans="1:9" x14ac:dyDescent="0.25">
      <c r="A2964" s="32">
        <v>5129</v>
      </c>
      <c r="B2964" s="32" t="s">
        <v>680</v>
      </c>
      <c r="C2964" s="32" t="s">
        <v>667</v>
      </c>
      <c r="D2964" s="32" t="s">
        <v>382</v>
      </c>
      <c r="E2964" s="32" t="s">
        <v>10</v>
      </c>
      <c r="F2964" s="32">
        <v>32400</v>
      </c>
      <c r="G2964" s="32">
        <f t="shared" si="55"/>
        <v>64800</v>
      </c>
      <c r="H2964" s="32">
        <v>2</v>
      </c>
      <c r="I2964" s="22"/>
    </row>
    <row r="2965" spans="1:9" x14ac:dyDescent="0.25">
      <c r="A2965" s="32">
        <v>5129</v>
      </c>
      <c r="B2965" s="32" t="s">
        <v>678</v>
      </c>
      <c r="C2965" s="32" t="s">
        <v>667</v>
      </c>
      <c r="D2965" s="32" t="s">
        <v>382</v>
      </c>
      <c r="E2965" s="32" t="s">
        <v>10</v>
      </c>
      <c r="F2965" s="32">
        <v>546000</v>
      </c>
      <c r="G2965" s="32">
        <f t="shared" si="55"/>
        <v>34944000</v>
      </c>
      <c r="H2965" s="32">
        <v>64</v>
      </c>
      <c r="I2965" s="22"/>
    </row>
    <row r="2966" spans="1:9" x14ac:dyDescent="0.25">
      <c r="A2966" s="32">
        <v>5129</v>
      </c>
      <c r="B2966" s="32" t="s">
        <v>676</v>
      </c>
      <c r="C2966" s="32" t="s">
        <v>667</v>
      </c>
      <c r="D2966" s="32" t="s">
        <v>382</v>
      </c>
      <c r="E2966" s="32" t="s">
        <v>10</v>
      </c>
      <c r="F2966" s="32">
        <v>162000</v>
      </c>
      <c r="G2966" s="32">
        <f>+F2966*H2966</f>
        <v>810000</v>
      </c>
      <c r="H2966" s="32">
        <v>5</v>
      </c>
      <c r="I2966" s="22"/>
    </row>
    <row r="2967" spans="1:9" x14ac:dyDescent="0.25">
      <c r="A2967" s="32">
        <v>5129</v>
      </c>
      <c r="B2967" s="32" t="s">
        <v>3327</v>
      </c>
      <c r="C2967" s="32" t="s">
        <v>515</v>
      </c>
      <c r="D2967" s="32" t="s">
        <v>15</v>
      </c>
      <c r="E2967" s="32" t="s">
        <v>10</v>
      </c>
      <c r="F2967" s="32">
        <v>9079952</v>
      </c>
      <c r="G2967" s="32">
        <f t="shared" ref="G2967:G2970" si="56">+F2967*H2967</f>
        <v>962474912</v>
      </c>
      <c r="H2967" s="32">
        <v>106</v>
      </c>
      <c r="I2967" s="22"/>
    </row>
    <row r="2968" spans="1:9" x14ac:dyDescent="0.25">
      <c r="A2968" s="32">
        <v>5129</v>
      </c>
      <c r="B2968" s="32" t="s">
        <v>3325</v>
      </c>
      <c r="C2968" s="32" t="s">
        <v>515</v>
      </c>
      <c r="D2968" s="32" t="s">
        <v>15</v>
      </c>
      <c r="E2968" s="32" t="s">
        <v>10</v>
      </c>
      <c r="F2968" s="32">
        <v>9080000</v>
      </c>
      <c r="G2968" s="32">
        <f t="shared" si="56"/>
        <v>817200000</v>
      </c>
      <c r="H2968" s="32">
        <v>90</v>
      </c>
      <c r="I2968" s="22"/>
    </row>
    <row r="2969" spans="1:9" x14ac:dyDescent="0.25">
      <c r="A2969" s="32">
        <v>5129</v>
      </c>
      <c r="B2969" s="32" t="s">
        <v>3328</v>
      </c>
      <c r="C2969" s="32" t="s">
        <v>515</v>
      </c>
      <c r="D2969" s="32" t="s">
        <v>15</v>
      </c>
      <c r="E2969" s="32" t="s">
        <v>10</v>
      </c>
      <c r="F2969" s="32">
        <v>9079932</v>
      </c>
      <c r="G2969" s="32">
        <f t="shared" si="56"/>
        <v>944312928</v>
      </c>
      <c r="H2969" s="32">
        <v>104</v>
      </c>
      <c r="I2969" s="22"/>
    </row>
    <row r="2970" spans="1:9" x14ac:dyDescent="0.25">
      <c r="A2970" s="32">
        <v>5129</v>
      </c>
      <c r="B2970" s="32" t="s">
        <v>3326</v>
      </c>
      <c r="C2970" s="32" t="s">
        <v>515</v>
      </c>
      <c r="D2970" s="32" t="s">
        <v>15</v>
      </c>
      <c r="E2970" s="32" t="s">
        <v>10</v>
      </c>
      <c r="F2970" s="32">
        <v>9079980</v>
      </c>
      <c r="G2970" s="32">
        <f t="shared" si="56"/>
        <v>907998000</v>
      </c>
      <c r="H2970" s="32">
        <v>100</v>
      </c>
      <c r="I2970" s="22"/>
    </row>
    <row r="2971" spans="1:9" s="111" customFormat="1" ht="21.75" customHeight="1" x14ac:dyDescent="0.25">
      <c r="A2971" s="4">
        <v>5129</v>
      </c>
      <c r="B2971" s="4" t="s">
        <v>514</v>
      </c>
      <c r="C2971" s="4" t="s">
        <v>515</v>
      </c>
      <c r="D2971" s="4" t="s">
        <v>15</v>
      </c>
      <c r="E2971" s="4" t="s">
        <v>10</v>
      </c>
      <c r="F2971" s="4">
        <v>9399900</v>
      </c>
      <c r="G2971" s="4">
        <f>H2971*F2971</f>
        <v>939990000</v>
      </c>
      <c r="H2971" s="4">
        <v>100</v>
      </c>
      <c r="I2971" s="110"/>
    </row>
    <row r="2972" spans="1:9" ht="15" customHeight="1" x14ac:dyDescent="0.25">
      <c r="A2972" s="132" t="s">
        <v>174</v>
      </c>
      <c r="B2972" s="133"/>
      <c r="C2972" s="133"/>
      <c r="D2972" s="133"/>
      <c r="E2972" s="133"/>
      <c r="F2972" s="133"/>
      <c r="G2972" s="133"/>
      <c r="H2972" s="155"/>
      <c r="I2972" s="22"/>
    </row>
    <row r="2973" spans="1:9" x14ac:dyDescent="0.25">
      <c r="A2973" s="4"/>
      <c r="B2973" s="126" t="s">
        <v>12</v>
      </c>
      <c r="C2973" s="127"/>
      <c r="D2973" s="127"/>
      <c r="E2973" s="127"/>
      <c r="F2973" s="127"/>
      <c r="G2973" s="128"/>
      <c r="H2973" s="20"/>
      <c r="I2973" s="22"/>
    </row>
    <row r="2974" spans="1:9" x14ac:dyDescent="0.25">
      <c r="A2974" s="4"/>
      <c r="B2974" s="4"/>
      <c r="C2974" s="4"/>
      <c r="D2974" s="4"/>
      <c r="E2974" s="4"/>
      <c r="F2974" s="4"/>
      <c r="G2974" s="4"/>
      <c r="H2974" s="4"/>
      <c r="I2974" s="22"/>
    </row>
    <row r="2975" spans="1:9" ht="15" customHeight="1" x14ac:dyDescent="0.25">
      <c r="A2975" s="126" t="s">
        <v>16</v>
      </c>
      <c r="B2975" s="127"/>
      <c r="C2975" s="127"/>
      <c r="D2975" s="127"/>
      <c r="E2975" s="127"/>
      <c r="F2975" s="127"/>
      <c r="G2975" s="127"/>
      <c r="H2975" s="128"/>
      <c r="I2975" s="22"/>
    </row>
    <row r="2976" spans="1:9" x14ac:dyDescent="0.25">
      <c r="A2976" s="11"/>
      <c r="B2976" s="11"/>
      <c r="C2976" s="11"/>
      <c r="D2976" s="11"/>
      <c r="E2976" s="11"/>
      <c r="F2976" s="11"/>
      <c r="G2976" s="11"/>
      <c r="H2976" s="11"/>
      <c r="I2976" s="22"/>
    </row>
    <row r="2977" spans="1:9" ht="15" customHeight="1" x14ac:dyDescent="0.25">
      <c r="A2977" s="132" t="s">
        <v>105</v>
      </c>
      <c r="B2977" s="133"/>
      <c r="C2977" s="133"/>
      <c r="D2977" s="133"/>
      <c r="E2977" s="133"/>
      <c r="F2977" s="133"/>
      <c r="G2977" s="133"/>
      <c r="H2977" s="155"/>
      <c r="I2977" s="22"/>
    </row>
    <row r="2978" spans="1:9" x14ac:dyDescent="0.25">
      <c r="A2978" s="4"/>
      <c r="B2978" s="126" t="s">
        <v>12</v>
      </c>
      <c r="C2978" s="127"/>
      <c r="D2978" s="127"/>
      <c r="E2978" s="127"/>
      <c r="F2978" s="127"/>
      <c r="G2978" s="128"/>
      <c r="H2978" s="20"/>
      <c r="I2978" s="22"/>
    </row>
    <row r="2979" spans="1:9" x14ac:dyDescent="0.25">
      <c r="A2979" s="29">
        <v>4251</v>
      </c>
      <c r="B2979" s="29" t="s">
        <v>4259</v>
      </c>
      <c r="C2979" s="29" t="s">
        <v>4259</v>
      </c>
      <c r="D2979" s="29" t="s">
        <v>1213</v>
      </c>
      <c r="E2979" s="29" t="s">
        <v>14</v>
      </c>
      <c r="F2979" s="29">
        <v>116211000</v>
      </c>
      <c r="G2979" s="29">
        <v>116211000</v>
      </c>
      <c r="H2979" s="29">
        <v>1</v>
      </c>
      <c r="I2979" s="22"/>
    </row>
    <row r="2980" spans="1:9" x14ac:dyDescent="0.25">
      <c r="A2980" s="29"/>
      <c r="B2980" s="29"/>
      <c r="C2980" s="29"/>
      <c r="D2980" s="29"/>
      <c r="E2980" s="29"/>
      <c r="F2980" s="29"/>
      <c r="G2980" s="29"/>
      <c r="H2980" s="29"/>
      <c r="I2980" s="22"/>
    </row>
    <row r="2981" spans="1:9" ht="15" customHeight="1" x14ac:dyDescent="0.25">
      <c r="A2981" s="132" t="s">
        <v>150</v>
      </c>
      <c r="B2981" s="133"/>
      <c r="C2981" s="133"/>
      <c r="D2981" s="133"/>
      <c r="E2981" s="133"/>
      <c r="F2981" s="133"/>
      <c r="G2981" s="133"/>
      <c r="H2981" s="155"/>
      <c r="I2981" s="22"/>
    </row>
    <row r="2982" spans="1:9" ht="15" customHeight="1" x14ac:dyDescent="0.25">
      <c r="A2982" s="126" t="s">
        <v>16</v>
      </c>
      <c r="B2982" s="127"/>
      <c r="C2982" s="127"/>
      <c r="D2982" s="127"/>
      <c r="E2982" s="127"/>
      <c r="F2982" s="127"/>
      <c r="G2982" s="127"/>
      <c r="H2982" s="128"/>
      <c r="I2982" s="22"/>
    </row>
    <row r="2983" spans="1:9" x14ac:dyDescent="0.25">
      <c r="A2983" s="60"/>
      <c r="B2983" s="60"/>
      <c r="C2983" s="60"/>
      <c r="D2983" s="60"/>
      <c r="E2983" s="60"/>
      <c r="F2983" s="60"/>
      <c r="G2983" s="60"/>
      <c r="H2983" s="60"/>
      <c r="I2983" s="22"/>
    </row>
    <row r="2984" spans="1:9" x14ac:dyDescent="0.25">
      <c r="A2984" s="4"/>
      <c r="B2984" s="126" t="s">
        <v>8</v>
      </c>
      <c r="C2984" s="127"/>
      <c r="D2984" s="127"/>
      <c r="E2984" s="127"/>
      <c r="F2984" s="127"/>
      <c r="G2984" s="128"/>
      <c r="H2984" s="20"/>
      <c r="I2984" s="22"/>
    </row>
    <row r="2985" spans="1:9" ht="18.75" customHeight="1" x14ac:dyDescent="0.25">
      <c r="A2985" s="4"/>
      <c r="B2985" s="4"/>
      <c r="C2985" s="4"/>
      <c r="D2985" s="4"/>
      <c r="E2985" s="4"/>
      <c r="F2985" s="4"/>
      <c r="G2985" s="4"/>
      <c r="H2985" s="4"/>
      <c r="I2985" s="22"/>
    </row>
    <row r="2986" spans="1:9" ht="15" customHeight="1" x14ac:dyDescent="0.25">
      <c r="A2986" s="4"/>
      <c r="B2986" s="4"/>
      <c r="C2986" s="4"/>
      <c r="D2986" s="4"/>
      <c r="E2986" s="4"/>
      <c r="F2986" s="4"/>
      <c r="G2986" s="4"/>
      <c r="H2986" s="4"/>
      <c r="I2986" s="22"/>
    </row>
    <row r="2987" spans="1:9" ht="15" customHeight="1" x14ac:dyDescent="0.25">
      <c r="A2987" s="126" t="s">
        <v>12</v>
      </c>
      <c r="B2987" s="127"/>
      <c r="C2987" s="127"/>
      <c r="D2987" s="127"/>
      <c r="E2987" s="127"/>
      <c r="F2987" s="127"/>
      <c r="G2987" s="127"/>
      <c r="H2987" s="128"/>
      <c r="I2987" s="22"/>
    </row>
    <row r="2988" spans="1:9" x14ac:dyDescent="0.25">
      <c r="A2988" s="12"/>
      <c r="B2988" s="12"/>
      <c r="C2988" s="12"/>
      <c r="D2988" s="12"/>
      <c r="E2988" s="12"/>
      <c r="F2988" s="12"/>
      <c r="G2988" s="12"/>
      <c r="H2988" s="12"/>
      <c r="I2988" s="22"/>
    </row>
    <row r="2989" spans="1:9" ht="15" customHeight="1" x14ac:dyDescent="0.25">
      <c r="A2989" s="132" t="s">
        <v>262</v>
      </c>
      <c r="B2989" s="133"/>
      <c r="C2989" s="133"/>
      <c r="D2989" s="133"/>
      <c r="E2989" s="133"/>
      <c r="F2989" s="133"/>
      <c r="G2989" s="133"/>
      <c r="H2989" s="155"/>
      <c r="I2989" s="22"/>
    </row>
    <row r="2990" spans="1:9" ht="15" customHeight="1" x14ac:dyDescent="0.25">
      <c r="A2990" s="126" t="s">
        <v>16</v>
      </c>
      <c r="B2990" s="127"/>
      <c r="C2990" s="127"/>
      <c r="D2990" s="127"/>
      <c r="E2990" s="127"/>
      <c r="F2990" s="127"/>
      <c r="G2990" s="127"/>
      <c r="H2990" s="128"/>
      <c r="I2990" s="22"/>
    </row>
    <row r="2991" spans="1:9" ht="27" x14ac:dyDescent="0.25">
      <c r="A2991" s="20">
        <v>5112</v>
      </c>
      <c r="B2991" s="20" t="s">
        <v>4696</v>
      </c>
      <c r="C2991" s="20" t="s">
        <v>1799</v>
      </c>
      <c r="D2991" s="20" t="s">
        <v>382</v>
      </c>
      <c r="E2991" s="20" t="s">
        <v>14</v>
      </c>
      <c r="F2991" s="20">
        <v>51240100</v>
      </c>
      <c r="G2991" s="20">
        <v>51240100</v>
      </c>
      <c r="H2991" s="20">
        <v>1</v>
      </c>
      <c r="I2991" s="22"/>
    </row>
    <row r="2992" spans="1:9" ht="15" customHeight="1" x14ac:dyDescent="0.25">
      <c r="A2992" s="126" t="s">
        <v>12</v>
      </c>
      <c r="B2992" s="127"/>
      <c r="C2992" s="127"/>
      <c r="D2992" s="127"/>
      <c r="E2992" s="127"/>
      <c r="F2992" s="127"/>
      <c r="G2992" s="127"/>
      <c r="H2992" s="128"/>
      <c r="I2992" s="22"/>
    </row>
    <row r="2993" spans="1:9" ht="27" x14ac:dyDescent="0.25">
      <c r="A2993" s="20">
        <v>5112</v>
      </c>
      <c r="B2993" s="20" t="s">
        <v>5309</v>
      </c>
      <c r="C2993" s="20" t="s">
        <v>455</v>
      </c>
      <c r="D2993" s="20" t="s">
        <v>1213</v>
      </c>
      <c r="E2993" s="20" t="s">
        <v>14</v>
      </c>
      <c r="F2993" s="20">
        <v>1038463</v>
      </c>
      <c r="G2993" s="20">
        <v>1038463</v>
      </c>
      <c r="H2993" s="20">
        <v>1</v>
      </c>
      <c r="I2993" s="22"/>
    </row>
    <row r="2994" spans="1:9" ht="27" x14ac:dyDescent="0.25">
      <c r="A2994" s="20">
        <v>5112</v>
      </c>
      <c r="B2994" s="20" t="s">
        <v>6438</v>
      </c>
      <c r="C2994" s="20" t="s">
        <v>1094</v>
      </c>
      <c r="D2994" s="20" t="s">
        <v>13</v>
      </c>
      <c r="E2994" s="20" t="s">
        <v>14</v>
      </c>
      <c r="F2994" s="20">
        <v>311539</v>
      </c>
      <c r="G2994" s="20">
        <v>311539</v>
      </c>
      <c r="H2994" s="20">
        <v>1</v>
      </c>
      <c r="I2994" s="22"/>
    </row>
    <row r="2995" spans="1:9" ht="15" customHeight="1" x14ac:dyDescent="0.25">
      <c r="A2995" s="132" t="s">
        <v>257</v>
      </c>
      <c r="B2995" s="133"/>
      <c r="C2995" s="133"/>
      <c r="D2995" s="133"/>
      <c r="E2995" s="133"/>
      <c r="F2995" s="133"/>
      <c r="G2995" s="133"/>
      <c r="H2995" s="155"/>
      <c r="I2995" s="22"/>
    </row>
    <row r="2996" spans="1:9" x14ac:dyDescent="0.25">
      <c r="A2996" s="126" t="s">
        <v>8</v>
      </c>
      <c r="B2996" s="127"/>
      <c r="C2996" s="127"/>
      <c r="D2996" s="127"/>
      <c r="E2996" s="127"/>
      <c r="F2996" s="127"/>
      <c r="G2996" s="127"/>
      <c r="H2996" s="128"/>
      <c r="I2996" s="22"/>
    </row>
    <row r="2997" spans="1:9" x14ac:dyDescent="0.25">
      <c r="A2997" s="12">
        <v>5129</v>
      </c>
      <c r="B2997" s="12" t="s">
        <v>4103</v>
      </c>
      <c r="C2997" s="12" t="s">
        <v>1514</v>
      </c>
      <c r="D2997" s="12" t="s">
        <v>9</v>
      </c>
      <c r="E2997" s="12" t="s">
        <v>10</v>
      </c>
      <c r="F2997" s="12">
        <v>36500</v>
      </c>
      <c r="G2997" s="12">
        <f>+F2997*H2997</f>
        <v>1095000</v>
      </c>
      <c r="H2997" s="12">
        <v>30</v>
      </c>
      <c r="I2997" s="22"/>
    </row>
    <row r="2998" spans="1:9" x14ac:dyDescent="0.25">
      <c r="A2998" s="12">
        <v>5129</v>
      </c>
      <c r="B2998" s="12" t="s">
        <v>2030</v>
      </c>
      <c r="C2998" s="12" t="s">
        <v>1584</v>
      </c>
      <c r="D2998" s="12" t="s">
        <v>9</v>
      </c>
      <c r="E2998" s="12" t="s">
        <v>10</v>
      </c>
      <c r="F2998" s="12">
        <v>137000</v>
      </c>
      <c r="G2998" s="12">
        <f>+F2998*H2998</f>
        <v>8905000</v>
      </c>
      <c r="H2998" s="12">
        <v>65</v>
      </c>
      <c r="I2998" s="22"/>
    </row>
    <row r="2999" spans="1:9" x14ac:dyDescent="0.25">
      <c r="A2999" s="12">
        <v>5129</v>
      </c>
      <c r="B2999" s="12" t="s">
        <v>5353</v>
      </c>
      <c r="C2999" s="12" t="s">
        <v>1584</v>
      </c>
      <c r="D2999" s="12" t="s">
        <v>9</v>
      </c>
      <c r="E2999" s="12" t="s">
        <v>10</v>
      </c>
      <c r="F2999" s="12">
        <v>40800</v>
      </c>
      <c r="G2999" s="12">
        <f>+F2999*H2999</f>
        <v>2040000</v>
      </c>
      <c r="H2999" s="12">
        <v>50</v>
      </c>
      <c r="I2999" s="22"/>
    </row>
    <row r="3000" spans="1:9" ht="27" x14ac:dyDescent="0.25">
      <c r="A3000" s="12">
        <v>5129</v>
      </c>
      <c r="B3000" s="12" t="s">
        <v>5469</v>
      </c>
      <c r="C3000" s="12" t="s">
        <v>425</v>
      </c>
      <c r="D3000" s="12" t="s">
        <v>382</v>
      </c>
      <c r="E3000" s="12" t="s">
        <v>10</v>
      </c>
      <c r="F3000" s="12">
        <v>0</v>
      </c>
      <c r="G3000" s="12">
        <v>0</v>
      </c>
      <c r="H3000" s="12">
        <v>100</v>
      </c>
      <c r="I3000" s="22"/>
    </row>
    <row r="3001" spans="1:9" ht="15" customHeight="1" x14ac:dyDescent="0.25">
      <c r="A3001" s="132" t="s">
        <v>263</v>
      </c>
      <c r="B3001" s="133"/>
      <c r="C3001" s="133"/>
      <c r="D3001" s="133"/>
      <c r="E3001" s="133"/>
      <c r="F3001" s="133"/>
      <c r="G3001" s="133"/>
      <c r="H3001" s="155"/>
      <c r="I3001" s="22"/>
    </row>
    <row r="3002" spans="1:9" ht="15" customHeight="1" x14ac:dyDescent="0.25">
      <c r="A3002" s="126" t="s">
        <v>12</v>
      </c>
      <c r="B3002" s="127"/>
      <c r="C3002" s="127"/>
      <c r="D3002" s="127"/>
      <c r="E3002" s="127"/>
      <c r="F3002" s="127"/>
      <c r="G3002" s="127"/>
      <c r="H3002" s="128"/>
      <c r="I3002" s="22"/>
    </row>
    <row r="3003" spans="1:9" x14ac:dyDescent="0.25">
      <c r="A3003" s="20"/>
      <c r="B3003" s="20"/>
      <c r="C3003" s="20"/>
      <c r="D3003" s="20"/>
      <c r="E3003" s="20"/>
      <c r="F3003" s="20"/>
      <c r="G3003" s="20"/>
      <c r="H3003" s="20"/>
      <c r="I3003" s="22"/>
    </row>
    <row r="3004" spans="1:9" ht="15" customHeight="1" x14ac:dyDescent="0.25">
      <c r="A3004" s="132" t="s">
        <v>119</v>
      </c>
      <c r="B3004" s="133"/>
      <c r="C3004" s="133"/>
      <c r="D3004" s="133"/>
      <c r="E3004" s="133"/>
      <c r="F3004" s="133"/>
      <c r="G3004" s="133"/>
      <c r="H3004" s="155"/>
      <c r="I3004" s="22"/>
    </row>
    <row r="3005" spans="1:9" x14ac:dyDescent="0.25">
      <c r="A3005" s="4"/>
      <c r="B3005" s="126" t="s">
        <v>12</v>
      </c>
      <c r="C3005" s="127"/>
      <c r="D3005" s="127"/>
      <c r="E3005" s="127"/>
      <c r="F3005" s="127"/>
      <c r="G3005" s="128"/>
      <c r="H3005" s="20"/>
      <c r="I3005" s="22"/>
    </row>
    <row r="3006" spans="1:9" x14ac:dyDescent="0.25">
      <c r="A3006" s="4">
        <v>4239</v>
      </c>
      <c r="B3006" s="4" t="s">
        <v>743</v>
      </c>
      <c r="C3006" s="4" t="s">
        <v>27</v>
      </c>
      <c r="D3006" s="4" t="s">
        <v>13</v>
      </c>
      <c r="E3006" s="4" t="s">
        <v>14</v>
      </c>
      <c r="F3006" s="4">
        <v>1820000</v>
      </c>
      <c r="G3006" s="4">
        <v>1820000</v>
      </c>
      <c r="H3006" s="4">
        <v>1</v>
      </c>
      <c r="I3006" s="22"/>
    </row>
    <row r="3007" spans="1:9" ht="15" customHeight="1" x14ac:dyDescent="0.25">
      <c r="A3007" s="152" t="s">
        <v>5460</v>
      </c>
      <c r="B3007" s="153"/>
      <c r="C3007" s="153"/>
      <c r="D3007" s="153"/>
      <c r="E3007" s="153"/>
      <c r="F3007" s="153"/>
      <c r="G3007" s="153"/>
      <c r="H3007" s="154"/>
      <c r="I3007" s="22"/>
    </row>
    <row r="3008" spans="1:9" ht="15" customHeight="1" x14ac:dyDescent="0.25">
      <c r="A3008" s="129" t="s">
        <v>41</v>
      </c>
      <c r="B3008" s="130"/>
      <c r="C3008" s="130"/>
      <c r="D3008" s="130"/>
      <c r="E3008" s="130"/>
      <c r="F3008" s="130"/>
      <c r="G3008" s="130"/>
      <c r="H3008" s="131"/>
      <c r="I3008" s="22"/>
    </row>
    <row r="3009" spans="1:9" x14ac:dyDescent="0.25">
      <c r="A3009" s="126" t="s">
        <v>8</v>
      </c>
      <c r="B3009" s="127"/>
      <c r="C3009" s="127"/>
      <c r="D3009" s="127"/>
      <c r="E3009" s="127"/>
      <c r="F3009" s="127"/>
      <c r="G3009" s="127"/>
      <c r="H3009" s="128"/>
      <c r="I3009" s="22"/>
    </row>
    <row r="3010" spans="1:9" x14ac:dyDescent="0.25">
      <c r="A3010" s="32">
        <v>4264</v>
      </c>
      <c r="B3010" s="32" t="s">
        <v>4516</v>
      </c>
      <c r="C3010" s="32" t="s">
        <v>230</v>
      </c>
      <c r="D3010" s="32" t="s">
        <v>9</v>
      </c>
      <c r="E3010" s="32" t="s">
        <v>11</v>
      </c>
      <c r="F3010" s="32">
        <v>480</v>
      </c>
      <c r="G3010" s="32">
        <f>+F3010*H3010</f>
        <v>5280000</v>
      </c>
      <c r="H3010" s="32">
        <v>11000</v>
      </c>
      <c r="I3010" s="22"/>
    </row>
    <row r="3011" spans="1:9" x14ac:dyDescent="0.25">
      <c r="A3011" s="32">
        <v>5129</v>
      </c>
      <c r="B3011" s="32" t="s">
        <v>3527</v>
      </c>
      <c r="C3011" s="32" t="s">
        <v>3528</v>
      </c>
      <c r="D3011" s="32" t="s">
        <v>9</v>
      </c>
      <c r="E3011" s="32" t="s">
        <v>10</v>
      </c>
      <c r="F3011" s="32">
        <v>200000</v>
      </c>
      <c r="G3011" s="32">
        <f>+F3011*H3011</f>
        <v>400000</v>
      </c>
      <c r="H3011" s="32">
        <v>2</v>
      </c>
      <c r="I3011" s="22"/>
    </row>
    <row r="3012" spans="1:9" x14ac:dyDescent="0.25">
      <c r="A3012" s="32">
        <v>5122</v>
      </c>
      <c r="B3012" s="32" t="s">
        <v>3514</v>
      </c>
      <c r="C3012" s="32" t="s">
        <v>2113</v>
      </c>
      <c r="D3012" s="32" t="s">
        <v>9</v>
      </c>
      <c r="E3012" s="32" t="s">
        <v>10</v>
      </c>
      <c r="F3012" s="32">
        <v>300000</v>
      </c>
      <c r="G3012" s="32">
        <f>+F3012*H3012</f>
        <v>300000</v>
      </c>
      <c r="H3012" s="32">
        <v>1</v>
      </c>
      <c r="I3012" s="22"/>
    </row>
    <row r="3013" spans="1:9" x14ac:dyDescent="0.25">
      <c r="A3013" s="32">
        <v>5122</v>
      </c>
      <c r="B3013" s="32" t="s">
        <v>3515</v>
      </c>
      <c r="C3013" s="32" t="s">
        <v>408</v>
      </c>
      <c r="D3013" s="32" t="s">
        <v>9</v>
      </c>
      <c r="E3013" s="32" t="s">
        <v>10</v>
      </c>
      <c r="F3013" s="32">
        <v>450000</v>
      </c>
      <c r="G3013" s="32">
        <f t="shared" ref="G3013:G3023" si="57">+F3013*H3013</f>
        <v>450000</v>
      </c>
      <c r="H3013" s="32">
        <v>1</v>
      </c>
      <c r="I3013" s="22"/>
    </row>
    <row r="3014" spans="1:9" x14ac:dyDescent="0.25">
      <c r="A3014" s="32">
        <v>5122</v>
      </c>
      <c r="B3014" s="32" t="s">
        <v>3516</v>
      </c>
      <c r="C3014" s="32" t="s">
        <v>408</v>
      </c>
      <c r="D3014" s="32" t="s">
        <v>9</v>
      </c>
      <c r="E3014" s="32" t="s">
        <v>10</v>
      </c>
      <c r="F3014" s="32">
        <v>330000</v>
      </c>
      <c r="G3014" s="32">
        <f t="shared" si="57"/>
        <v>1320000</v>
      </c>
      <c r="H3014" s="32">
        <v>4</v>
      </c>
      <c r="I3014" s="22"/>
    </row>
    <row r="3015" spans="1:9" x14ac:dyDescent="0.25">
      <c r="A3015" s="32">
        <v>5122</v>
      </c>
      <c r="B3015" s="32" t="s">
        <v>3517</v>
      </c>
      <c r="C3015" s="32" t="s">
        <v>2112</v>
      </c>
      <c r="D3015" s="32" t="s">
        <v>9</v>
      </c>
      <c r="E3015" s="32" t="s">
        <v>10</v>
      </c>
      <c r="F3015" s="32">
        <v>250000</v>
      </c>
      <c r="G3015" s="32">
        <f t="shared" si="57"/>
        <v>250000</v>
      </c>
      <c r="H3015" s="32">
        <v>1</v>
      </c>
      <c r="I3015" s="22"/>
    </row>
    <row r="3016" spans="1:9" x14ac:dyDescent="0.25">
      <c r="A3016" s="32">
        <v>5122</v>
      </c>
      <c r="B3016" s="32" t="s">
        <v>3518</v>
      </c>
      <c r="C3016" s="32" t="s">
        <v>2112</v>
      </c>
      <c r="D3016" s="32" t="s">
        <v>9</v>
      </c>
      <c r="E3016" s="32" t="s">
        <v>10</v>
      </c>
      <c r="F3016" s="32">
        <v>950000</v>
      </c>
      <c r="G3016" s="32">
        <f t="shared" si="57"/>
        <v>950000</v>
      </c>
      <c r="H3016" s="32">
        <v>1</v>
      </c>
      <c r="I3016" s="22"/>
    </row>
    <row r="3017" spans="1:9" x14ac:dyDescent="0.25">
      <c r="A3017" s="32">
        <v>5122</v>
      </c>
      <c r="B3017" s="32" t="s">
        <v>3519</v>
      </c>
      <c r="C3017" s="32" t="s">
        <v>3310</v>
      </c>
      <c r="D3017" s="32" t="s">
        <v>9</v>
      </c>
      <c r="E3017" s="32" t="s">
        <v>10</v>
      </c>
      <c r="F3017" s="32">
        <v>5000</v>
      </c>
      <c r="G3017" s="32">
        <f t="shared" si="57"/>
        <v>45000</v>
      </c>
      <c r="H3017" s="32">
        <v>9</v>
      </c>
      <c r="I3017" s="22"/>
    </row>
    <row r="3018" spans="1:9" x14ac:dyDescent="0.25">
      <c r="A3018" s="32">
        <v>5122</v>
      </c>
      <c r="B3018" s="32" t="s">
        <v>3520</v>
      </c>
      <c r="C3018" s="32" t="s">
        <v>3310</v>
      </c>
      <c r="D3018" s="32" t="s">
        <v>9</v>
      </c>
      <c r="E3018" s="32" t="s">
        <v>10</v>
      </c>
      <c r="F3018" s="32">
        <v>35000</v>
      </c>
      <c r="G3018" s="32">
        <f t="shared" si="57"/>
        <v>70000</v>
      </c>
      <c r="H3018" s="32">
        <v>2</v>
      </c>
      <c r="I3018" s="22"/>
    </row>
    <row r="3019" spans="1:9" x14ac:dyDescent="0.25">
      <c r="A3019" s="32">
        <v>5122</v>
      </c>
      <c r="B3019" s="32" t="s">
        <v>3521</v>
      </c>
      <c r="C3019" s="32" t="s">
        <v>3522</v>
      </c>
      <c r="D3019" s="32" t="s">
        <v>9</v>
      </c>
      <c r="E3019" s="32" t="s">
        <v>10</v>
      </c>
      <c r="F3019" s="32">
        <v>9500</v>
      </c>
      <c r="G3019" s="32">
        <f t="shared" si="57"/>
        <v>95000</v>
      </c>
      <c r="H3019" s="32">
        <v>10</v>
      </c>
      <c r="I3019" s="22"/>
    </row>
    <row r="3020" spans="1:9" x14ac:dyDescent="0.25">
      <c r="A3020" s="32">
        <v>5122</v>
      </c>
      <c r="B3020" s="32" t="s">
        <v>3523</v>
      </c>
      <c r="C3020" s="32" t="s">
        <v>2292</v>
      </c>
      <c r="D3020" s="32" t="s">
        <v>9</v>
      </c>
      <c r="E3020" s="32" t="s">
        <v>10</v>
      </c>
      <c r="F3020" s="32">
        <v>15000</v>
      </c>
      <c r="G3020" s="32">
        <f t="shared" si="57"/>
        <v>150000</v>
      </c>
      <c r="H3020" s="32">
        <v>10</v>
      </c>
      <c r="I3020" s="22"/>
    </row>
    <row r="3021" spans="1:9" ht="27" x14ac:dyDescent="0.25">
      <c r="A3021" s="32">
        <v>5122</v>
      </c>
      <c r="B3021" s="32" t="s">
        <v>3524</v>
      </c>
      <c r="C3021" s="32" t="s">
        <v>417</v>
      </c>
      <c r="D3021" s="32" t="s">
        <v>9</v>
      </c>
      <c r="E3021" s="32" t="s">
        <v>10</v>
      </c>
      <c r="F3021" s="32">
        <v>250000</v>
      </c>
      <c r="G3021" s="32">
        <f t="shared" si="57"/>
        <v>1000000</v>
      </c>
      <c r="H3021" s="32">
        <v>4</v>
      </c>
      <c r="I3021" s="22"/>
    </row>
    <row r="3022" spans="1:9" ht="27" x14ac:dyDescent="0.25">
      <c r="A3022" s="32">
        <v>5122</v>
      </c>
      <c r="B3022" s="32" t="s">
        <v>3525</v>
      </c>
      <c r="C3022" s="32" t="s">
        <v>19</v>
      </c>
      <c r="D3022" s="32" t="s">
        <v>9</v>
      </c>
      <c r="E3022" s="32" t="s">
        <v>10</v>
      </c>
      <c r="F3022" s="32">
        <v>24000</v>
      </c>
      <c r="G3022" s="32">
        <f t="shared" si="57"/>
        <v>240000</v>
      </c>
      <c r="H3022" s="32">
        <v>10</v>
      </c>
      <c r="I3022" s="22"/>
    </row>
    <row r="3023" spans="1:9" ht="27" x14ac:dyDescent="0.25">
      <c r="A3023" s="32">
        <v>5122</v>
      </c>
      <c r="B3023" s="32" t="s">
        <v>3526</v>
      </c>
      <c r="C3023" s="32" t="s">
        <v>19</v>
      </c>
      <c r="D3023" s="32" t="s">
        <v>9</v>
      </c>
      <c r="E3023" s="32" t="s">
        <v>10</v>
      </c>
      <c r="F3023" s="32">
        <v>130000</v>
      </c>
      <c r="G3023" s="32">
        <f t="shared" si="57"/>
        <v>130000</v>
      </c>
      <c r="H3023" s="32">
        <v>1</v>
      </c>
      <c r="I3023" s="22"/>
    </row>
    <row r="3024" spans="1:9" x14ac:dyDescent="0.25">
      <c r="A3024" s="32">
        <v>4267</v>
      </c>
      <c r="B3024" s="32" t="s">
        <v>2588</v>
      </c>
      <c r="C3024" s="32" t="s">
        <v>1695</v>
      </c>
      <c r="D3024" s="32" t="s">
        <v>9</v>
      </c>
      <c r="E3024" s="32" t="s">
        <v>854</v>
      </c>
      <c r="F3024" s="32">
        <v>200</v>
      </c>
      <c r="G3024" s="32">
        <f>+F3024*H3024</f>
        <v>8000</v>
      </c>
      <c r="H3024" s="32">
        <v>40</v>
      </c>
      <c r="I3024" s="22"/>
    </row>
    <row r="3025" spans="1:9" x14ac:dyDescent="0.25">
      <c r="A3025" s="32">
        <v>4267</v>
      </c>
      <c r="B3025" s="32" t="s">
        <v>2589</v>
      </c>
      <c r="C3025" s="32" t="s">
        <v>1695</v>
      </c>
      <c r="D3025" s="32" t="s">
        <v>9</v>
      </c>
      <c r="E3025" s="32" t="s">
        <v>854</v>
      </c>
      <c r="F3025" s="32">
        <v>200</v>
      </c>
      <c r="G3025" s="32">
        <f t="shared" ref="G3025:G3051" si="58">+F3025*H3025</f>
        <v>80000</v>
      </c>
      <c r="H3025" s="32">
        <v>400</v>
      </c>
      <c r="I3025" s="22"/>
    </row>
    <row r="3026" spans="1:9" ht="27" x14ac:dyDescent="0.25">
      <c r="A3026" s="32">
        <v>4267</v>
      </c>
      <c r="B3026" s="32" t="s">
        <v>2590</v>
      </c>
      <c r="C3026" s="32" t="s">
        <v>35</v>
      </c>
      <c r="D3026" s="32" t="s">
        <v>9</v>
      </c>
      <c r="E3026" s="32" t="s">
        <v>10</v>
      </c>
      <c r="F3026" s="32">
        <v>300</v>
      </c>
      <c r="G3026" s="32">
        <f t="shared" si="58"/>
        <v>96000</v>
      </c>
      <c r="H3026" s="32">
        <v>320</v>
      </c>
      <c r="I3026" s="22"/>
    </row>
    <row r="3027" spans="1:9" ht="27" x14ac:dyDescent="0.25">
      <c r="A3027" s="32">
        <v>4267</v>
      </c>
      <c r="B3027" s="32" t="s">
        <v>2591</v>
      </c>
      <c r="C3027" s="32" t="s">
        <v>35</v>
      </c>
      <c r="D3027" s="32" t="s">
        <v>9</v>
      </c>
      <c r="E3027" s="32" t="s">
        <v>10</v>
      </c>
      <c r="F3027" s="32">
        <v>1700</v>
      </c>
      <c r="G3027" s="32">
        <f t="shared" si="58"/>
        <v>39100</v>
      </c>
      <c r="H3027" s="32">
        <v>23</v>
      </c>
      <c r="I3027" s="22"/>
    </row>
    <row r="3028" spans="1:9" x14ac:dyDescent="0.25">
      <c r="A3028" s="32">
        <v>4267</v>
      </c>
      <c r="B3028" s="32" t="s">
        <v>2592</v>
      </c>
      <c r="C3028" s="32" t="s">
        <v>2593</v>
      </c>
      <c r="D3028" s="32" t="s">
        <v>9</v>
      </c>
      <c r="E3028" s="32" t="s">
        <v>10</v>
      </c>
      <c r="F3028" s="32">
        <v>800</v>
      </c>
      <c r="G3028" s="32">
        <f t="shared" si="58"/>
        <v>16000</v>
      </c>
      <c r="H3028" s="32">
        <v>20</v>
      </c>
      <c r="I3028" s="22"/>
    </row>
    <row r="3029" spans="1:9" x14ac:dyDescent="0.25">
      <c r="A3029" s="32">
        <v>4267</v>
      </c>
      <c r="B3029" s="32" t="s">
        <v>2594</v>
      </c>
      <c r="C3029" s="32" t="s">
        <v>1501</v>
      </c>
      <c r="D3029" s="32" t="s">
        <v>9</v>
      </c>
      <c r="E3029" s="32" t="s">
        <v>10</v>
      </c>
      <c r="F3029" s="32">
        <v>1000</v>
      </c>
      <c r="G3029" s="32">
        <f t="shared" si="58"/>
        <v>100000</v>
      </c>
      <c r="H3029" s="32">
        <v>100</v>
      </c>
      <c r="I3029" s="22"/>
    </row>
    <row r="3030" spans="1:9" x14ac:dyDescent="0.25">
      <c r="A3030" s="32">
        <v>4267</v>
      </c>
      <c r="B3030" s="32" t="s">
        <v>2595</v>
      </c>
      <c r="C3030" s="32" t="s">
        <v>1502</v>
      </c>
      <c r="D3030" s="32" t="s">
        <v>9</v>
      </c>
      <c r="E3030" s="32" t="s">
        <v>10</v>
      </c>
      <c r="F3030" s="32">
        <v>650</v>
      </c>
      <c r="G3030" s="32">
        <f t="shared" si="58"/>
        <v>13000</v>
      </c>
      <c r="H3030" s="32">
        <v>20</v>
      </c>
      <c r="I3030" s="22"/>
    </row>
    <row r="3031" spans="1:9" x14ac:dyDescent="0.25">
      <c r="A3031" s="32">
        <v>4267</v>
      </c>
      <c r="B3031" s="32" t="s">
        <v>2596</v>
      </c>
      <c r="C3031" s="32" t="s">
        <v>1503</v>
      </c>
      <c r="D3031" s="32" t="s">
        <v>9</v>
      </c>
      <c r="E3031" s="32" t="s">
        <v>10</v>
      </c>
      <c r="F3031" s="32">
        <v>2800</v>
      </c>
      <c r="G3031" s="32">
        <f t="shared" si="58"/>
        <v>112000</v>
      </c>
      <c r="H3031" s="32">
        <v>40</v>
      </c>
      <c r="I3031" s="22"/>
    </row>
    <row r="3032" spans="1:9" x14ac:dyDescent="0.25">
      <c r="A3032" s="32">
        <v>4267</v>
      </c>
      <c r="B3032" s="32" t="s">
        <v>2597</v>
      </c>
      <c r="C3032" s="32" t="s">
        <v>2310</v>
      </c>
      <c r="D3032" s="32" t="s">
        <v>9</v>
      </c>
      <c r="E3032" s="32" t="s">
        <v>10</v>
      </c>
      <c r="F3032" s="32">
        <v>500</v>
      </c>
      <c r="G3032" s="32">
        <f t="shared" si="58"/>
        <v>420000</v>
      </c>
      <c r="H3032" s="32">
        <v>840</v>
      </c>
      <c r="I3032" s="22"/>
    </row>
    <row r="3033" spans="1:9" x14ac:dyDescent="0.25">
      <c r="A3033" s="32">
        <v>4267</v>
      </c>
      <c r="B3033" s="32" t="s">
        <v>2598</v>
      </c>
      <c r="C3033" s="32" t="s">
        <v>1507</v>
      </c>
      <c r="D3033" s="32" t="s">
        <v>9</v>
      </c>
      <c r="E3033" s="32" t="s">
        <v>10</v>
      </c>
      <c r="F3033" s="32">
        <v>250</v>
      </c>
      <c r="G3033" s="32">
        <f t="shared" si="58"/>
        <v>210000</v>
      </c>
      <c r="H3033" s="32">
        <v>840</v>
      </c>
      <c r="I3033" s="22"/>
    </row>
    <row r="3034" spans="1:9" ht="27" x14ac:dyDescent="0.25">
      <c r="A3034" s="32">
        <v>4267</v>
      </c>
      <c r="B3034" s="32" t="s">
        <v>2599</v>
      </c>
      <c r="C3034" s="32" t="s">
        <v>1630</v>
      </c>
      <c r="D3034" s="32" t="s">
        <v>9</v>
      </c>
      <c r="E3034" s="32" t="s">
        <v>10</v>
      </c>
      <c r="F3034" s="32">
        <v>3000</v>
      </c>
      <c r="G3034" s="32">
        <f t="shared" si="58"/>
        <v>36000</v>
      </c>
      <c r="H3034" s="32">
        <v>12</v>
      </c>
      <c r="I3034" s="22"/>
    </row>
    <row r="3035" spans="1:9" x14ac:dyDescent="0.25">
      <c r="A3035" s="32">
        <v>4267</v>
      </c>
      <c r="B3035" s="32" t="s">
        <v>2600</v>
      </c>
      <c r="C3035" s="32" t="s">
        <v>1375</v>
      </c>
      <c r="D3035" s="32" t="s">
        <v>9</v>
      </c>
      <c r="E3035" s="32" t="s">
        <v>10</v>
      </c>
      <c r="F3035" s="32">
        <v>9000</v>
      </c>
      <c r="G3035" s="32">
        <f t="shared" si="58"/>
        <v>108000</v>
      </c>
      <c r="H3035" s="32">
        <v>12</v>
      </c>
      <c r="I3035" s="22"/>
    </row>
    <row r="3036" spans="1:9" ht="27" x14ac:dyDescent="0.25">
      <c r="A3036" s="32">
        <v>4267</v>
      </c>
      <c r="B3036" s="32" t="s">
        <v>2601</v>
      </c>
      <c r="C3036" s="32" t="s">
        <v>1510</v>
      </c>
      <c r="D3036" s="32" t="s">
        <v>9</v>
      </c>
      <c r="E3036" s="32" t="s">
        <v>10</v>
      </c>
      <c r="F3036" s="32">
        <v>2700</v>
      </c>
      <c r="G3036" s="32">
        <f t="shared" si="58"/>
        <v>32400</v>
      </c>
      <c r="H3036" s="32">
        <v>12</v>
      </c>
      <c r="I3036" s="22"/>
    </row>
    <row r="3037" spans="1:9" x14ac:dyDescent="0.25">
      <c r="A3037" s="32">
        <v>4267</v>
      </c>
      <c r="B3037" s="32" t="s">
        <v>2602</v>
      </c>
      <c r="C3037" s="32" t="s">
        <v>1511</v>
      </c>
      <c r="D3037" s="32" t="s">
        <v>9</v>
      </c>
      <c r="E3037" s="32" t="s">
        <v>10</v>
      </c>
      <c r="F3037" s="32">
        <v>1800</v>
      </c>
      <c r="G3037" s="32">
        <f t="shared" si="58"/>
        <v>36000</v>
      </c>
      <c r="H3037" s="32">
        <v>20</v>
      </c>
      <c r="I3037" s="22"/>
    </row>
    <row r="3038" spans="1:9" x14ac:dyDescent="0.25">
      <c r="A3038" s="32">
        <v>4267</v>
      </c>
      <c r="B3038" s="32" t="s">
        <v>2603</v>
      </c>
      <c r="C3038" s="32" t="s">
        <v>828</v>
      </c>
      <c r="D3038" s="32" t="s">
        <v>9</v>
      </c>
      <c r="E3038" s="32" t="s">
        <v>10</v>
      </c>
      <c r="F3038" s="32">
        <v>300</v>
      </c>
      <c r="G3038" s="32">
        <f t="shared" si="58"/>
        <v>18300</v>
      </c>
      <c r="H3038" s="32">
        <v>61</v>
      </c>
      <c r="I3038" s="22"/>
    </row>
    <row r="3039" spans="1:9" x14ac:dyDescent="0.25">
      <c r="A3039" s="32">
        <v>4267</v>
      </c>
      <c r="B3039" s="32" t="s">
        <v>2604</v>
      </c>
      <c r="C3039" s="32" t="s">
        <v>2340</v>
      </c>
      <c r="D3039" s="32" t="s">
        <v>9</v>
      </c>
      <c r="E3039" s="32" t="s">
        <v>10</v>
      </c>
      <c r="F3039" s="32">
        <v>9000</v>
      </c>
      <c r="G3039" s="32">
        <f t="shared" si="58"/>
        <v>36000</v>
      </c>
      <c r="H3039" s="32">
        <v>4</v>
      </c>
      <c r="I3039" s="22"/>
    </row>
    <row r="3040" spans="1:9" x14ac:dyDescent="0.25">
      <c r="A3040" s="32">
        <v>4267</v>
      </c>
      <c r="B3040" s="32" t="s">
        <v>2605</v>
      </c>
      <c r="C3040" s="32" t="s">
        <v>1516</v>
      </c>
      <c r="D3040" s="32" t="s">
        <v>9</v>
      </c>
      <c r="E3040" s="32" t="s">
        <v>10</v>
      </c>
      <c r="F3040" s="32">
        <v>900</v>
      </c>
      <c r="G3040" s="32">
        <f t="shared" si="58"/>
        <v>54000</v>
      </c>
      <c r="H3040" s="32">
        <v>60</v>
      </c>
      <c r="I3040" s="22"/>
    </row>
    <row r="3041" spans="1:9" x14ac:dyDescent="0.25">
      <c r="A3041" s="32">
        <v>4267</v>
      </c>
      <c r="B3041" s="32" t="s">
        <v>2606</v>
      </c>
      <c r="C3041" s="32" t="s">
        <v>1518</v>
      </c>
      <c r="D3041" s="32" t="s">
        <v>9</v>
      </c>
      <c r="E3041" s="32" t="s">
        <v>10</v>
      </c>
      <c r="F3041" s="32">
        <v>800</v>
      </c>
      <c r="G3041" s="32">
        <f t="shared" si="58"/>
        <v>32000</v>
      </c>
      <c r="H3041" s="32">
        <v>40</v>
      </c>
      <c r="I3041" s="22"/>
    </row>
    <row r="3042" spans="1:9" x14ac:dyDescent="0.25">
      <c r="A3042" s="32">
        <v>4267</v>
      </c>
      <c r="B3042" s="32" t="s">
        <v>2607</v>
      </c>
      <c r="C3042" s="32" t="s">
        <v>1519</v>
      </c>
      <c r="D3042" s="32" t="s">
        <v>9</v>
      </c>
      <c r="E3042" s="32" t="s">
        <v>10</v>
      </c>
      <c r="F3042" s="32">
        <v>250</v>
      </c>
      <c r="G3042" s="32">
        <f t="shared" si="58"/>
        <v>10000</v>
      </c>
      <c r="H3042" s="32">
        <v>40</v>
      </c>
      <c r="I3042" s="22"/>
    </row>
    <row r="3043" spans="1:9" x14ac:dyDescent="0.25">
      <c r="A3043" s="32">
        <v>4267</v>
      </c>
      <c r="B3043" s="32" t="s">
        <v>2608</v>
      </c>
      <c r="C3043" s="32" t="s">
        <v>1520</v>
      </c>
      <c r="D3043" s="32" t="s">
        <v>9</v>
      </c>
      <c r="E3043" s="32" t="s">
        <v>11</v>
      </c>
      <c r="F3043" s="32">
        <v>850</v>
      </c>
      <c r="G3043" s="32">
        <f t="shared" si="58"/>
        <v>51000</v>
      </c>
      <c r="H3043" s="32">
        <v>60</v>
      </c>
      <c r="I3043" s="22"/>
    </row>
    <row r="3044" spans="1:9" x14ac:dyDescent="0.25">
      <c r="A3044" s="32">
        <v>4267</v>
      </c>
      <c r="B3044" s="32" t="s">
        <v>2609</v>
      </c>
      <c r="C3044" s="32" t="s">
        <v>1520</v>
      </c>
      <c r="D3044" s="32" t="s">
        <v>9</v>
      </c>
      <c r="E3044" s="32" t="s">
        <v>11</v>
      </c>
      <c r="F3044" s="32">
        <v>150</v>
      </c>
      <c r="G3044" s="32">
        <f t="shared" si="58"/>
        <v>12000</v>
      </c>
      <c r="H3044" s="32">
        <v>80</v>
      </c>
      <c r="I3044" s="22"/>
    </row>
    <row r="3045" spans="1:9" ht="27" x14ac:dyDescent="0.25">
      <c r="A3045" s="32">
        <v>4267</v>
      </c>
      <c r="B3045" s="32" t="s">
        <v>2610</v>
      </c>
      <c r="C3045" s="32" t="s">
        <v>1522</v>
      </c>
      <c r="D3045" s="32" t="s">
        <v>9</v>
      </c>
      <c r="E3045" s="32" t="s">
        <v>544</v>
      </c>
      <c r="F3045" s="32">
        <v>850</v>
      </c>
      <c r="G3045" s="32">
        <f t="shared" si="58"/>
        <v>10200</v>
      </c>
      <c r="H3045" s="32">
        <v>12</v>
      </c>
      <c r="I3045" s="22"/>
    </row>
    <row r="3046" spans="1:9" x14ac:dyDescent="0.25">
      <c r="A3046" s="32">
        <v>4267</v>
      </c>
      <c r="B3046" s="32" t="s">
        <v>2611</v>
      </c>
      <c r="C3046" s="32" t="s">
        <v>1523</v>
      </c>
      <c r="D3046" s="32" t="s">
        <v>9</v>
      </c>
      <c r="E3046" s="32" t="s">
        <v>11</v>
      </c>
      <c r="F3046" s="32">
        <v>1000</v>
      </c>
      <c r="G3046" s="32">
        <f t="shared" si="58"/>
        <v>200000</v>
      </c>
      <c r="H3046" s="32">
        <v>200</v>
      </c>
      <c r="I3046" s="22"/>
    </row>
    <row r="3047" spans="1:9" ht="27" x14ac:dyDescent="0.25">
      <c r="A3047" s="32">
        <v>4267</v>
      </c>
      <c r="B3047" s="32" t="s">
        <v>2612</v>
      </c>
      <c r="C3047" s="32" t="s">
        <v>1524</v>
      </c>
      <c r="D3047" s="32" t="s">
        <v>9</v>
      </c>
      <c r="E3047" s="32" t="s">
        <v>11</v>
      </c>
      <c r="F3047" s="32">
        <v>850</v>
      </c>
      <c r="G3047" s="32">
        <f t="shared" si="58"/>
        <v>68000</v>
      </c>
      <c r="H3047" s="32">
        <v>80</v>
      </c>
      <c r="I3047" s="22"/>
    </row>
    <row r="3048" spans="1:9" x14ac:dyDescent="0.25">
      <c r="A3048" s="32">
        <v>4267</v>
      </c>
      <c r="B3048" s="32" t="s">
        <v>2613</v>
      </c>
      <c r="C3048" s="32" t="s">
        <v>839</v>
      </c>
      <c r="D3048" s="32" t="s">
        <v>9</v>
      </c>
      <c r="E3048" s="32" t="s">
        <v>11</v>
      </c>
      <c r="F3048" s="32">
        <v>850</v>
      </c>
      <c r="G3048" s="32">
        <f t="shared" si="58"/>
        <v>34000</v>
      </c>
      <c r="H3048" s="32">
        <v>40</v>
      </c>
      <c r="I3048" s="22"/>
    </row>
    <row r="3049" spans="1:9" x14ac:dyDescent="0.25">
      <c r="A3049" s="32">
        <v>4267</v>
      </c>
      <c r="B3049" s="32" t="s">
        <v>2614</v>
      </c>
      <c r="C3049" s="32" t="s">
        <v>1526</v>
      </c>
      <c r="D3049" s="32" t="s">
        <v>9</v>
      </c>
      <c r="E3049" s="32" t="s">
        <v>10</v>
      </c>
      <c r="F3049" s="32">
        <v>350</v>
      </c>
      <c r="G3049" s="32">
        <f t="shared" si="58"/>
        <v>105000</v>
      </c>
      <c r="H3049" s="32">
        <v>300</v>
      </c>
      <c r="I3049" s="22"/>
    </row>
    <row r="3050" spans="1:9" x14ac:dyDescent="0.25">
      <c r="A3050" s="32">
        <v>4267</v>
      </c>
      <c r="B3050" s="32" t="s">
        <v>2615</v>
      </c>
      <c r="C3050" s="32" t="s">
        <v>841</v>
      </c>
      <c r="D3050" s="32" t="s">
        <v>9</v>
      </c>
      <c r="E3050" s="32" t="s">
        <v>10</v>
      </c>
      <c r="F3050" s="32">
        <v>550</v>
      </c>
      <c r="G3050" s="32">
        <f t="shared" si="58"/>
        <v>33000</v>
      </c>
      <c r="H3050" s="32">
        <v>60</v>
      </c>
      <c r="I3050" s="22"/>
    </row>
    <row r="3051" spans="1:9" x14ac:dyDescent="0.25">
      <c r="A3051" s="32">
        <v>4267</v>
      </c>
      <c r="B3051" s="32" t="s">
        <v>2616</v>
      </c>
      <c r="C3051" s="32" t="s">
        <v>1528</v>
      </c>
      <c r="D3051" s="32" t="s">
        <v>9</v>
      </c>
      <c r="E3051" s="32" t="s">
        <v>10</v>
      </c>
      <c r="F3051" s="32">
        <v>5000</v>
      </c>
      <c r="G3051" s="32">
        <f t="shared" si="58"/>
        <v>30000</v>
      </c>
      <c r="H3051" s="32">
        <v>6</v>
      </c>
      <c r="I3051" s="22"/>
    </row>
    <row r="3052" spans="1:9" x14ac:dyDescent="0.25">
      <c r="A3052" s="32" t="s">
        <v>2378</v>
      </c>
      <c r="B3052" s="32" t="s">
        <v>2457</v>
      </c>
      <c r="C3052" s="32" t="s">
        <v>550</v>
      </c>
      <c r="D3052" s="32" t="s">
        <v>9</v>
      </c>
      <c r="E3052" s="32" t="s">
        <v>10</v>
      </c>
      <c r="F3052" s="32">
        <v>200</v>
      </c>
      <c r="G3052" s="32">
        <f>F3052*H3052</f>
        <v>10000</v>
      </c>
      <c r="H3052" s="32">
        <v>50</v>
      </c>
      <c r="I3052" s="22"/>
    </row>
    <row r="3053" spans="1:9" x14ac:dyDescent="0.25">
      <c r="A3053" s="32" t="s">
        <v>2378</v>
      </c>
      <c r="B3053" s="32" t="s">
        <v>2458</v>
      </c>
      <c r="C3053" s="32" t="s">
        <v>550</v>
      </c>
      <c r="D3053" s="32" t="s">
        <v>9</v>
      </c>
      <c r="E3053" s="32" t="s">
        <v>10</v>
      </c>
      <c r="F3053" s="32">
        <v>1000</v>
      </c>
      <c r="G3053" s="32">
        <f t="shared" ref="G3053:G3086" si="59">F3053*H3053</f>
        <v>5000</v>
      </c>
      <c r="H3053" s="32">
        <v>5</v>
      </c>
      <c r="I3053" s="22"/>
    </row>
    <row r="3054" spans="1:9" x14ac:dyDescent="0.25">
      <c r="A3054" s="32" t="s">
        <v>2378</v>
      </c>
      <c r="B3054" s="32" t="s">
        <v>2459</v>
      </c>
      <c r="C3054" s="32" t="s">
        <v>586</v>
      </c>
      <c r="D3054" s="32" t="s">
        <v>9</v>
      </c>
      <c r="E3054" s="32" t="s">
        <v>10</v>
      </c>
      <c r="F3054" s="32">
        <v>1000</v>
      </c>
      <c r="G3054" s="32">
        <f t="shared" si="59"/>
        <v>10000</v>
      </c>
      <c r="H3054" s="32">
        <v>10</v>
      </c>
      <c r="I3054" s="22"/>
    </row>
    <row r="3055" spans="1:9" x14ac:dyDescent="0.25">
      <c r="A3055" s="32" t="s">
        <v>2378</v>
      </c>
      <c r="B3055" s="32" t="s">
        <v>2460</v>
      </c>
      <c r="C3055" s="32" t="s">
        <v>610</v>
      </c>
      <c r="D3055" s="32" t="s">
        <v>9</v>
      </c>
      <c r="E3055" s="32" t="s">
        <v>10</v>
      </c>
      <c r="F3055" s="32">
        <v>3000</v>
      </c>
      <c r="G3055" s="32">
        <f t="shared" si="59"/>
        <v>15000</v>
      </c>
      <c r="H3055" s="32">
        <v>5</v>
      </c>
      <c r="I3055" s="22"/>
    </row>
    <row r="3056" spans="1:9" x14ac:dyDescent="0.25">
      <c r="A3056" s="32" t="s">
        <v>2378</v>
      </c>
      <c r="B3056" s="32" t="s">
        <v>2461</v>
      </c>
      <c r="C3056" s="32" t="s">
        <v>556</v>
      </c>
      <c r="D3056" s="32" t="s">
        <v>9</v>
      </c>
      <c r="E3056" s="32" t="s">
        <v>10</v>
      </c>
      <c r="F3056" s="32">
        <v>120</v>
      </c>
      <c r="G3056" s="32">
        <f t="shared" si="59"/>
        <v>9600</v>
      </c>
      <c r="H3056" s="32">
        <v>80</v>
      </c>
      <c r="I3056" s="22"/>
    </row>
    <row r="3057" spans="1:9" x14ac:dyDescent="0.25">
      <c r="A3057" s="32" t="s">
        <v>2378</v>
      </c>
      <c r="B3057" s="32" t="s">
        <v>2462</v>
      </c>
      <c r="C3057" s="32" t="s">
        <v>629</v>
      </c>
      <c r="D3057" s="32" t="s">
        <v>9</v>
      </c>
      <c r="E3057" s="32" t="s">
        <v>10</v>
      </c>
      <c r="F3057" s="32">
        <v>900</v>
      </c>
      <c r="G3057" s="32">
        <f t="shared" si="59"/>
        <v>36000</v>
      </c>
      <c r="H3057" s="32">
        <v>40</v>
      </c>
      <c r="I3057" s="22"/>
    </row>
    <row r="3058" spans="1:9" x14ac:dyDescent="0.25">
      <c r="A3058" s="32" t="s">
        <v>2378</v>
      </c>
      <c r="B3058" s="32" t="s">
        <v>2463</v>
      </c>
      <c r="C3058" s="32" t="s">
        <v>608</v>
      </c>
      <c r="D3058" s="32" t="s">
        <v>9</v>
      </c>
      <c r="E3058" s="32" t="s">
        <v>10</v>
      </c>
      <c r="F3058" s="32">
        <v>80</v>
      </c>
      <c r="G3058" s="32">
        <f t="shared" si="59"/>
        <v>2400</v>
      </c>
      <c r="H3058" s="32">
        <v>30</v>
      </c>
      <c r="I3058" s="22"/>
    </row>
    <row r="3059" spans="1:9" x14ac:dyDescent="0.25">
      <c r="A3059" s="32" t="s">
        <v>2378</v>
      </c>
      <c r="B3059" s="32" t="s">
        <v>2464</v>
      </c>
      <c r="C3059" s="32" t="s">
        <v>622</v>
      </c>
      <c r="D3059" s="32" t="s">
        <v>9</v>
      </c>
      <c r="E3059" s="32" t="s">
        <v>10</v>
      </c>
      <c r="F3059" s="32">
        <v>200</v>
      </c>
      <c r="G3059" s="32">
        <f t="shared" si="59"/>
        <v>4000</v>
      </c>
      <c r="H3059" s="32">
        <v>20</v>
      </c>
      <c r="I3059" s="22"/>
    </row>
    <row r="3060" spans="1:9" x14ac:dyDescent="0.25">
      <c r="A3060" s="32" t="s">
        <v>2378</v>
      </c>
      <c r="B3060" s="32" t="s">
        <v>2465</v>
      </c>
      <c r="C3060" s="32" t="s">
        <v>634</v>
      </c>
      <c r="D3060" s="32" t="s">
        <v>9</v>
      </c>
      <c r="E3060" s="32" t="s">
        <v>10</v>
      </c>
      <c r="F3060" s="32">
        <v>80</v>
      </c>
      <c r="G3060" s="32">
        <f t="shared" si="59"/>
        <v>16000</v>
      </c>
      <c r="H3060" s="32">
        <v>200</v>
      </c>
      <c r="I3060" s="22"/>
    </row>
    <row r="3061" spans="1:9" x14ac:dyDescent="0.25">
      <c r="A3061" s="32" t="s">
        <v>2378</v>
      </c>
      <c r="B3061" s="32" t="s">
        <v>2466</v>
      </c>
      <c r="C3061" s="32" t="s">
        <v>601</v>
      </c>
      <c r="D3061" s="32" t="s">
        <v>9</v>
      </c>
      <c r="E3061" s="32" t="s">
        <v>10</v>
      </c>
      <c r="F3061" s="32">
        <v>1000</v>
      </c>
      <c r="G3061" s="32">
        <f t="shared" si="59"/>
        <v>50000</v>
      </c>
      <c r="H3061" s="32">
        <v>50</v>
      </c>
      <c r="I3061" s="22"/>
    </row>
    <row r="3062" spans="1:9" x14ac:dyDescent="0.25">
      <c r="A3062" s="32" t="s">
        <v>2378</v>
      </c>
      <c r="B3062" s="32" t="s">
        <v>2467</v>
      </c>
      <c r="C3062" s="32" t="s">
        <v>637</v>
      </c>
      <c r="D3062" s="32" t="s">
        <v>9</v>
      </c>
      <c r="E3062" s="32" t="s">
        <v>10</v>
      </c>
      <c r="F3062" s="32">
        <v>40</v>
      </c>
      <c r="G3062" s="32">
        <f t="shared" si="59"/>
        <v>8000</v>
      </c>
      <c r="H3062" s="32">
        <v>200</v>
      </c>
      <c r="I3062" s="22"/>
    </row>
    <row r="3063" spans="1:9" x14ac:dyDescent="0.25">
      <c r="A3063" s="32" t="s">
        <v>2378</v>
      </c>
      <c r="B3063" s="32" t="s">
        <v>2468</v>
      </c>
      <c r="C3063" s="32" t="s">
        <v>639</v>
      </c>
      <c r="D3063" s="32" t="s">
        <v>9</v>
      </c>
      <c r="E3063" s="32" t="s">
        <v>10</v>
      </c>
      <c r="F3063" s="32">
        <v>60</v>
      </c>
      <c r="G3063" s="32">
        <f t="shared" si="59"/>
        <v>3000</v>
      </c>
      <c r="H3063" s="32">
        <v>50</v>
      </c>
      <c r="I3063" s="22"/>
    </row>
    <row r="3064" spans="1:9" x14ac:dyDescent="0.25">
      <c r="A3064" s="32" t="s">
        <v>2378</v>
      </c>
      <c r="B3064" s="32" t="s">
        <v>2469</v>
      </c>
      <c r="C3064" s="32" t="s">
        <v>2470</v>
      </c>
      <c r="D3064" s="32" t="s">
        <v>9</v>
      </c>
      <c r="E3064" s="32" t="s">
        <v>10</v>
      </c>
      <c r="F3064" s="32">
        <v>500</v>
      </c>
      <c r="G3064" s="32">
        <f t="shared" si="59"/>
        <v>5000</v>
      </c>
      <c r="H3064" s="32">
        <v>10</v>
      </c>
      <c r="I3064" s="22"/>
    </row>
    <row r="3065" spans="1:9" x14ac:dyDescent="0.25">
      <c r="A3065" s="32" t="s">
        <v>2378</v>
      </c>
      <c r="B3065" s="32" t="s">
        <v>2471</v>
      </c>
      <c r="C3065" s="32" t="s">
        <v>646</v>
      </c>
      <c r="D3065" s="32" t="s">
        <v>9</v>
      </c>
      <c r="E3065" s="32" t="s">
        <v>10</v>
      </c>
      <c r="F3065" s="32">
        <v>120</v>
      </c>
      <c r="G3065" s="32">
        <f t="shared" si="59"/>
        <v>24000</v>
      </c>
      <c r="H3065" s="32">
        <v>200</v>
      </c>
      <c r="I3065" s="22"/>
    </row>
    <row r="3066" spans="1:9" x14ac:dyDescent="0.25">
      <c r="A3066" s="32" t="s">
        <v>2378</v>
      </c>
      <c r="B3066" s="32" t="s">
        <v>2472</v>
      </c>
      <c r="C3066" s="32" t="s">
        <v>624</v>
      </c>
      <c r="D3066" s="32" t="s">
        <v>9</v>
      </c>
      <c r="E3066" s="32" t="s">
        <v>10</v>
      </c>
      <c r="F3066" s="32">
        <v>200</v>
      </c>
      <c r="G3066" s="32">
        <f t="shared" si="59"/>
        <v>10000</v>
      </c>
      <c r="H3066" s="32">
        <v>50</v>
      </c>
      <c r="I3066" s="22"/>
    </row>
    <row r="3067" spans="1:9" x14ac:dyDescent="0.25">
      <c r="A3067" s="4" t="s">
        <v>2378</v>
      </c>
      <c r="B3067" s="4" t="s">
        <v>2473</v>
      </c>
      <c r="C3067" s="4" t="s">
        <v>644</v>
      </c>
      <c r="D3067" s="4" t="s">
        <v>9</v>
      </c>
      <c r="E3067" s="4" t="s">
        <v>10</v>
      </c>
      <c r="F3067" s="4">
        <v>200</v>
      </c>
      <c r="G3067" s="4">
        <f t="shared" si="59"/>
        <v>20000</v>
      </c>
      <c r="H3067" s="4">
        <v>100</v>
      </c>
      <c r="I3067" s="22"/>
    </row>
    <row r="3068" spans="1:9" ht="27" x14ac:dyDescent="0.25">
      <c r="A3068" s="4" t="s">
        <v>2378</v>
      </c>
      <c r="B3068" s="4" t="s">
        <v>2474</v>
      </c>
      <c r="C3068" s="4" t="s">
        <v>616</v>
      </c>
      <c r="D3068" s="4" t="s">
        <v>9</v>
      </c>
      <c r="E3068" s="4" t="s">
        <v>10</v>
      </c>
      <c r="F3068" s="4">
        <v>3500</v>
      </c>
      <c r="G3068" s="4">
        <f t="shared" si="59"/>
        <v>17500</v>
      </c>
      <c r="H3068" s="4">
        <v>5</v>
      </c>
      <c r="I3068" s="22"/>
    </row>
    <row r="3069" spans="1:9" ht="27" x14ac:dyDescent="0.25">
      <c r="A3069" s="4" t="s">
        <v>2378</v>
      </c>
      <c r="B3069" s="4" t="s">
        <v>2475</v>
      </c>
      <c r="C3069" s="4" t="s">
        <v>588</v>
      </c>
      <c r="D3069" s="4" t="s">
        <v>9</v>
      </c>
      <c r="E3069" s="4" t="s">
        <v>543</v>
      </c>
      <c r="F3069" s="4">
        <v>100</v>
      </c>
      <c r="G3069" s="4">
        <f t="shared" si="59"/>
        <v>2000</v>
      </c>
      <c r="H3069" s="4">
        <v>20</v>
      </c>
      <c r="I3069" s="22"/>
    </row>
    <row r="3070" spans="1:9" ht="27" x14ac:dyDescent="0.25">
      <c r="A3070" s="4" t="s">
        <v>2378</v>
      </c>
      <c r="B3070" s="4" t="s">
        <v>2476</v>
      </c>
      <c r="C3070" s="4" t="s">
        <v>548</v>
      </c>
      <c r="D3070" s="4" t="s">
        <v>9</v>
      </c>
      <c r="E3070" s="4" t="s">
        <v>543</v>
      </c>
      <c r="F3070" s="4">
        <v>200</v>
      </c>
      <c r="G3070" s="4">
        <f t="shared" si="59"/>
        <v>6000</v>
      </c>
      <c r="H3070" s="4">
        <v>30</v>
      </c>
      <c r="I3070" s="22"/>
    </row>
    <row r="3071" spans="1:9" x14ac:dyDescent="0.25">
      <c r="A3071" s="4" t="s">
        <v>2378</v>
      </c>
      <c r="B3071" s="4" t="s">
        <v>2477</v>
      </c>
      <c r="C3071" s="4" t="s">
        <v>574</v>
      </c>
      <c r="D3071" s="4" t="s">
        <v>9</v>
      </c>
      <c r="E3071" s="4" t="s">
        <v>10</v>
      </c>
      <c r="F3071" s="4">
        <v>600</v>
      </c>
      <c r="G3071" s="4">
        <f t="shared" si="59"/>
        <v>36000</v>
      </c>
      <c r="H3071" s="4">
        <v>60</v>
      </c>
      <c r="I3071" s="22"/>
    </row>
    <row r="3072" spans="1:9" ht="27" x14ac:dyDescent="0.25">
      <c r="A3072" s="4" t="s">
        <v>2378</v>
      </c>
      <c r="B3072" s="4" t="s">
        <v>2478</v>
      </c>
      <c r="C3072" s="4" t="s">
        <v>590</v>
      </c>
      <c r="D3072" s="4" t="s">
        <v>9</v>
      </c>
      <c r="E3072" s="4" t="s">
        <v>10</v>
      </c>
      <c r="F3072" s="4">
        <v>9</v>
      </c>
      <c r="G3072" s="4">
        <f t="shared" si="59"/>
        <v>18000</v>
      </c>
      <c r="H3072" s="4">
        <v>2000</v>
      </c>
      <c r="I3072" s="22"/>
    </row>
    <row r="3073" spans="1:9" ht="27" x14ac:dyDescent="0.25">
      <c r="A3073" s="4" t="s">
        <v>2378</v>
      </c>
      <c r="B3073" s="4" t="s">
        <v>2479</v>
      </c>
      <c r="C3073" s="4" t="s">
        <v>552</v>
      </c>
      <c r="D3073" s="4" t="s">
        <v>9</v>
      </c>
      <c r="E3073" s="4" t="s">
        <v>10</v>
      </c>
      <c r="F3073" s="4">
        <v>70</v>
      </c>
      <c r="G3073" s="4">
        <f t="shared" si="59"/>
        <v>21000</v>
      </c>
      <c r="H3073" s="4">
        <v>300</v>
      </c>
      <c r="I3073" s="22"/>
    </row>
    <row r="3074" spans="1:9" x14ac:dyDescent="0.25">
      <c r="A3074" s="4" t="s">
        <v>2378</v>
      </c>
      <c r="B3074" s="4" t="s">
        <v>2480</v>
      </c>
      <c r="C3074" s="4" t="s">
        <v>566</v>
      </c>
      <c r="D3074" s="4" t="s">
        <v>9</v>
      </c>
      <c r="E3074" s="4" t="s">
        <v>10</v>
      </c>
      <c r="F3074" s="4">
        <v>700</v>
      </c>
      <c r="G3074" s="4">
        <f t="shared" si="59"/>
        <v>104300</v>
      </c>
      <c r="H3074" s="4">
        <v>149</v>
      </c>
      <c r="I3074" s="22"/>
    </row>
    <row r="3075" spans="1:9" x14ac:dyDescent="0.25">
      <c r="A3075" s="4" t="s">
        <v>2378</v>
      </c>
      <c r="B3075" s="4" t="s">
        <v>2481</v>
      </c>
      <c r="C3075" s="4" t="s">
        <v>2279</v>
      </c>
      <c r="D3075" s="4" t="s">
        <v>9</v>
      </c>
      <c r="E3075" s="4" t="s">
        <v>10</v>
      </c>
      <c r="F3075" s="4">
        <v>500</v>
      </c>
      <c r="G3075" s="4">
        <f t="shared" si="59"/>
        <v>25000</v>
      </c>
      <c r="H3075" s="4">
        <v>50</v>
      </c>
      <c r="I3075" s="22"/>
    </row>
    <row r="3076" spans="1:9" x14ac:dyDescent="0.25">
      <c r="A3076" s="4" t="s">
        <v>2378</v>
      </c>
      <c r="B3076" s="4" t="s">
        <v>2482</v>
      </c>
      <c r="C3076" s="4" t="s">
        <v>626</v>
      </c>
      <c r="D3076" s="4" t="s">
        <v>9</v>
      </c>
      <c r="E3076" s="4" t="s">
        <v>10</v>
      </c>
      <c r="F3076" s="4">
        <v>800</v>
      </c>
      <c r="G3076" s="4">
        <f t="shared" si="59"/>
        <v>16000</v>
      </c>
      <c r="H3076" s="4">
        <v>20</v>
      </c>
      <c r="I3076" s="22"/>
    </row>
    <row r="3077" spans="1:9" x14ac:dyDescent="0.25">
      <c r="A3077" s="4" t="s">
        <v>2378</v>
      </c>
      <c r="B3077" s="4" t="s">
        <v>2483</v>
      </c>
      <c r="C3077" s="4" t="s">
        <v>562</v>
      </c>
      <c r="D3077" s="4" t="s">
        <v>9</v>
      </c>
      <c r="E3077" s="4" t="s">
        <v>10</v>
      </c>
      <c r="F3077" s="4">
        <v>1500</v>
      </c>
      <c r="G3077" s="4">
        <f t="shared" si="59"/>
        <v>30000</v>
      </c>
      <c r="H3077" s="4">
        <v>20</v>
      </c>
      <c r="I3077" s="22"/>
    </row>
    <row r="3078" spans="1:9" x14ac:dyDescent="0.25">
      <c r="A3078" s="4" t="s">
        <v>2378</v>
      </c>
      <c r="B3078" s="4" t="s">
        <v>2484</v>
      </c>
      <c r="C3078" s="4" t="s">
        <v>558</v>
      </c>
      <c r="D3078" s="4" t="s">
        <v>9</v>
      </c>
      <c r="E3078" s="4" t="s">
        <v>10</v>
      </c>
      <c r="F3078" s="4">
        <v>200</v>
      </c>
      <c r="G3078" s="4">
        <f t="shared" si="59"/>
        <v>2000</v>
      </c>
      <c r="H3078" s="4">
        <v>10</v>
      </c>
      <c r="I3078" s="22"/>
    </row>
    <row r="3079" spans="1:9" x14ac:dyDescent="0.25">
      <c r="A3079" s="4" t="s">
        <v>2378</v>
      </c>
      <c r="B3079" s="4" t="s">
        <v>2485</v>
      </c>
      <c r="C3079" s="4" t="s">
        <v>614</v>
      </c>
      <c r="D3079" s="4" t="s">
        <v>9</v>
      </c>
      <c r="E3079" s="4" t="s">
        <v>543</v>
      </c>
      <c r="F3079" s="4">
        <v>2000</v>
      </c>
      <c r="G3079" s="4">
        <f t="shared" si="59"/>
        <v>1440000</v>
      </c>
      <c r="H3079" s="4">
        <v>720</v>
      </c>
      <c r="I3079" s="22"/>
    </row>
    <row r="3080" spans="1:9" x14ac:dyDescent="0.25">
      <c r="A3080" s="4" t="s">
        <v>2378</v>
      </c>
      <c r="B3080" s="4" t="s">
        <v>2486</v>
      </c>
      <c r="C3080" s="4" t="s">
        <v>2487</v>
      </c>
      <c r="D3080" s="4" t="s">
        <v>9</v>
      </c>
      <c r="E3080" s="4" t="s">
        <v>543</v>
      </c>
      <c r="F3080" s="4">
        <v>5000</v>
      </c>
      <c r="G3080" s="4">
        <f t="shared" si="59"/>
        <v>10000</v>
      </c>
      <c r="H3080" s="4">
        <v>2</v>
      </c>
      <c r="I3080" s="22"/>
    </row>
    <row r="3081" spans="1:9" ht="27" x14ac:dyDescent="0.25">
      <c r="A3081" s="4" t="s">
        <v>2378</v>
      </c>
      <c r="B3081" s="4" t="s">
        <v>2488</v>
      </c>
      <c r="C3081" s="4" t="s">
        <v>595</v>
      </c>
      <c r="D3081" s="4" t="s">
        <v>9</v>
      </c>
      <c r="E3081" s="4" t="s">
        <v>10</v>
      </c>
      <c r="F3081" s="4">
        <v>150</v>
      </c>
      <c r="G3081" s="4">
        <f t="shared" si="59"/>
        <v>30000</v>
      </c>
      <c r="H3081" s="4">
        <v>200</v>
      </c>
      <c r="I3081" s="22"/>
    </row>
    <row r="3082" spans="1:9" x14ac:dyDescent="0.25">
      <c r="A3082" s="4" t="s">
        <v>2378</v>
      </c>
      <c r="B3082" s="4" t="s">
        <v>2489</v>
      </c>
      <c r="C3082" s="4" t="s">
        <v>642</v>
      </c>
      <c r="D3082" s="4" t="s">
        <v>9</v>
      </c>
      <c r="E3082" s="4" t="s">
        <v>10</v>
      </c>
      <c r="F3082" s="4">
        <v>150</v>
      </c>
      <c r="G3082" s="4">
        <f t="shared" si="59"/>
        <v>3000</v>
      </c>
      <c r="H3082" s="4">
        <v>20</v>
      </c>
      <c r="I3082" s="22"/>
    </row>
    <row r="3083" spans="1:9" x14ac:dyDescent="0.25">
      <c r="A3083" s="4" t="s">
        <v>2378</v>
      </c>
      <c r="B3083" s="4" t="s">
        <v>2490</v>
      </c>
      <c r="C3083" s="4" t="s">
        <v>584</v>
      </c>
      <c r="D3083" s="4" t="s">
        <v>9</v>
      </c>
      <c r="E3083" s="4" t="s">
        <v>10</v>
      </c>
      <c r="F3083" s="4">
        <v>500</v>
      </c>
      <c r="G3083" s="4">
        <f t="shared" si="59"/>
        <v>5000</v>
      </c>
      <c r="H3083" s="4">
        <v>10</v>
      </c>
      <c r="I3083" s="22"/>
    </row>
    <row r="3084" spans="1:9" x14ac:dyDescent="0.25">
      <c r="A3084" s="4" t="s">
        <v>2378</v>
      </c>
      <c r="B3084" s="4" t="s">
        <v>2491</v>
      </c>
      <c r="C3084" s="4" t="s">
        <v>546</v>
      </c>
      <c r="D3084" s="4" t="s">
        <v>9</v>
      </c>
      <c r="E3084" s="4" t="s">
        <v>543</v>
      </c>
      <c r="F3084" s="4">
        <v>100</v>
      </c>
      <c r="G3084" s="4">
        <f t="shared" si="59"/>
        <v>2000</v>
      </c>
      <c r="H3084" s="4">
        <v>20</v>
      </c>
      <c r="I3084" s="22"/>
    </row>
    <row r="3085" spans="1:9" x14ac:dyDescent="0.25">
      <c r="A3085" s="4" t="s">
        <v>2378</v>
      </c>
      <c r="B3085" s="4" t="s">
        <v>2492</v>
      </c>
      <c r="C3085" s="4" t="s">
        <v>612</v>
      </c>
      <c r="D3085" s="4" t="s">
        <v>9</v>
      </c>
      <c r="E3085" s="4" t="s">
        <v>10</v>
      </c>
      <c r="F3085" s="4">
        <v>10</v>
      </c>
      <c r="G3085" s="4">
        <f t="shared" si="59"/>
        <v>2400</v>
      </c>
      <c r="H3085" s="4">
        <v>240</v>
      </c>
      <c r="I3085" s="22"/>
    </row>
    <row r="3086" spans="1:9" x14ac:dyDescent="0.25">
      <c r="A3086" s="4" t="s">
        <v>2378</v>
      </c>
      <c r="B3086" s="4" t="s">
        <v>2493</v>
      </c>
      <c r="C3086" s="4" t="s">
        <v>612</v>
      </c>
      <c r="D3086" s="4" t="s">
        <v>9</v>
      </c>
      <c r="E3086" s="4" t="s">
        <v>10</v>
      </c>
      <c r="F3086" s="4">
        <v>15</v>
      </c>
      <c r="G3086" s="4">
        <f t="shared" si="59"/>
        <v>1800</v>
      </c>
      <c r="H3086" s="4">
        <v>120</v>
      </c>
      <c r="I3086" s="22"/>
    </row>
    <row r="3087" spans="1:9" x14ac:dyDescent="0.25">
      <c r="A3087" s="32">
        <v>4264</v>
      </c>
      <c r="B3087" s="32" t="s">
        <v>421</v>
      </c>
      <c r="C3087" s="32" t="s">
        <v>230</v>
      </c>
      <c r="D3087" s="32" t="s">
        <v>9</v>
      </c>
      <c r="E3087" s="32" t="s">
        <v>11</v>
      </c>
      <c r="F3087" s="32">
        <v>490</v>
      </c>
      <c r="G3087" s="32">
        <f>F3087*H3087</f>
        <v>5390000</v>
      </c>
      <c r="H3087" s="32">
        <v>11000</v>
      </c>
      <c r="I3087" s="22"/>
    </row>
    <row r="3088" spans="1:9" ht="25.5" customHeight="1" x14ac:dyDescent="0.25">
      <c r="A3088" s="32">
        <v>5129</v>
      </c>
      <c r="B3088" s="32" t="s">
        <v>6293</v>
      </c>
      <c r="C3088" s="32" t="s">
        <v>6294</v>
      </c>
      <c r="D3088" s="32" t="s">
        <v>9</v>
      </c>
      <c r="E3088" s="32" t="s">
        <v>10</v>
      </c>
      <c r="F3088" s="32">
        <v>42000</v>
      </c>
      <c r="G3088" s="32">
        <f t="shared" ref="G3088:G3095" si="60">F3088*H3088</f>
        <v>168000</v>
      </c>
      <c r="H3088" s="32">
        <v>4</v>
      </c>
      <c r="I3088" s="22"/>
    </row>
    <row r="3089" spans="1:9" ht="25.5" customHeight="1" x14ac:dyDescent="0.25">
      <c r="A3089" s="32">
        <v>5129</v>
      </c>
      <c r="B3089" s="32" t="s">
        <v>6295</v>
      </c>
      <c r="C3089" s="32" t="s">
        <v>419</v>
      </c>
      <c r="D3089" s="32" t="s">
        <v>9</v>
      </c>
      <c r="E3089" s="32" t="s">
        <v>10</v>
      </c>
      <c r="F3089" s="32">
        <v>40000</v>
      </c>
      <c r="G3089" s="32">
        <f t="shared" si="60"/>
        <v>120000</v>
      </c>
      <c r="H3089" s="32">
        <v>3</v>
      </c>
      <c r="I3089" s="22"/>
    </row>
    <row r="3090" spans="1:9" ht="25.5" customHeight="1" x14ac:dyDescent="0.25">
      <c r="A3090" s="32">
        <v>5129</v>
      </c>
      <c r="B3090" s="32" t="s">
        <v>6296</v>
      </c>
      <c r="C3090" s="32" t="s">
        <v>1502</v>
      </c>
      <c r="D3090" s="32" t="s">
        <v>9</v>
      </c>
      <c r="E3090" s="32" t="s">
        <v>10</v>
      </c>
      <c r="F3090" s="32">
        <v>13500</v>
      </c>
      <c r="G3090" s="32">
        <f t="shared" si="60"/>
        <v>13500</v>
      </c>
      <c r="H3090" s="32">
        <v>1</v>
      </c>
      <c r="I3090" s="22"/>
    </row>
    <row r="3091" spans="1:9" ht="25.5" customHeight="1" x14ac:dyDescent="0.25">
      <c r="A3091" s="32">
        <v>5129</v>
      </c>
      <c r="B3091" s="32" t="s">
        <v>6297</v>
      </c>
      <c r="C3091" s="32" t="s">
        <v>4293</v>
      </c>
      <c r="D3091" s="32" t="s">
        <v>9</v>
      </c>
      <c r="E3091" s="32" t="s">
        <v>10</v>
      </c>
      <c r="F3091" s="32">
        <v>30</v>
      </c>
      <c r="G3091" s="32">
        <f t="shared" si="60"/>
        <v>7200</v>
      </c>
      <c r="H3091" s="32">
        <v>240</v>
      </c>
      <c r="I3091" s="22"/>
    </row>
    <row r="3092" spans="1:9" ht="25.5" customHeight="1" x14ac:dyDescent="0.25">
      <c r="A3092" s="32">
        <v>5129</v>
      </c>
      <c r="B3092" s="32" t="s">
        <v>6298</v>
      </c>
      <c r="C3092" s="32" t="s">
        <v>419</v>
      </c>
      <c r="D3092" s="32" t="s">
        <v>9</v>
      </c>
      <c r="E3092" s="32" t="s">
        <v>10</v>
      </c>
      <c r="F3092" s="32">
        <v>90000</v>
      </c>
      <c r="G3092" s="32">
        <f t="shared" si="60"/>
        <v>180000</v>
      </c>
      <c r="H3092" s="32">
        <v>2</v>
      </c>
      <c r="I3092" s="22"/>
    </row>
    <row r="3093" spans="1:9" ht="25.5" customHeight="1" x14ac:dyDescent="0.25">
      <c r="A3093" s="32">
        <v>5129</v>
      </c>
      <c r="B3093" s="32" t="s">
        <v>6299</v>
      </c>
      <c r="C3093" s="32" t="s">
        <v>6300</v>
      </c>
      <c r="D3093" s="32" t="s">
        <v>9</v>
      </c>
      <c r="E3093" s="32" t="s">
        <v>10</v>
      </c>
      <c r="F3093" s="32">
        <v>1090100</v>
      </c>
      <c r="G3093" s="32">
        <f t="shared" si="60"/>
        <v>1090100</v>
      </c>
      <c r="H3093" s="32">
        <v>1</v>
      </c>
      <c r="I3093" s="22"/>
    </row>
    <row r="3094" spans="1:9" ht="25.5" customHeight="1" x14ac:dyDescent="0.25">
      <c r="A3094" s="32">
        <v>5129</v>
      </c>
      <c r="B3094" s="32" t="s">
        <v>6301</v>
      </c>
      <c r="C3094" s="32" t="s">
        <v>3806</v>
      </c>
      <c r="D3094" s="32" t="s">
        <v>9</v>
      </c>
      <c r="E3094" s="32" t="s">
        <v>10</v>
      </c>
      <c r="F3094" s="32">
        <v>23000</v>
      </c>
      <c r="G3094" s="32">
        <f t="shared" si="60"/>
        <v>414000</v>
      </c>
      <c r="H3094" s="32">
        <v>18</v>
      </c>
      <c r="I3094" s="22"/>
    </row>
    <row r="3095" spans="1:9" ht="25.5" customHeight="1" x14ac:dyDescent="0.25">
      <c r="A3095" s="32">
        <v>5129</v>
      </c>
      <c r="B3095" s="32" t="s">
        <v>6302</v>
      </c>
      <c r="C3095" s="32" t="s">
        <v>4293</v>
      </c>
      <c r="D3095" s="32" t="s">
        <v>9</v>
      </c>
      <c r="E3095" s="32" t="s">
        <v>10</v>
      </c>
      <c r="F3095" s="32">
        <v>30</v>
      </c>
      <c r="G3095" s="32">
        <f t="shared" si="60"/>
        <v>7200</v>
      </c>
      <c r="H3095" s="32">
        <v>240</v>
      </c>
      <c r="I3095" s="22"/>
    </row>
    <row r="3096" spans="1:9" ht="25.5" customHeight="1" x14ac:dyDescent="0.25">
      <c r="A3096" s="32">
        <v>5129</v>
      </c>
      <c r="B3096" s="32" t="s">
        <v>6779</v>
      </c>
      <c r="C3096" s="32" t="s">
        <v>6780</v>
      </c>
      <c r="D3096" s="32" t="s">
        <v>9</v>
      </c>
      <c r="E3096" s="32" t="s">
        <v>1483</v>
      </c>
      <c r="F3096" s="32">
        <v>1500000</v>
      </c>
      <c r="G3096" s="32">
        <v>1500000</v>
      </c>
      <c r="H3096" s="32">
        <v>1</v>
      </c>
      <c r="I3096" s="22"/>
    </row>
    <row r="3097" spans="1:9" ht="25.5" customHeight="1" x14ac:dyDescent="0.25">
      <c r="A3097" s="32">
        <v>5129</v>
      </c>
      <c r="B3097" s="32" t="s">
        <v>6781</v>
      </c>
      <c r="C3097" s="32" t="s">
        <v>3528</v>
      </c>
      <c r="D3097" s="32" t="s">
        <v>9</v>
      </c>
      <c r="E3097" s="32" t="s">
        <v>10</v>
      </c>
      <c r="F3097" s="32">
        <v>200000</v>
      </c>
      <c r="G3097" s="32">
        <v>200000</v>
      </c>
      <c r="H3097" s="32">
        <v>1</v>
      </c>
      <c r="I3097" s="22"/>
    </row>
    <row r="3098" spans="1:9" ht="15" customHeight="1" x14ac:dyDescent="0.25">
      <c r="A3098" s="126" t="s">
        <v>12</v>
      </c>
      <c r="B3098" s="127"/>
      <c r="C3098" s="127"/>
      <c r="D3098" s="127"/>
      <c r="E3098" s="127"/>
      <c r="F3098" s="127"/>
      <c r="G3098" s="127"/>
      <c r="H3098" s="128"/>
      <c r="I3098" s="22"/>
    </row>
    <row r="3099" spans="1:9" ht="27" x14ac:dyDescent="0.25">
      <c r="A3099" s="32">
        <v>4214</v>
      </c>
      <c r="B3099" s="32" t="s">
        <v>510</v>
      </c>
      <c r="C3099" s="32" t="s">
        <v>511</v>
      </c>
      <c r="D3099" s="32" t="s">
        <v>13</v>
      </c>
      <c r="E3099" s="32" t="s">
        <v>14</v>
      </c>
      <c r="F3099" s="32">
        <v>1112000</v>
      </c>
      <c r="G3099" s="32">
        <v>1112000</v>
      </c>
      <c r="H3099" s="32">
        <v>1</v>
      </c>
      <c r="I3099" s="22"/>
    </row>
    <row r="3100" spans="1:9" ht="27" x14ac:dyDescent="0.25">
      <c r="A3100" s="32">
        <v>4214</v>
      </c>
      <c r="B3100" s="32" t="s">
        <v>491</v>
      </c>
      <c r="C3100" s="32" t="s">
        <v>492</v>
      </c>
      <c r="D3100" s="32" t="s">
        <v>249</v>
      </c>
      <c r="E3100" s="32" t="s">
        <v>14</v>
      </c>
      <c r="F3100" s="32">
        <v>2200000</v>
      </c>
      <c r="G3100" s="32">
        <v>2200000</v>
      </c>
      <c r="H3100" s="32">
        <v>1</v>
      </c>
      <c r="I3100" s="22"/>
    </row>
    <row r="3101" spans="1:9" x14ac:dyDescent="0.25">
      <c r="A3101" s="32">
        <v>4239</v>
      </c>
      <c r="B3101" s="32" t="s">
        <v>490</v>
      </c>
      <c r="C3101" s="32" t="s">
        <v>27</v>
      </c>
      <c r="D3101" s="32" t="s">
        <v>13</v>
      </c>
      <c r="E3101" s="32" t="s">
        <v>14</v>
      </c>
      <c r="F3101" s="32">
        <v>1000000</v>
      </c>
      <c r="G3101" s="32">
        <v>1000000</v>
      </c>
      <c r="H3101" s="32">
        <v>1</v>
      </c>
      <c r="I3101" s="22"/>
    </row>
    <row r="3102" spans="1:9" ht="27" x14ac:dyDescent="0.25">
      <c r="A3102" s="32">
        <v>4252</v>
      </c>
      <c r="B3102" s="32" t="s">
        <v>396</v>
      </c>
      <c r="C3102" s="32" t="s">
        <v>397</v>
      </c>
      <c r="D3102" s="32" t="s">
        <v>382</v>
      </c>
      <c r="E3102" s="32" t="s">
        <v>14</v>
      </c>
      <c r="F3102" s="32">
        <v>1000000</v>
      </c>
      <c r="G3102" s="32">
        <v>1000000</v>
      </c>
      <c r="H3102" s="32">
        <v>1</v>
      </c>
      <c r="I3102" s="22"/>
    </row>
    <row r="3103" spans="1:9" ht="27" x14ac:dyDescent="0.25">
      <c r="A3103" s="32">
        <v>4252</v>
      </c>
      <c r="B3103" s="32" t="s">
        <v>398</v>
      </c>
      <c r="C3103" s="32" t="s">
        <v>397</v>
      </c>
      <c r="D3103" s="32" t="s">
        <v>382</v>
      </c>
      <c r="E3103" s="32" t="s">
        <v>14</v>
      </c>
      <c r="F3103" s="32">
        <v>250000</v>
      </c>
      <c r="G3103" s="32">
        <v>250000</v>
      </c>
      <c r="H3103" s="32">
        <v>1</v>
      </c>
      <c r="I3103" s="22"/>
    </row>
    <row r="3104" spans="1:9" ht="27" x14ac:dyDescent="0.25">
      <c r="A3104" s="32">
        <v>4252</v>
      </c>
      <c r="B3104" s="32" t="s">
        <v>399</v>
      </c>
      <c r="C3104" s="32" t="s">
        <v>397</v>
      </c>
      <c r="D3104" s="32" t="s">
        <v>382</v>
      </c>
      <c r="E3104" s="32" t="s">
        <v>14</v>
      </c>
      <c r="F3104" s="32">
        <v>250000</v>
      </c>
      <c r="G3104" s="32">
        <v>250000</v>
      </c>
      <c r="H3104" s="32">
        <v>1</v>
      </c>
      <c r="I3104" s="22"/>
    </row>
    <row r="3105" spans="1:9" ht="40.5" x14ac:dyDescent="0.25">
      <c r="A3105" s="32">
        <v>4241</v>
      </c>
      <c r="B3105" s="32" t="s">
        <v>2443</v>
      </c>
      <c r="C3105" s="32" t="s">
        <v>400</v>
      </c>
      <c r="D3105" s="32" t="s">
        <v>13</v>
      </c>
      <c r="E3105" s="32" t="s">
        <v>14</v>
      </c>
      <c r="F3105" s="32">
        <v>65000</v>
      </c>
      <c r="G3105" s="32">
        <v>65000</v>
      </c>
      <c r="H3105" s="32">
        <v>1</v>
      </c>
      <c r="I3105" s="22"/>
    </row>
    <row r="3106" spans="1:9" ht="54" x14ac:dyDescent="0.25">
      <c r="A3106" s="32">
        <v>4213</v>
      </c>
      <c r="B3106" s="32" t="s">
        <v>401</v>
      </c>
      <c r="C3106" s="32" t="s">
        <v>402</v>
      </c>
      <c r="D3106" s="32" t="s">
        <v>382</v>
      </c>
      <c r="E3106" s="32" t="s">
        <v>14</v>
      </c>
      <c r="F3106" s="32">
        <v>100000</v>
      </c>
      <c r="G3106" s="32">
        <v>100000</v>
      </c>
      <c r="H3106" s="32">
        <v>1</v>
      </c>
      <c r="I3106" s="22"/>
    </row>
    <row r="3107" spans="1:9" ht="40.5" x14ac:dyDescent="0.25">
      <c r="A3107" s="32">
        <v>4214</v>
      </c>
      <c r="B3107" s="32" t="s">
        <v>403</v>
      </c>
      <c r="C3107" s="32" t="s">
        <v>404</v>
      </c>
      <c r="D3107" s="32" t="s">
        <v>249</v>
      </c>
      <c r="E3107" s="32" t="s">
        <v>14</v>
      </c>
      <c r="F3107" s="32">
        <v>150000</v>
      </c>
      <c r="G3107" s="32">
        <v>150000</v>
      </c>
      <c r="H3107" s="32">
        <v>1</v>
      </c>
      <c r="I3107" s="22"/>
    </row>
    <row r="3108" spans="1:9" ht="40.5" x14ac:dyDescent="0.25">
      <c r="A3108" s="32">
        <v>4251</v>
      </c>
      <c r="B3108" s="32" t="s">
        <v>486</v>
      </c>
      <c r="C3108" s="32" t="s">
        <v>487</v>
      </c>
      <c r="D3108" s="32" t="s">
        <v>382</v>
      </c>
      <c r="E3108" s="32" t="s">
        <v>14</v>
      </c>
      <c r="F3108" s="32">
        <v>480000</v>
      </c>
      <c r="G3108" s="32">
        <v>480000</v>
      </c>
      <c r="H3108" s="32">
        <v>1</v>
      </c>
      <c r="I3108" s="22"/>
    </row>
    <row r="3109" spans="1:9" ht="27" x14ac:dyDescent="0.25">
      <c r="A3109" s="32">
        <v>4251</v>
      </c>
      <c r="B3109" s="32" t="s">
        <v>488</v>
      </c>
      <c r="C3109" s="32" t="s">
        <v>489</v>
      </c>
      <c r="D3109" s="32" t="s">
        <v>382</v>
      </c>
      <c r="E3109" s="32" t="s">
        <v>14</v>
      </c>
      <c r="F3109" s="32">
        <v>1520000</v>
      </c>
      <c r="G3109" s="32">
        <v>1520000</v>
      </c>
      <c r="H3109" s="32">
        <v>1</v>
      </c>
      <c r="I3109" s="22"/>
    </row>
    <row r="3110" spans="1:9" ht="27" x14ac:dyDescent="0.25">
      <c r="A3110" s="32">
        <v>4214</v>
      </c>
      <c r="B3110" s="32" t="s">
        <v>6951</v>
      </c>
      <c r="C3110" s="32" t="s">
        <v>511</v>
      </c>
      <c r="D3110" s="32" t="s">
        <v>13</v>
      </c>
      <c r="E3110" s="32" t="s">
        <v>14</v>
      </c>
      <c r="F3110" s="32">
        <v>918800</v>
      </c>
      <c r="G3110" s="32">
        <v>918800</v>
      </c>
      <c r="H3110" s="32">
        <v>1</v>
      </c>
      <c r="I3110" s="22"/>
    </row>
    <row r="3111" spans="1:9" ht="38.25" customHeight="1" x14ac:dyDescent="0.25">
      <c r="A3111" s="32">
        <v>4215</v>
      </c>
      <c r="B3111" s="32" t="s">
        <v>7002</v>
      </c>
      <c r="C3111" s="32" t="s">
        <v>1321</v>
      </c>
      <c r="D3111" s="32" t="s">
        <v>13</v>
      </c>
      <c r="E3111" s="32" t="s">
        <v>14</v>
      </c>
      <c r="F3111" s="32">
        <v>111000</v>
      </c>
      <c r="G3111" s="32">
        <v>111000</v>
      </c>
      <c r="H3111" s="32">
        <v>1</v>
      </c>
      <c r="I3111" s="22"/>
    </row>
    <row r="3112" spans="1:9" ht="38.25" customHeight="1" x14ac:dyDescent="0.25">
      <c r="A3112" s="32">
        <v>4215</v>
      </c>
      <c r="B3112" s="32" t="s">
        <v>7003</v>
      </c>
      <c r="C3112" s="32" t="s">
        <v>1321</v>
      </c>
      <c r="D3112" s="32" t="s">
        <v>13</v>
      </c>
      <c r="E3112" s="32" t="s">
        <v>14</v>
      </c>
      <c r="F3112" s="32">
        <v>106000</v>
      </c>
      <c r="G3112" s="32">
        <v>106000</v>
      </c>
      <c r="H3112" s="32">
        <v>1</v>
      </c>
      <c r="I3112" s="22"/>
    </row>
    <row r="3113" spans="1:9" ht="38.25" customHeight="1" x14ac:dyDescent="0.25">
      <c r="A3113" s="32">
        <v>4215</v>
      </c>
      <c r="B3113" s="32" t="s">
        <v>7004</v>
      </c>
      <c r="C3113" s="32" t="s">
        <v>1321</v>
      </c>
      <c r="D3113" s="32" t="s">
        <v>13</v>
      </c>
      <c r="E3113" s="32" t="s">
        <v>14</v>
      </c>
      <c r="F3113" s="32">
        <v>106000</v>
      </c>
      <c r="G3113" s="32">
        <v>106000</v>
      </c>
      <c r="H3113" s="32">
        <v>1</v>
      </c>
      <c r="I3113" s="22"/>
    </row>
    <row r="3114" spans="1:9" ht="15" customHeight="1" x14ac:dyDescent="0.25">
      <c r="A3114" s="132" t="s">
        <v>1851</v>
      </c>
      <c r="B3114" s="133"/>
      <c r="C3114" s="133"/>
      <c r="D3114" s="133"/>
      <c r="E3114" s="133"/>
      <c r="F3114" s="133"/>
      <c r="G3114" s="133"/>
      <c r="H3114" s="155"/>
      <c r="I3114" s="22"/>
    </row>
    <row r="3115" spans="1:9" ht="15" customHeight="1" x14ac:dyDescent="0.25">
      <c r="A3115" s="126" t="s">
        <v>12</v>
      </c>
      <c r="B3115" s="127"/>
      <c r="C3115" s="127"/>
      <c r="D3115" s="127"/>
      <c r="E3115" s="127"/>
      <c r="F3115" s="127"/>
      <c r="G3115" s="127"/>
      <c r="H3115" s="128"/>
      <c r="I3115" s="22"/>
    </row>
    <row r="3116" spans="1:9" ht="27" x14ac:dyDescent="0.25">
      <c r="A3116" s="84">
        <v>4251</v>
      </c>
      <c r="B3116" s="84" t="s">
        <v>1853</v>
      </c>
      <c r="C3116" s="32" t="s">
        <v>455</v>
      </c>
      <c r="D3116" s="84" t="s">
        <v>1213</v>
      </c>
      <c r="E3116" s="84" t="s">
        <v>14</v>
      </c>
      <c r="F3116" s="84">
        <v>0</v>
      </c>
      <c r="G3116" s="84">
        <v>0</v>
      </c>
      <c r="H3116" s="84">
        <v>1</v>
      </c>
      <c r="I3116" s="22"/>
    </row>
    <row r="3117" spans="1:9" ht="15" customHeight="1" x14ac:dyDescent="0.25">
      <c r="A3117" s="126" t="s">
        <v>16</v>
      </c>
      <c r="B3117" s="127"/>
      <c r="C3117" s="127"/>
      <c r="D3117" s="127"/>
      <c r="E3117" s="127"/>
      <c r="F3117" s="127"/>
      <c r="G3117" s="127"/>
      <c r="H3117" s="128"/>
      <c r="I3117" s="22"/>
    </row>
    <row r="3118" spans="1:9" ht="40.5" x14ac:dyDescent="0.25">
      <c r="A3118" s="32">
        <v>4251</v>
      </c>
      <c r="B3118" s="32" t="s">
        <v>1852</v>
      </c>
      <c r="C3118" s="32" t="s">
        <v>24</v>
      </c>
      <c r="D3118" s="32" t="s">
        <v>382</v>
      </c>
      <c r="E3118" s="32" t="s">
        <v>14</v>
      </c>
      <c r="F3118" s="32">
        <v>0</v>
      </c>
      <c r="G3118" s="32">
        <v>0</v>
      </c>
      <c r="H3118" s="32">
        <v>1</v>
      </c>
      <c r="I3118" s="22"/>
    </row>
    <row r="3119" spans="1:9" ht="15" customHeight="1" x14ac:dyDescent="0.25">
      <c r="A3119" s="132" t="s">
        <v>271</v>
      </c>
      <c r="B3119" s="133"/>
      <c r="C3119" s="133"/>
      <c r="D3119" s="133"/>
      <c r="E3119" s="133"/>
      <c r="F3119" s="133"/>
      <c r="G3119" s="133"/>
      <c r="H3119" s="155"/>
      <c r="I3119" s="22"/>
    </row>
    <row r="3120" spans="1:9" ht="15" customHeight="1" x14ac:dyDescent="0.25">
      <c r="A3120" s="126" t="s">
        <v>12</v>
      </c>
      <c r="B3120" s="127"/>
      <c r="C3120" s="127"/>
      <c r="D3120" s="127"/>
      <c r="E3120" s="127"/>
      <c r="F3120" s="127"/>
      <c r="G3120" s="127"/>
      <c r="H3120" s="128"/>
      <c r="I3120" s="22"/>
    </row>
    <row r="3121" spans="1:9" ht="40.5" x14ac:dyDescent="0.25">
      <c r="A3121" s="32">
        <v>4251</v>
      </c>
      <c r="B3121" s="32" t="s">
        <v>4046</v>
      </c>
      <c r="C3121" s="32" t="s">
        <v>423</v>
      </c>
      <c r="D3121" s="32" t="s">
        <v>382</v>
      </c>
      <c r="E3121" s="32" t="s">
        <v>14</v>
      </c>
      <c r="F3121" s="32">
        <v>4900000</v>
      </c>
      <c r="G3121" s="32">
        <v>4900000</v>
      </c>
      <c r="H3121" s="32">
        <v>1</v>
      </c>
      <c r="I3121" s="22"/>
    </row>
    <row r="3122" spans="1:9" ht="15" customHeight="1" x14ac:dyDescent="0.25">
      <c r="A3122" s="132" t="s">
        <v>3530</v>
      </c>
      <c r="B3122" s="133"/>
      <c r="C3122" s="133"/>
      <c r="D3122" s="133"/>
      <c r="E3122" s="133"/>
      <c r="F3122" s="133"/>
      <c r="G3122" s="133"/>
      <c r="H3122" s="155"/>
      <c r="I3122" s="22"/>
    </row>
    <row r="3123" spans="1:9" ht="15" customHeight="1" x14ac:dyDescent="0.25">
      <c r="A3123" s="126" t="s">
        <v>16</v>
      </c>
      <c r="B3123" s="127"/>
      <c r="C3123" s="127"/>
      <c r="D3123" s="127"/>
      <c r="E3123" s="127"/>
      <c r="F3123" s="127"/>
      <c r="G3123" s="127"/>
      <c r="H3123" s="128"/>
      <c r="I3123" s="22"/>
    </row>
    <row r="3124" spans="1:9" ht="27" x14ac:dyDescent="0.25">
      <c r="A3124" s="32">
        <v>4251</v>
      </c>
      <c r="B3124" s="32" t="s">
        <v>3532</v>
      </c>
      <c r="C3124" s="32" t="s">
        <v>469</v>
      </c>
      <c r="D3124" s="32" t="s">
        <v>382</v>
      </c>
      <c r="E3124" s="32" t="s">
        <v>14</v>
      </c>
      <c r="F3124" s="32">
        <v>28431400</v>
      </c>
      <c r="G3124" s="32">
        <v>28431400</v>
      </c>
      <c r="H3124" s="32">
        <v>1</v>
      </c>
      <c r="I3124" s="22"/>
    </row>
    <row r="3125" spans="1:9" ht="27" x14ac:dyDescent="0.25">
      <c r="A3125" s="32">
        <v>4251</v>
      </c>
      <c r="B3125" s="32" t="s">
        <v>3529</v>
      </c>
      <c r="C3125" s="32" t="s">
        <v>469</v>
      </c>
      <c r="D3125" s="32" t="s">
        <v>15</v>
      </c>
      <c r="E3125" s="32" t="s">
        <v>14</v>
      </c>
      <c r="F3125" s="32">
        <v>54008695</v>
      </c>
      <c r="G3125" s="32">
        <v>54008695</v>
      </c>
      <c r="H3125" s="32">
        <v>1</v>
      </c>
      <c r="I3125" s="22"/>
    </row>
    <row r="3126" spans="1:9" ht="27" x14ac:dyDescent="0.25">
      <c r="A3126" s="32">
        <v>4251</v>
      </c>
      <c r="B3126" s="32" t="s">
        <v>7000</v>
      </c>
      <c r="C3126" s="32" t="s">
        <v>469</v>
      </c>
      <c r="D3126" s="32" t="s">
        <v>382</v>
      </c>
      <c r="E3126" s="32" t="s">
        <v>14</v>
      </c>
      <c r="F3126" s="32">
        <v>4899984</v>
      </c>
      <c r="G3126" s="32">
        <v>4899984</v>
      </c>
      <c r="H3126" s="32">
        <v>1</v>
      </c>
      <c r="I3126" s="22"/>
    </row>
    <row r="3127" spans="1:9" ht="15" customHeight="1" x14ac:dyDescent="0.25">
      <c r="A3127" s="126" t="s">
        <v>12</v>
      </c>
      <c r="B3127" s="127"/>
      <c r="C3127" s="127"/>
      <c r="D3127" s="127"/>
      <c r="E3127" s="127"/>
      <c r="F3127" s="127"/>
      <c r="G3127" s="127"/>
      <c r="H3127" s="128"/>
      <c r="I3127" s="22"/>
    </row>
    <row r="3128" spans="1:9" ht="27" x14ac:dyDescent="0.25">
      <c r="A3128" s="32">
        <v>4251</v>
      </c>
      <c r="B3128" s="32" t="s">
        <v>3990</v>
      </c>
      <c r="C3128" s="32" t="s">
        <v>455</v>
      </c>
      <c r="D3128" s="32" t="s">
        <v>15</v>
      </c>
      <c r="E3128" s="32" t="s">
        <v>14</v>
      </c>
      <c r="F3128" s="32">
        <v>990000</v>
      </c>
      <c r="G3128" s="32">
        <v>990000</v>
      </c>
      <c r="H3128" s="32">
        <v>1</v>
      </c>
      <c r="I3128" s="22"/>
    </row>
    <row r="3129" spans="1:9" ht="27" x14ac:dyDescent="0.25">
      <c r="A3129" s="32">
        <v>4251</v>
      </c>
      <c r="B3129" s="32" t="s">
        <v>7001</v>
      </c>
      <c r="C3129" s="32" t="s">
        <v>455</v>
      </c>
      <c r="D3129" s="32" t="s">
        <v>1213</v>
      </c>
      <c r="E3129" s="32" t="s">
        <v>14</v>
      </c>
      <c r="F3129" s="32">
        <v>100000</v>
      </c>
      <c r="G3129" s="32">
        <v>100000</v>
      </c>
      <c r="H3129" s="32">
        <v>1</v>
      </c>
      <c r="I3129" s="22"/>
    </row>
    <row r="3130" spans="1:9" ht="15" customHeight="1" x14ac:dyDescent="0.25">
      <c r="A3130" s="132" t="s">
        <v>277</v>
      </c>
      <c r="B3130" s="133"/>
      <c r="C3130" s="133"/>
      <c r="D3130" s="133"/>
      <c r="E3130" s="133"/>
      <c r="F3130" s="133"/>
      <c r="G3130" s="133"/>
      <c r="H3130" s="155"/>
      <c r="I3130" s="22"/>
    </row>
    <row r="3131" spans="1:9" x14ac:dyDescent="0.25">
      <c r="A3131" s="126" t="s">
        <v>8</v>
      </c>
      <c r="B3131" s="127"/>
      <c r="C3131" s="127"/>
      <c r="D3131" s="127"/>
      <c r="E3131" s="127"/>
      <c r="F3131" s="127"/>
      <c r="G3131" s="127"/>
      <c r="H3131" s="128"/>
      <c r="I3131" s="22"/>
    </row>
    <row r="3132" spans="1:9" x14ac:dyDescent="0.25">
      <c r="A3132" s="32">
        <v>5129</v>
      </c>
      <c r="B3132" s="32" t="s">
        <v>5073</v>
      </c>
      <c r="C3132" s="32" t="s">
        <v>5074</v>
      </c>
      <c r="D3132" s="32" t="s">
        <v>9</v>
      </c>
      <c r="E3132" s="32" t="s">
        <v>10</v>
      </c>
      <c r="F3132" s="32">
        <v>175000</v>
      </c>
      <c r="G3132" s="32">
        <f>H3132*F3132</f>
        <v>2625000</v>
      </c>
      <c r="H3132" s="32">
        <v>15</v>
      </c>
      <c r="I3132" s="22"/>
    </row>
    <row r="3133" spans="1:9" ht="27" x14ac:dyDescent="0.25">
      <c r="A3133" s="32">
        <v>5129</v>
      </c>
      <c r="B3133" s="32" t="s">
        <v>5075</v>
      </c>
      <c r="C3133" s="32" t="s">
        <v>1630</v>
      </c>
      <c r="D3133" s="32" t="s">
        <v>9</v>
      </c>
      <c r="E3133" s="32" t="s">
        <v>10</v>
      </c>
      <c r="F3133" s="32">
        <v>27000</v>
      </c>
      <c r="G3133" s="32">
        <f t="shared" ref="G3133:G3134" si="61">H3133*F3133</f>
        <v>675000</v>
      </c>
      <c r="H3133" s="32">
        <v>25</v>
      </c>
      <c r="I3133" s="22"/>
    </row>
    <row r="3134" spans="1:9" x14ac:dyDescent="0.25">
      <c r="A3134" s="32">
        <v>5129</v>
      </c>
      <c r="B3134" s="32" t="s">
        <v>5076</v>
      </c>
      <c r="C3134" s="32" t="s">
        <v>1584</v>
      </c>
      <c r="D3134" s="32" t="s">
        <v>9</v>
      </c>
      <c r="E3134" s="32" t="s">
        <v>10</v>
      </c>
      <c r="F3134" s="32">
        <v>67000</v>
      </c>
      <c r="G3134" s="32">
        <f t="shared" si="61"/>
        <v>6700000</v>
      </c>
      <c r="H3134" s="32">
        <v>100</v>
      </c>
      <c r="I3134" s="22"/>
    </row>
    <row r="3135" spans="1:9" ht="15" customHeight="1" x14ac:dyDescent="0.25">
      <c r="A3135" s="132" t="s">
        <v>215</v>
      </c>
      <c r="B3135" s="133"/>
      <c r="C3135" s="133"/>
      <c r="D3135" s="133"/>
      <c r="E3135" s="133"/>
      <c r="F3135" s="133"/>
      <c r="G3135" s="133"/>
      <c r="H3135" s="155"/>
      <c r="I3135" s="22"/>
    </row>
    <row r="3136" spans="1:9" ht="15" customHeight="1" x14ac:dyDescent="0.25">
      <c r="A3136" s="126" t="s">
        <v>12</v>
      </c>
      <c r="B3136" s="127"/>
      <c r="C3136" s="127"/>
      <c r="D3136" s="127"/>
      <c r="E3136" s="127"/>
      <c r="F3136" s="127"/>
      <c r="G3136" s="127"/>
      <c r="H3136" s="128"/>
      <c r="I3136" s="22"/>
    </row>
    <row r="3137" spans="1:9" x14ac:dyDescent="0.25">
      <c r="A3137" s="68"/>
      <c r="B3137" s="36"/>
      <c r="C3137" s="36"/>
      <c r="D3137" s="36"/>
      <c r="E3137" s="36"/>
      <c r="F3137" s="36"/>
      <c r="G3137" s="36"/>
      <c r="H3137" s="36"/>
      <c r="I3137" s="22"/>
    </row>
    <row r="3138" spans="1:9" ht="27" x14ac:dyDescent="0.25">
      <c r="A3138" s="32">
        <v>4251</v>
      </c>
      <c r="B3138" s="32" t="s">
        <v>3034</v>
      </c>
      <c r="C3138" s="32" t="s">
        <v>455</v>
      </c>
      <c r="D3138" s="32" t="s">
        <v>1213</v>
      </c>
      <c r="E3138" s="32" t="s">
        <v>14</v>
      </c>
      <c r="F3138" s="32">
        <v>100000</v>
      </c>
      <c r="G3138" s="32">
        <v>100000</v>
      </c>
      <c r="H3138" s="32">
        <v>1</v>
      </c>
      <c r="I3138" s="22"/>
    </row>
    <row r="3139" spans="1:9" ht="15" customHeight="1" x14ac:dyDescent="0.25">
      <c r="A3139" s="126" t="s">
        <v>16</v>
      </c>
      <c r="B3139" s="127"/>
      <c r="C3139" s="127"/>
      <c r="D3139" s="127"/>
      <c r="E3139" s="127"/>
      <c r="F3139" s="127"/>
      <c r="G3139" s="127"/>
      <c r="H3139" s="128"/>
      <c r="I3139" s="22"/>
    </row>
    <row r="3140" spans="1:9" ht="27" x14ac:dyDescent="0.25">
      <c r="A3140" s="32">
        <v>4251</v>
      </c>
      <c r="B3140" s="32" t="s">
        <v>3531</v>
      </c>
      <c r="C3140" s="32" t="s">
        <v>465</v>
      </c>
      <c r="D3140" s="32" t="s">
        <v>15</v>
      </c>
      <c r="E3140" s="32" t="s">
        <v>14</v>
      </c>
      <c r="F3140" s="32">
        <v>78585500</v>
      </c>
      <c r="G3140" s="32">
        <v>78585500</v>
      </c>
      <c r="H3140" s="32">
        <v>1</v>
      </c>
      <c r="I3140" s="22"/>
    </row>
    <row r="3141" spans="1:9" ht="40.5" x14ac:dyDescent="0.25">
      <c r="A3141" s="32">
        <v>4251</v>
      </c>
      <c r="B3141" s="32" t="s">
        <v>3035</v>
      </c>
      <c r="C3141" s="32" t="s">
        <v>973</v>
      </c>
      <c r="D3141" s="32" t="s">
        <v>382</v>
      </c>
      <c r="E3141" s="32" t="s">
        <v>14</v>
      </c>
      <c r="F3141" s="32">
        <v>4900000</v>
      </c>
      <c r="G3141" s="32">
        <v>4900000</v>
      </c>
      <c r="H3141" s="32">
        <v>1</v>
      </c>
      <c r="I3141" s="22"/>
    </row>
    <row r="3142" spans="1:9" ht="15" customHeight="1" x14ac:dyDescent="0.25">
      <c r="A3142" s="132" t="s">
        <v>177</v>
      </c>
      <c r="B3142" s="133"/>
      <c r="C3142" s="133"/>
      <c r="D3142" s="133"/>
      <c r="E3142" s="133"/>
      <c r="F3142" s="133"/>
      <c r="G3142" s="133"/>
      <c r="H3142" s="155"/>
      <c r="I3142" s="22"/>
    </row>
    <row r="3143" spans="1:9" ht="15" customHeight="1" x14ac:dyDescent="0.25">
      <c r="A3143" s="126" t="s">
        <v>16</v>
      </c>
      <c r="B3143" s="127"/>
      <c r="C3143" s="127"/>
      <c r="D3143" s="127"/>
      <c r="E3143" s="127"/>
      <c r="F3143" s="127"/>
      <c r="G3143" s="127"/>
      <c r="H3143" s="128"/>
      <c r="I3143" s="22"/>
    </row>
    <row r="3144" spans="1:9" ht="27" x14ac:dyDescent="0.25">
      <c r="A3144" s="12">
        <v>5134</v>
      </c>
      <c r="B3144" s="32" t="s">
        <v>4933</v>
      </c>
      <c r="C3144" s="32" t="s">
        <v>17</v>
      </c>
      <c r="D3144" s="12" t="s">
        <v>15</v>
      </c>
      <c r="E3144" s="32" t="s">
        <v>14</v>
      </c>
      <c r="F3144" s="32">
        <v>900000</v>
      </c>
      <c r="G3144" s="32">
        <v>900000</v>
      </c>
      <c r="H3144" s="12">
        <v>1</v>
      </c>
      <c r="I3144" s="22"/>
    </row>
    <row r="3145" spans="1:9" ht="27" x14ac:dyDescent="0.25">
      <c r="A3145" s="12">
        <v>5134</v>
      </c>
      <c r="B3145" s="32" t="s">
        <v>4934</v>
      </c>
      <c r="C3145" s="32" t="s">
        <v>17</v>
      </c>
      <c r="D3145" s="12" t="s">
        <v>15</v>
      </c>
      <c r="E3145" s="32" t="s">
        <v>14</v>
      </c>
      <c r="F3145" s="32">
        <v>1100000</v>
      </c>
      <c r="G3145" s="32">
        <v>1100000</v>
      </c>
      <c r="H3145" s="12">
        <v>1</v>
      </c>
      <c r="I3145" s="22"/>
    </row>
    <row r="3146" spans="1:9" ht="27" x14ac:dyDescent="0.25">
      <c r="A3146" s="12">
        <v>5134</v>
      </c>
      <c r="B3146" s="32" t="s">
        <v>4935</v>
      </c>
      <c r="C3146" s="32" t="s">
        <v>17</v>
      </c>
      <c r="D3146" s="12" t="s">
        <v>15</v>
      </c>
      <c r="E3146" s="32" t="s">
        <v>14</v>
      </c>
      <c r="F3146" s="32">
        <v>1000000</v>
      </c>
      <c r="G3146" s="32">
        <v>1000000</v>
      </c>
      <c r="H3146" s="12">
        <v>1</v>
      </c>
      <c r="I3146" s="22"/>
    </row>
    <row r="3147" spans="1:9" ht="27" x14ac:dyDescent="0.25">
      <c r="A3147" s="12">
        <v>5134</v>
      </c>
      <c r="B3147" s="32" t="s">
        <v>4936</v>
      </c>
      <c r="C3147" s="32" t="s">
        <v>17</v>
      </c>
      <c r="D3147" s="12" t="s">
        <v>15</v>
      </c>
      <c r="E3147" s="32" t="s">
        <v>14</v>
      </c>
      <c r="F3147" s="32">
        <v>700000</v>
      </c>
      <c r="G3147" s="32">
        <v>700000</v>
      </c>
      <c r="H3147" s="12">
        <v>1</v>
      </c>
      <c r="I3147" s="22"/>
    </row>
    <row r="3148" spans="1:9" ht="27" x14ac:dyDescent="0.25">
      <c r="A3148" s="12">
        <v>5134</v>
      </c>
      <c r="B3148" s="32" t="s">
        <v>4937</v>
      </c>
      <c r="C3148" s="32" t="s">
        <v>17</v>
      </c>
      <c r="D3148" s="12" t="s">
        <v>15</v>
      </c>
      <c r="E3148" s="32" t="s">
        <v>14</v>
      </c>
      <c r="F3148" s="32">
        <v>700000</v>
      </c>
      <c r="G3148" s="32">
        <v>700000</v>
      </c>
      <c r="H3148" s="12">
        <v>1</v>
      </c>
      <c r="I3148" s="22"/>
    </row>
    <row r="3149" spans="1:9" ht="27" x14ac:dyDescent="0.25">
      <c r="A3149" s="12">
        <v>5134</v>
      </c>
      <c r="B3149" s="32" t="s">
        <v>4938</v>
      </c>
      <c r="C3149" s="32" t="s">
        <v>17</v>
      </c>
      <c r="D3149" s="12" t="s">
        <v>15</v>
      </c>
      <c r="E3149" s="32" t="s">
        <v>14</v>
      </c>
      <c r="F3149" s="32">
        <v>500000</v>
      </c>
      <c r="G3149" s="32">
        <v>500000</v>
      </c>
      <c r="H3149" s="12">
        <v>1</v>
      </c>
      <c r="I3149" s="22"/>
    </row>
    <row r="3150" spans="1:9" ht="27" x14ac:dyDescent="0.25">
      <c r="A3150" s="12">
        <v>5134</v>
      </c>
      <c r="B3150" s="32" t="s">
        <v>4939</v>
      </c>
      <c r="C3150" s="32" t="s">
        <v>17</v>
      </c>
      <c r="D3150" s="12" t="s">
        <v>15</v>
      </c>
      <c r="E3150" s="32" t="s">
        <v>14</v>
      </c>
      <c r="F3150" s="32">
        <v>500000</v>
      </c>
      <c r="G3150" s="32">
        <v>500000</v>
      </c>
      <c r="H3150" s="12">
        <v>1</v>
      </c>
      <c r="I3150" s="22"/>
    </row>
    <row r="3151" spans="1:9" ht="27" x14ac:dyDescent="0.25">
      <c r="A3151" s="12">
        <v>5134</v>
      </c>
      <c r="B3151" s="32" t="s">
        <v>4940</v>
      </c>
      <c r="C3151" s="32" t="s">
        <v>393</v>
      </c>
      <c r="D3151" s="12" t="s">
        <v>382</v>
      </c>
      <c r="E3151" s="32" t="s">
        <v>14</v>
      </c>
      <c r="F3151" s="32">
        <v>600000</v>
      </c>
      <c r="G3151" s="32">
        <v>600000</v>
      </c>
      <c r="H3151" s="12">
        <v>1</v>
      </c>
      <c r="I3151" s="22"/>
    </row>
    <row r="3152" spans="1:9" ht="27" x14ac:dyDescent="0.25">
      <c r="A3152" s="12">
        <v>5134</v>
      </c>
      <c r="B3152" s="32" t="s">
        <v>6948</v>
      </c>
      <c r="C3152" s="32" t="s">
        <v>393</v>
      </c>
      <c r="D3152" s="12" t="s">
        <v>5198</v>
      </c>
      <c r="E3152" s="32" t="s">
        <v>14</v>
      </c>
      <c r="F3152" s="32">
        <v>600000</v>
      </c>
      <c r="G3152" s="32">
        <v>600000</v>
      </c>
      <c r="H3152" s="12">
        <v>1</v>
      </c>
      <c r="I3152" s="22"/>
    </row>
    <row r="3153" spans="1:9" ht="15" customHeight="1" x14ac:dyDescent="0.25">
      <c r="A3153" s="132" t="s">
        <v>107</v>
      </c>
      <c r="B3153" s="133"/>
      <c r="C3153" s="133"/>
      <c r="D3153" s="133"/>
      <c r="E3153" s="133"/>
      <c r="F3153" s="133"/>
      <c r="G3153" s="133"/>
      <c r="H3153" s="155"/>
      <c r="I3153" s="22"/>
    </row>
    <row r="3154" spans="1:9" ht="15" customHeight="1" x14ac:dyDescent="0.25">
      <c r="A3154" s="126" t="s">
        <v>12</v>
      </c>
      <c r="B3154" s="127"/>
      <c r="C3154" s="127"/>
      <c r="D3154" s="127"/>
      <c r="E3154" s="127"/>
      <c r="F3154" s="127"/>
      <c r="G3154" s="127"/>
      <c r="H3154" s="128"/>
      <c r="I3154" s="22"/>
    </row>
    <row r="3155" spans="1:9" ht="40.5" x14ac:dyDescent="0.25">
      <c r="A3155" s="32">
        <v>4239</v>
      </c>
      <c r="B3155" s="32" t="s">
        <v>3039</v>
      </c>
      <c r="C3155" s="32" t="s">
        <v>498</v>
      </c>
      <c r="D3155" s="32" t="s">
        <v>9</v>
      </c>
      <c r="E3155" s="32" t="s">
        <v>14</v>
      </c>
      <c r="F3155" s="32">
        <v>1700000</v>
      </c>
      <c r="G3155" s="32">
        <v>1700000</v>
      </c>
      <c r="H3155" s="32">
        <v>1</v>
      </c>
      <c r="I3155" s="22"/>
    </row>
    <row r="3156" spans="1:9" ht="40.5" x14ac:dyDescent="0.25">
      <c r="A3156" s="32" t="s">
        <v>22</v>
      </c>
      <c r="B3156" s="32" t="s">
        <v>2230</v>
      </c>
      <c r="C3156" s="32" t="s">
        <v>435</v>
      </c>
      <c r="D3156" s="32" t="s">
        <v>9</v>
      </c>
      <c r="E3156" s="32" t="s">
        <v>14</v>
      </c>
      <c r="F3156" s="32">
        <v>700000</v>
      </c>
      <c r="G3156" s="32">
        <v>700000</v>
      </c>
      <c r="H3156" s="32">
        <v>1</v>
      </c>
      <c r="I3156" s="22"/>
    </row>
    <row r="3157" spans="1:9" ht="40.5" x14ac:dyDescent="0.25">
      <c r="A3157" s="32" t="s">
        <v>22</v>
      </c>
      <c r="B3157" s="32" t="s">
        <v>2231</v>
      </c>
      <c r="C3157" s="32" t="s">
        <v>435</v>
      </c>
      <c r="D3157" s="32" t="s">
        <v>9</v>
      </c>
      <c r="E3157" s="32" t="s">
        <v>14</v>
      </c>
      <c r="F3157" s="32">
        <v>870000</v>
      </c>
      <c r="G3157" s="32">
        <v>870000</v>
      </c>
      <c r="H3157" s="32">
        <v>1</v>
      </c>
      <c r="I3157" s="22"/>
    </row>
    <row r="3158" spans="1:9" ht="40.5" x14ac:dyDescent="0.25">
      <c r="A3158" s="32" t="s">
        <v>22</v>
      </c>
      <c r="B3158" s="32" t="s">
        <v>2232</v>
      </c>
      <c r="C3158" s="32" t="s">
        <v>435</v>
      </c>
      <c r="D3158" s="32" t="s">
        <v>9</v>
      </c>
      <c r="E3158" s="32" t="s">
        <v>14</v>
      </c>
      <c r="F3158" s="32">
        <v>200000</v>
      </c>
      <c r="G3158" s="32">
        <v>200000</v>
      </c>
      <c r="H3158" s="32">
        <v>1</v>
      </c>
      <c r="I3158" s="22"/>
    </row>
    <row r="3159" spans="1:9" ht="40.5" x14ac:dyDescent="0.25">
      <c r="A3159" s="32" t="s">
        <v>22</v>
      </c>
      <c r="B3159" s="32" t="s">
        <v>2233</v>
      </c>
      <c r="C3159" s="32" t="s">
        <v>435</v>
      </c>
      <c r="D3159" s="32" t="s">
        <v>9</v>
      </c>
      <c r="E3159" s="32" t="s">
        <v>14</v>
      </c>
      <c r="F3159" s="32">
        <v>500000</v>
      </c>
      <c r="G3159" s="32">
        <v>500000</v>
      </c>
      <c r="H3159" s="32">
        <v>1</v>
      </c>
      <c r="I3159" s="22"/>
    </row>
    <row r="3160" spans="1:9" ht="40.5" x14ac:dyDescent="0.25">
      <c r="A3160" s="32" t="s">
        <v>22</v>
      </c>
      <c r="B3160" s="32" t="s">
        <v>2234</v>
      </c>
      <c r="C3160" s="32" t="s">
        <v>435</v>
      </c>
      <c r="D3160" s="32" t="s">
        <v>9</v>
      </c>
      <c r="E3160" s="32" t="s">
        <v>14</v>
      </c>
      <c r="F3160" s="32">
        <v>450000</v>
      </c>
      <c r="G3160" s="32">
        <v>450000</v>
      </c>
      <c r="H3160" s="32">
        <v>1</v>
      </c>
      <c r="I3160" s="22"/>
    </row>
    <row r="3161" spans="1:9" ht="40.5" x14ac:dyDescent="0.25">
      <c r="A3161" s="32" t="s">
        <v>22</v>
      </c>
      <c r="B3161" s="32" t="s">
        <v>2235</v>
      </c>
      <c r="C3161" s="32" t="s">
        <v>435</v>
      </c>
      <c r="D3161" s="32" t="s">
        <v>9</v>
      </c>
      <c r="E3161" s="32" t="s">
        <v>14</v>
      </c>
      <c r="F3161" s="32">
        <v>200000</v>
      </c>
      <c r="G3161" s="32">
        <v>200000</v>
      </c>
      <c r="H3161" s="32">
        <v>1</v>
      </c>
      <c r="I3161" s="22"/>
    </row>
    <row r="3162" spans="1:9" ht="40.5" x14ac:dyDescent="0.25">
      <c r="A3162" s="32" t="s">
        <v>22</v>
      </c>
      <c r="B3162" s="32" t="s">
        <v>2236</v>
      </c>
      <c r="C3162" s="32" t="s">
        <v>435</v>
      </c>
      <c r="D3162" s="32" t="s">
        <v>9</v>
      </c>
      <c r="E3162" s="32" t="s">
        <v>14</v>
      </c>
      <c r="F3162" s="32">
        <v>200000</v>
      </c>
      <c r="G3162" s="32">
        <v>200000</v>
      </c>
      <c r="H3162" s="32">
        <v>1</v>
      </c>
      <c r="I3162" s="22"/>
    </row>
    <row r="3163" spans="1:9" ht="40.5" x14ac:dyDescent="0.25">
      <c r="A3163" s="32" t="s">
        <v>22</v>
      </c>
      <c r="B3163" s="32" t="s">
        <v>2237</v>
      </c>
      <c r="C3163" s="32" t="s">
        <v>435</v>
      </c>
      <c r="D3163" s="32" t="s">
        <v>9</v>
      </c>
      <c r="E3163" s="32" t="s">
        <v>14</v>
      </c>
      <c r="F3163" s="32">
        <v>430000</v>
      </c>
      <c r="G3163" s="32">
        <v>430000</v>
      </c>
      <c r="H3163" s="32">
        <v>1</v>
      </c>
      <c r="I3163" s="22"/>
    </row>
    <row r="3164" spans="1:9" ht="40.5" x14ac:dyDescent="0.25">
      <c r="A3164" s="32" t="s">
        <v>22</v>
      </c>
      <c r="B3164" s="32" t="s">
        <v>2238</v>
      </c>
      <c r="C3164" s="32" t="s">
        <v>435</v>
      </c>
      <c r="D3164" s="32" t="s">
        <v>9</v>
      </c>
      <c r="E3164" s="32" t="s">
        <v>14</v>
      </c>
      <c r="F3164" s="32">
        <v>450000</v>
      </c>
      <c r="G3164" s="32">
        <v>450000</v>
      </c>
      <c r="H3164" s="32">
        <v>1</v>
      </c>
      <c r="I3164" s="22"/>
    </row>
    <row r="3165" spans="1:9" ht="15" customHeight="1" x14ac:dyDescent="0.25">
      <c r="A3165" s="132" t="s">
        <v>120</v>
      </c>
      <c r="B3165" s="133"/>
      <c r="C3165" s="133"/>
      <c r="D3165" s="133"/>
      <c r="E3165" s="133"/>
      <c r="F3165" s="133"/>
      <c r="G3165" s="133"/>
      <c r="H3165" s="155"/>
      <c r="I3165" s="22"/>
    </row>
    <row r="3166" spans="1:9" ht="15" customHeight="1" x14ac:dyDescent="0.25">
      <c r="A3166" s="126" t="s">
        <v>12</v>
      </c>
      <c r="B3166" s="127"/>
      <c r="C3166" s="127"/>
      <c r="D3166" s="127"/>
      <c r="E3166" s="127"/>
      <c r="F3166" s="127"/>
      <c r="G3166" s="127"/>
      <c r="H3166" s="128"/>
      <c r="I3166" s="22"/>
    </row>
    <row r="3167" spans="1:9" x14ac:dyDescent="0.25">
      <c r="A3167" s="8"/>
      <c r="B3167" s="15"/>
      <c r="C3167" s="15"/>
      <c r="D3167" s="11"/>
      <c r="E3167" s="20"/>
      <c r="F3167" s="20"/>
      <c r="G3167" s="20"/>
      <c r="H3167" s="20"/>
      <c r="I3167" s="22"/>
    </row>
    <row r="3168" spans="1:9" ht="15" customHeight="1" x14ac:dyDescent="0.25">
      <c r="A3168" s="126" t="s">
        <v>16</v>
      </c>
      <c r="B3168" s="127"/>
      <c r="C3168" s="127"/>
      <c r="D3168" s="127"/>
      <c r="E3168" s="127"/>
      <c r="F3168" s="127"/>
      <c r="G3168" s="127"/>
      <c r="H3168" s="128"/>
      <c r="I3168" s="22"/>
    </row>
    <row r="3169" spans="1:9" x14ac:dyDescent="0.25">
      <c r="A3169" s="4"/>
      <c r="B3169" s="4"/>
      <c r="C3169" s="4"/>
      <c r="D3169" s="4"/>
      <c r="E3169" s="4"/>
      <c r="F3169" s="4"/>
      <c r="G3169" s="4"/>
      <c r="H3169" s="4"/>
      <c r="I3169" s="22"/>
    </row>
    <row r="3170" spans="1:9" ht="15" customHeight="1" x14ac:dyDescent="0.25">
      <c r="A3170" s="132" t="s">
        <v>72</v>
      </c>
      <c r="B3170" s="133"/>
      <c r="C3170" s="133"/>
      <c r="D3170" s="133"/>
      <c r="E3170" s="133"/>
      <c r="F3170" s="133"/>
      <c r="G3170" s="133"/>
      <c r="H3170" s="155"/>
      <c r="I3170" s="22"/>
    </row>
    <row r="3171" spans="1:9" x14ac:dyDescent="0.25">
      <c r="A3171" s="4"/>
      <c r="B3171" s="126" t="s">
        <v>12</v>
      </c>
      <c r="C3171" s="127"/>
      <c r="D3171" s="127"/>
      <c r="E3171" s="127"/>
      <c r="F3171" s="127"/>
      <c r="G3171" s="128"/>
      <c r="H3171" s="20"/>
      <c r="I3171" s="22"/>
    </row>
    <row r="3172" spans="1:9" ht="15" customHeight="1" x14ac:dyDescent="0.25">
      <c r="A3172" s="132" t="s">
        <v>116</v>
      </c>
      <c r="B3172" s="133"/>
      <c r="C3172" s="133"/>
      <c r="D3172" s="133"/>
      <c r="E3172" s="133"/>
      <c r="F3172" s="133"/>
      <c r="G3172" s="133"/>
      <c r="H3172" s="155"/>
      <c r="I3172" s="22"/>
    </row>
    <row r="3173" spans="1:9" ht="15" customHeight="1" x14ac:dyDescent="0.25">
      <c r="A3173" s="126" t="s">
        <v>12</v>
      </c>
      <c r="B3173" s="127"/>
      <c r="C3173" s="127"/>
      <c r="D3173" s="127"/>
      <c r="E3173" s="127"/>
      <c r="F3173" s="127"/>
      <c r="G3173" s="127"/>
      <c r="H3173" s="128"/>
      <c r="I3173" s="22"/>
    </row>
    <row r="3174" spans="1:9" x14ac:dyDescent="0.25">
      <c r="A3174" s="10"/>
      <c r="B3174" s="15"/>
      <c r="C3174" s="15"/>
      <c r="D3174" s="12"/>
      <c r="E3174" s="12"/>
      <c r="F3174" s="12"/>
      <c r="G3174" s="12"/>
      <c r="H3174" s="20"/>
      <c r="I3174" s="22"/>
    </row>
    <row r="3175" spans="1:9" ht="15" customHeight="1" x14ac:dyDescent="0.25">
      <c r="A3175" s="132" t="s">
        <v>73</v>
      </c>
      <c r="B3175" s="133"/>
      <c r="C3175" s="133"/>
      <c r="D3175" s="133"/>
      <c r="E3175" s="133"/>
      <c r="F3175" s="133"/>
      <c r="G3175" s="133"/>
      <c r="H3175" s="155"/>
      <c r="I3175" s="22"/>
    </row>
    <row r="3176" spans="1:9" ht="15" customHeight="1" x14ac:dyDescent="0.25">
      <c r="A3176" s="126" t="s">
        <v>12</v>
      </c>
      <c r="B3176" s="127"/>
      <c r="C3176" s="127"/>
      <c r="D3176" s="127"/>
      <c r="E3176" s="127"/>
      <c r="F3176" s="127"/>
      <c r="G3176" s="127"/>
      <c r="H3176" s="128"/>
      <c r="I3176" s="22"/>
    </row>
    <row r="3177" spans="1:9" x14ac:dyDescent="0.25">
      <c r="A3177" s="10"/>
      <c r="B3177" s="15"/>
      <c r="C3177" s="15"/>
      <c r="D3177" s="12"/>
      <c r="E3177" s="12"/>
      <c r="F3177" s="12"/>
      <c r="G3177" s="12"/>
      <c r="H3177" s="20"/>
      <c r="I3177" s="22"/>
    </row>
    <row r="3178" spans="1:9" ht="15" customHeight="1" x14ac:dyDescent="0.25">
      <c r="A3178" s="132" t="s">
        <v>216</v>
      </c>
      <c r="B3178" s="133"/>
      <c r="C3178" s="133"/>
      <c r="D3178" s="133"/>
      <c r="E3178" s="133"/>
      <c r="F3178" s="133"/>
      <c r="G3178" s="133"/>
      <c r="H3178" s="155"/>
      <c r="I3178" s="22"/>
    </row>
    <row r="3179" spans="1:9" ht="15" customHeight="1" x14ac:dyDescent="0.25">
      <c r="A3179" s="126" t="s">
        <v>16</v>
      </c>
      <c r="B3179" s="127"/>
      <c r="C3179" s="127"/>
      <c r="D3179" s="127"/>
      <c r="E3179" s="127"/>
      <c r="F3179" s="127"/>
      <c r="G3179" s="127"/>
      <c r="H3179" s="128"/>
      <c r="I3179" s="22"/>
    </row>
    <row r="3180" spans="1:9" x14ac:dyDescent="0.25">
      <c r="A3180" s="33"/>
      <c r="B3180" s="33"/>
      <c r="C3180" s="34"/>
      <c r="D3180" s="33"/>
      <c r="E3180" s="33"/>
      <c r="F3180" s="33"/>
      <c r="G3180" s="33"/>
      <c r="H3180" s="33"/>
      <c r="I3180" s="22"/>
    </row>
    <row r="3181" spans="1:9" ht="15" customHeight="1" x14ac:dyDescent="0.25">
      <c r="A3181" s="126" t="s">
        <v>12</v>
      </c>
      <c r="B3181" s="127"/>
      <c r="C3181" s="127"/>
      <c r="D3181" s="127"/>
      <c r="E3181" s="127"/>
      <c r="F3181" s="127"/>
      <c r="G3181" s="127"/>
      <c r="H3181" s="128"/>
      <c r="I3181" s="22"/>
    </row>
    <row r="3182" spans="1:9" x14ac:dyDescent="0.25">
      <c r="A3182" s="33"/>
      <c r="B3182" s="33"/>
      <c r="C3182" s="34"/>
      <c r="D3182" s="33"/>
      <c r="E3182" s="33"/>
      <c r="F3182" s="33"/>
      <c r="G3182" s="33"/>
      <c r="H3182" s="33"/>
      <c r="I3182" s="22"/>
    </row>
    <row r="3183" spans="1:9" ht="15" customHeight="1" x14ac:dyDescent="0.25">
      <c r="A3183" s="132" t="s">
        <v>214</v>
      </c>
      <c r="B3183" s="133"/>
      <c r="C3183" s="133"/>
      <c r="D3183" s="133"/>
      <c r="E3183" s="133"/>
      <c r="F3183" s="133"/>
      <c r="G3183" s="133"/>
      <c r="H3183" s="155"/>
      <c r="I3183" s="22"/>
    </row>
    <row r="3184" spans="1:9" ht="15" customHeight="1" x14ac:dyDescent="0.25">
      <c r="A3184" s="126" t="s">
        <v>16</v>
      </c>
      <c r="B3184" s="127"/>
      <c r="C3184" s="127"/>
      <c r="D3184" s="127"/>
      <c r="E3184" s="127"/>
      <c r="F3184" s="127"/>
      <c r="G3184" s="127"/>
      <c r="H3184" s="128"/>
      <c r="I3184" s="22"/>
    </row>
    <row r="3185" spans="1:9" x14ac:dyDescent="0.25">
      <c r="I3185" s="22"/>
    </row>
    <row r="3186" spans="1:9" ht="27" x14ac:dyDescent="0.25">
      <c r="A3186" s="32">
        <v>4251</v>
      </c>
      <c r="B3186" s="32" t="s">
        <v>3033</v>
      </c>
      <c r="C3186" s="32" t="s">
        <v>20</v>
      </c>
      <c r="D3186" s="32" t="s">
        <v>382</v>
      </c>
      <c r="E3186" s="32" t="s">
        <v>14</v>
      </c>
      <c r="F3186" s="32">
        <v>4900000</v>
      </c>
      <c r="G3186" s="32">
        <v>4900000</v>
      </c>
      <c r="H3186" s="32">
        <v>1</v>
      </c>
      <c r="I3186" s="22"/>
    </row>
    <row r="3187" spans="1:9" ht="15" customHeight="1" x14ac:dyDescent="0.25">
      <c r="A3187" s="126" t="s">
        <v>12</v>
      </c>
      <c r="B3187" s="127"/>
      <c r="C3187" s="127"/>
      <c r="D3187" s="127"/>
      <c r="E3187" s="127"/>
      <c r="F3187" s="127"/>
      <c r="G3187" s="127"/>
      <c r="H3187" s="128"/>
      <c r="I3187" s="22"/>
    </row>
    <row r="3188" spans="1:9" x14ac:dyDescent="0.25">
      <c r="A3188" s="108"/>
      <c r="B3188" s="108"/>
      <c r="C3188" s="108"/>
      <c r="D3188" s="108"/>
      <c r="E3188" s="108"/>
      <c r="F3188" s="108"/>
      <c r="G3188" s="108"/>
      <c r="H3188" s="108"/>
      <c r="I3188" s="22"/>
    </row>
    <row r="3189" spans="1:9" ht="24" x14ac:dyDescent="0.25">
      <c r="A3189" s="107">
        <v>4251</v>
      </c>
      <c r="B3189" s="107" t="s">
        <v>3032</v>
      </c>
      <c r="C3189" s="107" t="s">
        <v>455</v>
      </c>
      <c r="D3189" s="107" t="s">
        <v>1213</v>
      </c>
      <c r="E3189" s="107" t="s">
        <v>14</v>
      </c>
      <c r="F3189" s="107">
        <v>100000</v>
      </c>
      <c r="G3189" s="107">
        <v>100000</v>
      </c>
      <c r="H3189" s="107">
        <v>1</v>
      </c>
      <c r="I3189" s="22"/>
    </row>
    <row r="3190" spans="1:9" ht="24" x14ac:dyDescent="0.25">
      <c r="A3190" s="107" t="s">
        <v>1979</v>
      </c>
      <c r="B3190" s="107" t="s">
        <v>6090</v>
      </c>
      <c r="C3190" s="107" t="s">
        <v>455</v>
      </c>
      <c r="D3190" s="107" t="s">
        <v>5198</v>
      </c>
      <c r="E3190" s="107" t="s">
        <v>14</v>
      </c>
      <c r="F3190" s="107">
        <v>100000</v>
      </c>
      <c r="G3190" s="107">
        <v>100000</v>
      </c>
      <c r="H3190" s="107">
        <v>1</v>
      </c>
      <c r="I3190" s="22"/>
    </row>
    <row r="3191" spans="1:9" ht="24" x14ac:dyDescent="0.25">
      <c r="A3191" s="107" t="s">
        <v>1979</v>
      </c>
      <c r="B3191" s="107" t="s">
        <v>6091</v>
      </c>
      <c r="C3191" s="107" t="s">
        <v>455</v>
      </c>
      <c r="D3191" s="107" t="s">
        <v>5198</v>
      </c>
      <c r="E3191" s="107" t="s">
        <v>14</v>
      </c>
      <c r="F3191" s="107">
        <v>100000</v>
      </c>
      <c r="G3191" s="107">
        <v>100000</v>
      </c>
      <c r="H3191" s="107">
        <v>1</v>
      </c>
      <c r="I3191" s="22"/>
    </row>
    <row r="3192" spans="1:9" ht="15" customHeight="1" x14ac:dyDescent="0.25">
      <c r="A3192" s="174" t="s">
        <v>74</v>
      </c>
      <c r="B3192" s="175"/>
      <c r="C3192" s="175"/>
      <c r="D3192" s="175"/>
      <c r="E3192" s="175"/>
      <c r="F3192" s="175"/>
      <c r="G3192" s="175"/>
      <c r="H3192" s="176"/>
      <c r="I3192" s="22"/>
    </row>
    <row r="3193" spans="1:9" ht="15" customHeight="1" x14ac:dyDescent="0.25">
      <c r="A3193" s="126" t="s">
        <v>16</v>
      </c>
      <c r="B3193" s="127"/>
      <c r="C3193" s="127"/>
      <c r="D3193" s="127"/>
      <c r="E3193" s="127"/>
      <c r="F3193" s="127"/>
      <c r="G3193" s="127"/>
      <c r="H3193" s="128"/>
      <c r="I3193" s="22"/>
    </row>
    <row r="3194" spans="1:9" x14ac:dyDescent="0.25">
      <c r="A3194" s="4"/>
      <c r="B3194" s="4"/>
      <c r="C3194" s="4"/>
      <c r="D3194" s="12"/>
      <c r="E3194" s="12"/>
      <c r="F3194" s="12"/>
      <c r="G3194" s="12"/>
      <c r="H3194" s="12"/>
      <c r="I3194" s="22"/>
    </row>
    <row r="3195" spans="1:9" ht="15" customHeight="1" x14ac:dyDescent="0.25">
      <c r="A3195" s="126" t="s">
        <v>12</v>
      </c>
      <c r="B3195" s="127"/>
      <c r="C3195" s="127"/>
      <c r="D3195" s="127"/>
      <c r="E3195" s="127"/>
      <c r="F3195" s="127"/>
      <c r="G3195" s="127"/>
      <c r="H3195" s="128"/>
      <c r="I3195" s="22"/>
    </row>
    <row r="3196" spans="1:9" x14ac:dyDescent="0.25">
      <c r="A3196" s="29"/>
      <c r="B3196" s="29"/>
      <c r="C3196" s="29"/>
      <c r="D3196" s="29"/>
      <c r="E3196" s="29"/>
      <c r="F3196" s="29"/>
      <c r="G3196" s="29"/>
      <c r="H3196" s="29"/>
      <c r="I3196" s="22"/>
    </row>
    <row r="3197" spans="1:9" ht="15" customHeight="1" x14ac:dyDescent="0.25">
      <c r="A3197" s="132" t="s">
        <v>121</v>
      </c>
      <c r="B3197" s="133"/>
      <c r="C3197" s="133"/>
      <c r="D3197" s="133"/>
      <c r="E3197" s="133"/>
      <c r="F3197" s="133"/>
      <c r="G3197" s="133"/>
      <c r="H3197" s="155"/>
      <c r="I3197" s="22"/>
    </row>
    <row r="3198" spans="1:9" ht="15" customHeight="1" x14ac:dyDescent="0.25">
      <c r="A3198" s="126" t="s">
        <v>12</v>
      </c>
      <c r="B3198" s="127"/>
      <c r="C3198" s="127"/>
      <c r="D3198" s="127"/>
      <c r="E3198" s="127"/>
      <c r="F3198" s="127"/>
      <c r="G3198" s="127"/>
      <c r="H3198" s="128"/>
      <c r="I3198" s="22"/>
    </row>
    <row r="3199" spans="1:9" x14ac:dyDescent="0.25">
      <c r="A3199" s="11"/>
      <c r="B3199" s="11"/>
      <c r="C3199" s="11"/>
      <c r="D3199" s="11"/>
      <c r="E3199" s="11"/>
      <c r="F3199" s="11"/>
      <c r="G3199" s="11"/>
      <c r="H3199" s="11"/>
      <c r="I3199" s="22"/>
    </row>
    <row r="3200" spans="1:9" ht="15" customHeight="1" x14ac:dyDescent="0.25">
      <c r="A3200" s="132" t="s">
        <v>2084</v>
      </c>
      <c r="B3200" s="133"/>
      <c r="C3200" s="133"/>
      <c r="D3200" s="133"/>
      <c r="E3200" s="133"/>
      <c r="F3200" s="133"/>
      <c r="G3200" s="133"/>
      <c r="H3200" s="155"/>
      <c r="I3200" s="22"/>
    </row>
    <row r="3201" spans="1:9" ht="15" customHeight="1" x14ac:dyDescent="0.25">
      <c r="A3201" s="126" t="s">
        <v>16</v>
      </c>
      <c r="B3201" s="127"/>
      <c r="C3201" s="127"/>
      <c r="D3201" s="127"/>
      <c r="E3201" s="127"/>
      <c r="F3201" s="127"/>
      <c r="G3201" s="127"/>
      <c r="H3201" s="128"/>
      <c r="I3201" s="22"/>
    </row>
    <row r="3202" spans="1:9" ht="40.5" x14ac:dyDescent="0.25">
      <c r="A3202" s="11">
        <v>4251</v>
      </c>
      <c r="B3202" s="11" t="s">
        <v>2085</v>
      </c>
      <c r="C3202" s="11" t="s">
        <v>24</v>
      </c>
      <c r="D3202" s="11" t="s">
        <v>382</v>
      </c>
      <c r="E3202" s="11" t="s">
        <v>14</v>
      </c>
      <c r="F3202" s="11">
        <v>55650000</v>
      </c>
      <c r="G3202" s="11">
        <v>55650000</v>
      </c>
      <c r="H3202" s="11">
        <v>1</v>
      </c>
      <c r="I3202" s="22"/>
    </row>
    <row r="3203" spans="1:9" ht="15" customHeight="1" x14ac:dyDescent="0.25">
      <c r="A3203" s="126" t="s">
        <v>12</v>
      </c>
      <c r="B3203" s="127"/>
      <c r="C3203" s="127"/>
      <c r="D3203" s="127"/>
      <c r="E3203" s="127"/>
      <c r="F3203" s="127"/>
      <c r="G3203" s="127"/>
      <c r="H3203" s="128"/>
      <c r="I3203" s="22"/>
    </row>
    <row r="3204" spans="1:9" ht="27" x14ac:dyDescent="0.25">
      <c r="A3204" s="11">
        <v>4251</v>
      </c>
      <c r="B3204" s="11" t="s">
        <v>2086</v>
      </c>
      <c r="C3204" s="11" t="s">
        <v>455</v>
      </c>
      <c r="D3204" s="11" t="s">
        <v>1213</v>
      </c>
      <c r="E3204" s="11" t="s">
        <v>14</v>
      </c>
      <c r="F3204" s="11">
        <v>847500</v>
      </c>
      <c r="G3204" s="11">
        <v>847500</v>
      </c>
      <c r="H3204" s="11">
        <v>1</v>
      </c>
      <c r="I3204" s="22"/>
    </row>
    <row r="3205" spans="1:9" x14ac:dyDescent="0.25">
      <c r="A3205" s="11"/>
      <c r="B3205" s="11"/>
      <c r="C3205" s="11"/>
      <c r="D3205" s="11"/>
      <c r="E3205" s="11"/>
      <c r="F3205" s="11"/>
      <c r="G3205" s="11"/>
      <c r="H3205" s="11"/>
      <c r="I3205" s="22"/>
    </row>
    <row r="3206" spans="1:9" x14ac:dyDescent="0.25">
      <c r="A3206" s="11"/>
      <c r="B3206" s="11"/>
      <c r="C3206" s="11"/>
      <c r="D3206" s="11"/>
      <c r="E3206" s="11"/>
      <c r="F3206" s="11"/>
      <c r="G3206" s="11"/>
      <c r="H3206" s="11"/>
      <c r="I3206" s="22"/>
    </row>
    <row r="3207" spans="1:9" x14ac:dyDescent="0.25">
      <c r="A3207" s="32"/>
      <c r="B3207" s="69"/>
      <c r="C3207" s="69"/>
      <c r="D3207" s="69"/>
      <c r="E3207" s="69"/>
      <c r="F3207" s="69"/>
      <c r="G3207" s="69"/>
      <c r="H3207" s="69"/>
      <c r="I3207" s="22"/>
    </row>
    <row r="3208" spans="1:9" ht="15" customHeight="1" x14ac:dyDescent="0.25">
      <c r="A3208" s="132" t="s">
        <v>239</v>
      </c>
      <c r="B3208" s="133"/>
      <c r="C3208" s="133"/>
      <c r="D3208" s="133"/>
      <c r="E3208" s="133"/>
      <c r="F3208" s="133"/>
      <c r="G3208" s="133"/>
      <c r="H3208" s="155"/>
      <c r="I3208" s="22"/>
    </row>
    <row r="3209" spans="1:9" x14ac:dyDescent="0.25">
      <c r="A3209" s="4"/>
      <c r="B3209" s="126" t="s">
        <v>8</v>
      </c>
      <c r="C3209" s="127"/>
      <c r="D3209" s="127"/>
      <c r="E3209" s="127"/>
      <c r="F3209" s="127"/>
      <c r="G3209" s="128"/>
      <c r="H3209" s="20"/>
      <c r="I3209" s="22"/>
    </row>
    <row r="3210" spans="1:9" x14ac:dyDescent="0.25">
      <c r="A3210" s="4">
        <v>5129</v>
      </c>
      <c r="B3210" s="4" t="s">
        <v>3924</v>
      </c>
      <c r="C3210" s="4" t="s">
        <v>3234</v>
      </c>
      <c r="D3210" s="4" t="s">
        <v>9</v>
      </c>
      <c r="E3210" s="4" t="s">
        <v>10</v>
      </c>
      <c r="F3210" s="4">
        <v>120000</v>
      </c>
      <c r="G3210" s="4">
        <v>120000</v>
      </c>
      <c r="H3210" s="4">
        <v>1</v>
      </c>
      <c r="I3210" s="22"/>
    </row>
    <row r="3211" spans="1:9" x14ac:dyDescent="0.25">
      <c r="A3211" s="4">
        <v>5129</v>
      </c>
      <c r="B3211" s="4" t="s">
        <v>3925</v>
      </c>
      <c r="C3211" s="4" t="s">
        <v>1350</v>
      </c>
      <c r="D3211" s="4" t="s">
        <v>9</v>
      </c>
      <c r="E3211" s="4" t="s">
        <v>10</v>
      </c>
      <c r="F3211" s="4">
        <v>170000</v>
      </c>
      <c r="G3211" s="4">
        <v>170000</v>
      </c>
      <c r="H3211" s="4">
        <v>6</v>
      </c>
      <c r="I3211" s="22"/>
    </row>
    <row r="3212" spans="1:9" x14ac:dyDescent="0.25">
      <c r="A3212" s="4">
        <v>5129</v>
      </c>
      <c r="B3212" s="4" t="s">
        <v>3926</v>
      </c>
      <c r="C3212" s="4" t="s">
        <v>3785</v>
      </c>
      <c r="D3212" s="4" t="s">
        <v>9</v>
      </c>
      <c r="E3212" s="4" t="s">
        <v>10</v>
      </c>
      <c r="F3212" s="4">
        <v>100000</v>
      </c>
      <c r="G3212" s="4">
        <v>100000</v>
      </c>
      <c r="H3212" s="4">
        <v>3</v>
      </c>
      <c r="I3212" s="22"/>
    </row>
    <row r="3213" spans="1:9" ht="27" x14ac:dyDescent="0.25">
      <c r="A3213" s="4">
        <v>5129</v>
      </c>
      <c r="B3213" s="4" t="s">
        <v>3927</v>
      </c>
      <c r="C3213" s="4" t="s">
        <v>3928</v>
      </c>
      <c r="D3213" s="4" t="s">
        <v>9</v>
      </c>
      <c r="E3213" s="4" t="s">
        <v>10</v>
      </c>
      <c r="F3213" s="4">
        <v>70000</v>
      </c>
      <c r="G3213" s="4">
        <v>70000</v>
      </c>
      <c r="H3213" s="4">
        <v>1</v>
      </c>
      <c r="I3213" s="22"/>
    </row>
    <row r="3214" spans="1:9" x14ac:dyDescent="0.25">
      <c r="A3214" s="4">
        <v>5129</v>
      </c>
      <c r="B3214" s="4" t="s">
        <v>3929</v>
      </c>
      <c r="C3214" s="4" t="s">
        <v>1354</v>
      </c>
      <c r="D3214" s="4" t="s">
        <v>9</v>
      </c>
      <c r="E3214" s="4" t="s">
        <v>10</v>
      </c>
      <c r="F3214" s="4">
        <v>165000</v>
      </c>
      <c r="G3214" s="4">
        <v>165000</v>
      </c>
      <c r="H3214" s="4">
        <v>6</v>
      </c>
      <c r="I3214" s="22"/>
    </row>
    <row r="3215" spans="1:9" x14ac:dyDescent="0.25">
      <c r="A3215" s="4">
        <v>4267</v>
      </c>
      <c r="B3215" s="4" t="s">
        <v>4675</v>
      </c>
      <c r="C3215" s="4" t="s">
        <v>960</v>
      </c>
      <c r="D3215" s="4" t="s">
        <v>382</v>
      </c>
      <c r="E3215" s="4" t="s">
        <v>14</v>
      </c>
      <c r="F3215" s="4">
        <v>690000</v>
      </c>
      <c r="G3215" s="4">
        <v>690000</v>
      </c>
      <c r="H3215" s="4">
        <v>1</v>
      </c>
      <c r="I3215" s="22"/>
    </row>
    <row r="3216" spans="1:9" x14ac:dyDescent="0.25">
      <c r="A3216" s="4">
        <v>4267</v>
      </c>
      <c r="B3216" s="4" t="s">
        <v>4674</v>
      </c>
      <c r="C3216" s="4" t="s">
        <v>958</v>
      </c>
      <c r="D3216" s="4" t="s">
        <v>382</v>
      </c>
      <c r="E3216" s="4" t="s">
        <v>10</v>
      </c>
      <c r="F3216" s="4">
        <v>13100</v>
      </c>
      <c r="G3216" s="4">
        <f>+F3216*H3216</f>
        <v>1310000</v>
      </c>
      <c r="H3216" s="4">
        <v>100</v>
      </c>
      <c r="I3216" s="22"/>
    </row>
    <row r="3217" spans="1:9" ht="15" customHeight="1" x14ac:dyDescent="0.25">
      <c r="A3217" s="126" t="s">
        <v>12</v>
      </c>
      <c r="B3217" s="127"/>
      <c r="C3217" s="127"/>
      <c r="D3217" s="127"/>
      <c r="E3217" s="127"/>
      <c r="F3217" s="127"/>
      <c r="G3217" s="127"/>
      <c r="H3217" s="128"/>
      <c r="I3217" s="22"/>
    </row>
    <row r="3218" spans="1:9" x14ac:dyDescent="0.25">
      <c r="A3218" s="29"/>
      <c r="B3218" s="29"/>
      <c r="C3218" s="29"/>
      <c r="D3218" s="29"/>
      <c r="E3218" s="29"/>
      <c r="F3218" s="29"/>
      <c r="G3218" s="29"/>
      <c r="H3218" s="29"/>
      <c r="I3218" s="22"/>
    </row>
    <row r="3219" spans="1:9" ht="15" customHeight="1" x14ac:dyDescent="0.25">
      <c r="A3219" s="126" t="s">
        <v>16</v>
      </c>
      <c r="B3219" s="127"/>
      <c r="C3219" s="127"/>
      <c r="D3219" s="127"/>
      <c r="E3219" s="127"/>
      <c r="F3219" s="127"/>
      <c r="G3219" s="127"/>
      <c r="H3219" s="128"/>
      <c r="I3219" s="22"/>
    </row>
    <row r="3220" spans="1:9" x14ac:dyDescent="0.25">
      <c r="A3220" s="29"/>
      <c r="D3220" s="29"/>
      <c r="E3220" s="29"/>
      <c r="F3220" s="29"/>
      <c r="G3220" s="29"/>
      <c r="H3220" s="29"/>
      <c r="I3220" s="22"/>
    </row>
    <row r="3221" spans="1:9" ht="15" customHeight="1" x14ac:dyDescent="0.25">
      <c r="A3221" s="132" t="s">
        <v>213</v>
      </c>
      <c r="B3221" s="133"/>
      <c r="C3221" s="133"/>
      <c r="D3221" s="133"/>
      <c r="E3221" s="133"/>
      <c r="F3221" s="133"/>
      <c r="G3221" s="133"/>
      <c r="H3221" s="155"/>
      <c r="I3221" s="22"/>
    </row>
    <row r="3222" spans="1:9" ht="15" customHeight="1" x14ac:dyDescent="0.25">
      <c r="A3222" s="177" t="s">
        <v>16</v>
      </c>
      <c r="B3222" s="178"/>
      <c r="C3222" s="178"/>
      <c r="D3222" s="178"/>
      <c r="E3222" s="178"/>
      <c r="F3222" s="178"/>
      <c r="G3222" s="178"/>
      <c r="H3222" s="179"/>
      <c r="I3222" s="22"/>
    </row>
    <row r="3223" spans="1:9" ht="36" x14ac:dyDescent="0.25">
      <c r="A3223" s="70">
        <v>4251</v>
      </c>
      <c r="B3223" s="70" t="s">
        <v>4332</v>
      </c>
      <c r="C3223" s="70" t="s">
        <v>423</v>
      </c>
      <c r="D3223" s="70" t="s">
        <v>382</v>
      </c>
      <c r="E3223" s="70" t="s">
        <v>14</v>
      </c>
      <c r="F3223" s="70">
        <v>4000000</v>
      </c>
      <c r="G3223" s="70">
        <v>4000000</v>
      </c>
      <c r="H3223" s="70">
        <v>1</v>
      </c>
      <c r="I3223" s="22"/>
    </row>
    <row r="3224" spans="1:9" ht="15" customHeight="1" x14ac:dyDescent="0.25">
      <c r="A3224" s="171" t="s">
        <v>12</v>
      </c>
      <c r="B3224" s="172"/>
      <c r="C3224" s="172"/>
      <c r="D3224" s="172"/>
      <c r="E3224" s="172"/>
      <c r="F3224" s="172"/>
      <c r="G3224" s="172"/>
      <c r="H3224" s="173"/>
      <c r="I3224" s="22"/>
    </row>
    <row r="3225" spans="1:9" ht="40.5" x14ac:dyDescent="0.25">
      <c r="A3225" s="32">
        <v>4239</v>
      </c>
      <c r="B3225" s="32" t="s">
        <v>2719</v>
      </c>
      <c r="C3225" s="32" t="s">
        <v>498</v>
      </c>
      <c r="D3225" s="32" t="s">
        <v>249</v>
      </c>
      <c r="E3225" s="32" t="s">
        <v>14</v>
      </c>
      <c r="F3225" s="32">
        <v>500000</v>
      </c>
      <c r="G3225" s="32">
        <v>500000</v>
      </c>
      <c r="H3225" s="32">
        <v>1</v>
      </c>
      <c r="I3225" s="22"/>
    </row>
    <row r="3226" spans="1:9" ht="40.5" x14ac:dyDescent="0.25">
      <c r="A3226" s="32">
        <v>4239</v>
      </c>
      <c r="B3226" s="32" t="s">
        <v>2720</v>
      </c>
      <c r="C3226" s="32" t="s">
        <v>498</v>
      </c>
      <c r="D3226" s="32" t="s">
        <v>249</v>
      </c>
      <c r="E3226" s="32" t="s">
        <v>14</v>
      </c>
      <c r="F3226" s="32">
        <v>450000</v>
      </c>
      <c r="G3226" s="32">
        <v>450000</v>
      </c>
      <c r="H3226" s="32">
        <v>1</v>
      </c>
      <c r="I3226" s="22"/>
    </row>
    <row r="3227" spans="1:9" ht="40.5" x14ac:dyDescent="0.25">
      <c r="A3227" s="32">
        <v>4239</v>
      </c>
      <c r="B3227" s="32" t="s">
        <v>2721</v>
      </c>
      <c r="C3227" s="32" t="s">
        <v>498</v>
      </c>
      <c r="D3227" s="32" t="s">
        <v>249</v>
      </c>
      <c r="E3227" s="32" t="s">
        <v>14</v>
      </c>
      <c r="F3227" s="32">
        <v>450000</v>
      </c>
      <c r="G3227" s="32">
        <v>450000</v>
      </c>
      <c r="H3227" s="32">
        <v>1</v>
      </c>
      <c r="I3227" s="22"/>
    </row>
    <row r="3228" spans="1:9" ht="40.5" x14ac:dyDescent="0.25">
      <c r="A3228" s="32">
        <v>4239</v>
      </c>
      <c r="B3228" s="32" t="s">
        <v>2722</v>
      </c>
      <c r="C3228" s="32" t="s">
        <v>498</v>
      </c>
      <c r="D3228" s="32" t="s">
        <v>249</v>
      </c>
      <c r="E3228" s="32" t="s">
        <v>14</v>
      </c>
      <c r="F3228" s="32">
        <v>500000</v>
      </c>
      <c r="G3228" s="32">
        <v>500000</v>
      </c>
      <c r="H3228" s="32">
        <v>1</v>
      </c>
      <c r="I3228" s="22"/>
    </row>
    <row r="3229" spans="1:9" ht="40.5" x14ac:dyDescent="0.25">
      <c r="A3229" s="32">
        <v>4239</v>
      </c>
      <c r="B3229" s="32" t="s">
        <v>2723</v>
      </c>
      <c r="C3229" s="32" t="s">
        <v>498</v>
      </c>
      <c r="D3229" s="32" t="s">
        <v>249</v>
      </c>
      <c r="E3229" s="32" t="s">
        <v>14</v>
      </c>
      <c r="F3229" s="32">
        <v>500000</v>
      </c>
      <c r="G3229" s="32">
        <v>500000</v>
      </c>
      <c r="H3229" s="32">
        <v>1</v>
      </c>
      <c r="I3229" s="22"/>
    </row>
    <row r="3230" spans="1:9" ht="40.5" x14ac:dyDescent="0.25">
      <c r="A3230" s="32">
        <v>4239</v>
      </c>
      <c r="B3230" s="32" t="s">
        <v>2724</v>
      </c>
      <c r="C3230" s="32" t="s">
        <v>498</v>
      </c>
      <c r="D3230" s="32" t="s">
        <v>249</v>
      </c>
      <c r="E3230" s="32" t="s">
        <v>14</v>
      </c>
      <c r="F3230" s="32">
        <v>500000</v>
      </c>
      <c r="G3230" s="32">
        <v>500000</v>
      </c>
      <c r="H3230" s="32">
        <v>1</v>
      </c>
      <c r="I3230" s="22"/>
    </row>
    <row r="3231" spans="1:9" ht="40.5" x14ac:dyDescent="0.25">
      <c r="A3231" s="32">
        <v>4239</v>
      </c>
      <c r="B3231" s="32" t="s">
        <v>2725</v>
      </c>
      <c r="C3231" s="32" t="s">
        <v>498</v>
      </c>
      <c r="D3231" s="32" t="s">
        <v>249</v>
      </c>
      <c r="E3231" s="32" t="s">
        <v>14</v>
      </c>
      <c r="F3231" s="32">
        <v>650000</v>
      </c>
      <c r="G3231" s="32">
        <v>650000</v>
      </c>
      <c r="H3231" s="32">
        <v>1</v>
      </c>
      <c r="I3231" s="22"/>
    </row>
    <row r="3232" spans="1:9" ht="40.5" x14ac:dyDescent="0.25">
      <c r="A3232" s="32">
        <v>4239</v>
      </c>
      <c r="B3232" s="32" t="s">
        <v>2726</v>
      </c>
      <c r="C3232" s="32" t="s">
        <v>498</v>
      </c>
      <c r="D3232" s="32" t="s">
        <v>249</v>
      </c>
      <c r="E3232" s="32" t="s">
        <v>14</v>
      </c>
      <c r="F3232" s="32">
        <v>450000</v>
      </c>
      <c r="G3232" s="32">
        <v>450000</v>
      </c>
      <c r="H3232" s="32">
        <v>1</v>
      </c>
      <c r="I3232" s="22"/>
    </row>
    <row r="3233" spans="1:9" ht="15" customHeight="1" x14ac:dyDescent="0.25">
      <c r="A3233" s="132" t="s">
        <v>1214</v>
      </c>
      <c r="B3233" s="133"/>
      <c r="C3233" s="133"/>
      <c r="D3233" s="133"/>
      <c r="E3233" s="133"/>
      <c r="F3233" s="133"/>
      <c r="G3233" s="133"/>
      <c r="H3233" s="155"/>
      <c r="I3233" s="22"/>
    </row>
    <row r="3234" spans="1:9" ht="15" customHeight="1" x14ac:dyDescent="0.25">
      <c r="A3234" s="126" t="s">
        <v>12</v>
      </c>
      <c r="B3234" s="127"/>
      <c r="C3234" s="127"/>
      <c r="D3234" s="127"/>
      <c r="E3234" s="127"/>
      <c r="F3234" s="127"/>
      <c r="G3234" s="127"/>
      <c r="H3234" s="128"/>
      <c r="I3234" s="22"/>
    </row>
    <row r="3235" spans="1:9" ht="27" x14ac:dyDescent="0.25">
      <c r="A3235" s="32">
        <v>4251</v>
      </c>
      <c r="B3235" s="32" t="s">
        <v>4331</v>
      </c>
      <c r="C3235" s="32" t="s">
        <v>455</v>
      </c>
      <c r="D3235" s="32" t="s">
        <v>1213</v>
      </c>
      <c r="E3235" s="32" t="s">
        <v>14</v>
      </c>
      <c r="F3235" s="32">
        <v>360000</v>
      </c>
      <c r="G3235" s="32">
        <v>360000</v>
      </c>
      <c r="H3235" s="32">
        <v>1</v>
      </c>
      <c r="I3235" s="22"/>
    </row>
    <row r="3236" spans="1:9" ht="27" x14ac:dyDescent="0.25">
      <c r="A3236" s="32">
        <v>5113</v>
      </c>
      <c r="B3236" s="32" t="s">
        <v>4104</v>
      </c>
      <c r="C3236" s="32" t="s">
        <v>1094</v>
      </c>
      <c r="D3236" s="32" t="s">
        <v>13</v>
      </c>
      <c r="E3236" s="32" t="s">
        <v>14</v>
      </c>
      <c r="F3236" s="32">
        <v>490488</v>
      </c>
      <c r="G3236" s="32">
        <v>490488</v>
      </c>
      <c r="H3236" s="32">
        <v>1</v>
      </c>
      <c r="I3236" s="22"/>
    </row>
    <row r="3237" spans="1:9" ht="27" x14ac:dyDescent="0.25">
      <c r="A3237" s="32">
        <v>5113</v>
      </c>
      <c r="B3237" s="32" t="s">
        <v>4105</v>
      </c>
      <c r="C3237" s="32" t="s">
        <v>1094</v>
      </c>
      <c r="D3237" s="32" t="s">
        <v>13</v>
      </c>
      <c r="E3237" s="32" t="s">
        <v>14</v>
      </c>
      <c r="F3237" s="32">
        <v>400032</v>
      </c>
      <c r="G3237" s="32">
        <v>400032</v>
      </c>
      <c r="H3237" s="32">
        <v>1</v>
      </c>
      <c r="I3237" s="22"/>
    </row>
    <row r="3238" spans="1:9" ht="27" x14ac:dyDescent="0.25">
      <c r="A3238" s="32">
        <v>5113</v>
      </c>
      <c r="B3238" s="32" t="s">
        <v>4106</v>
      </c>
      <c r="C3238" s="32" t="s">
        <v>1094</v>
      </c>
      <c r="D3238" s="32" t="s">
        <v>13</v>
      </c>
      <c r="E3238" s="32" t="s">
        <v>14</v>
      </c>
      <c r="F3238" s="32">
        <v>172320</v>
      </c>
      <c r="G3238" s="32">
        <v>172320</v>
      </c>
      <c r="H3238" s="32">
        <v>1</v>
      </c>
      <c r="I3238" s="22"/>
    </row>
    <row r="3239" spans="1:9" ht="27" x14ac:dyDescent="0.25">
      <c r="A3239" s="32">
        <v>5113</v>
      </c>
      <c r="B3239" s="32" t="s">
        <v>4107</v>
      </c>
      <c r="C3239" s="32" t="s">
        <v>1094</v>
      </c>
      <c r="D3239" s="32" t="s">
        <v>13</v>
      </c>
      <c r="E3239" s="32" t="s">
        <v>14</v>
      </c>
      <c r="F3239" s="32">
        <v>276792</v>
      </c>
      <c r="G3239" s="32">
        <v>276792</v>
      </c>
      <c r="H3239" s="32">
        <v>1</v>
      </c>
      <c r="I3239" s="22"/>
    </row>
    <row r="3240" spans="1:9" ht="27" x14ac:dyDescent="0.25">
      <c r="A3240" s="32">
        <v>5113</v>
      </c>
      <c r="B3240" s="32" t="s">
        <v>1787</v>
      </c>
      <c r="C3240" s="32" t="s">
        <v>455</v>
      </c>
      <c r="D3240" s="32" t="s">
        <v>15</v>
      </c>
      <c r="E3240" s="32" t="s">
        <v>14</v>
      </c>
      <c r="F3240" s="32">
        <v>100000</v>
      </c>
      <c r="G3240" s="32">
        <v>100000</v>
      </c>
      <c r="H3240" s="32">
        <v>1</v>
      </c>
      <c r="I3240" s="22"/>
    </row>
    <row r="3241" spans="1:9" ht="27" x14ac:dyDescent="0.25">
      <c r="A3241" s="32">
        <v>5113</v>
      </c>
      <c r="B3241" s="32" t="s">
        <v>1788</v>
      </c>
      <c r="C3241" s="32" t="s">
        <v>455</v>
      </c>
      <c r="D3241" s="32" t="s">
        <v>15</v>
      </c>
      <c r="E3241" s="32" t="s">
        <v>14</v>
      </c>
      <c r="F3241" s="32">
        <v>125000</v>
      </c>
      <c r="G3241" s="32">
        <v>125000</v>
      </c>
      <c r="H3241" s="32">
        <v>1</v>
      </c>
      <c r="I3241" s="22"/>
    </row>
    <row r="3242" spans="1:9" ht="27" x14ac:dyDescent="0.25">
      <c r="A3242" s="32">
        <v>5113</v>
      </c>
      <c r="B3242" s="32" t="s">
        <v>1789</v>
      </c>
      <c r="C3242" s="32" t="s">
        <v>455</v>
      </c>
      <c r="D3242" s="32" t="s">
        <v>15</v>
      </c>
      <c r="E3242" s="32" t="s">
        <v>14</v>
      </c>
      <c r="F3242" s="32">
        <v>45000</v>
      </c>
      <c r="G3242" s="32">
        <v>45000</v>
      </c>
      <c r="H3242" s="32">
        <v>1</v>
      </c>
      <c r="I3242" s="22"/>
    </row>
    <row r="3243" spans="1:9" ht="27" x14ac:dyDescent="0.25">
      <c r="A3243" s="32">
        <v>5113</v>
      </c>
      <c r="B3243" s="32" t="s">
        <v>1790</v>
      </c>
      <c r="C3243" s="32" t="s">
        <v>455</v>
      </c>
      <c r="D3243" s="32" t="s">
        <v>15</v>
      </c>
      <c r="E3243" s="32" t="s">
        <v>14</v>
      </c>
      <c r="F3243" s="32">
        <v>55000</v>
      </c>
      <c r="G3243" s="32">
        <v>55000</v>
      </c>
      <c r="H3243" s="32">
        <v>1</v>
      </c>
      <c r="I3243" s="22"/>
    </row>
    <row r="3244" spans="1:9" ht="27" x14ac:dyDescent="0.25">
      <c r="A3244" s="32">
        <v>5113</v>
      </c>
      <c r="B3244" s="32" t="s">
        <v>1791</v>
      </c>
      <c r="C3244" s="32" t="s">
        <v>455</v>
      </c>
      <c r="D3244" s="32" t="s">
        <v>15</v>
      </c>
      <c r="E3244" s="32" t="s">
        <v>14</v>
      </c>
      <c r="F3244" s="32">
        <v>0</v>
      </c>
      <c r="G3244" s="32">
        <v>0</v>
      </c>
      <c r="H3244" s="32">
        <v>1</v>
      </c>
      <c r="I3244" s="22"/>
    </row>
    <row r="3245" spans="1:9" ht="27" x14ac:dyDescent="0.25">
      <c r="A3245" s="32">
        <v>5113</v>
      </c>
      <c r="B3245" s="32" t="s">
        <v>1792</v>
      </c>
      <c r="C3245" s="32" t="s">
        <v>455</v>
      </c>
      <c r="D3245" s="32" t="s">
        <v>15</v>
      </c>
      <c r="E3245" s="32" t="s">
        <v>14</v>
      </c>
      <c r="F3245" s="32">
        <v>0</v>
      </c>
      <c r="G3245" s="32">
        <v>0</v>
      </c>
      <c r="H3245" s="32">
        <v>1</v>
      </c>
      <c r="I3245" s="22"/>
    </row>
    <row r="3246" spans="1:9" ht="27" x14ac:dyDescent="0.25">
      <c r="A3246" s="32">
        <v>5113</v>
      </c>
      <c r="B3246" s="32" t="s">
        <v>1793</v>
      </c>
      <c r="C3246" s="32" t="s">
        <v>455</v>
      </c>
      <c r="D3246" s="32" t="s">
        <v>15</v>
      </c>
      <c r="E3246" s="32" t="s">
        <v>14</v>
      </c>
      <c r="F3246" s="32">
        <v>0</v>
      </c>
      <c r="G3246" s="32">
        <v>0</v>
      </c>
      <c r="H3246" s="32">
        <v>1</v>
      </c>
      <c r="I3246" s="22"/>
    </row>
    <row r="3247" spans="1:9" ht="27" x14ac:dyDescent="0.25">
      <c r="A3247" s="32">
        <v>5113</v>
      </c>
      <c r="B3247" s="32" t="s">
        <v>1794</v>
      </c>
      <c r="C3247" s="32" t="s">
        <v>455</v>
      </c>
      <c r="D3247" s="32" t="s">
        <v>15</v>
      </c>
      <c r="E3247" s="32" t="s">
        <v>14</v>
      </c>
      <c r="F3247" s="32">
        <v>0</v>
      </c>
      <c r="G3247" s="32">
        <v>0</v>
      </c>
      <c r="H3247" s="32">
        <v>1</v>
      </c>
      <c r="I3247" s="22"/>
    </row>
    <row r="3248" spans="1:9" ht="27" x14ac:dyDescent="0.25">
      <c r="A3248" s="32">
        <v>5113</v>
      </c>
      <c r="B3248" s="32" t="s">
        <v>1795</v>
      </c>
      <c r="C3248" s="32" t="s">
        <v>455</v>
      </c>
      <c r="D3248" s="32" t="s">
        <v>15</v>
      </c>
      <c r="E3248" s="32" t="s">
        <v>14</v>
      </c>
      <c r="F3248" s="32">
        <v>0</v>
      </c>
      <c r="G3248" s="32">
        <v>0</v>
      </c>
      <c r="H3248" s="32">
        <v>1</v>
      </c>
      <c r="I3248" s="22"/>
    </row>
    <row r="3249" spans="1:9" ht="27" x14ac:dyDescent="0.25">
      <c r="A3249" s="32">
        <v>5113</v>
      </c>
      <c r="B3249" s="32" t="s">
        <v>5085</v>
      </c>
      <c r="C3249" s="32" t="s">
        <v>455</v>
      </c>
      <c r="D3249" s="32" t="s">
        <v>1213</v>
      </c>
      <c r="E3249" s="32" t="s">
        <v>14</v>
      </c>
      <c r="F3249" s="32">
        <v>845900</v>
      </c>
      <c r="G3249" s="32">
        <v>845900</v>
      </c>
      <c r="H3249" s="32">
        <v>1</v>
      </c>
      <c r="I3249" s="22"/>
    </row>
    <row r="3250" spans="1:9" ht="27" x14ac:dyDescent="0.25">
      <c r="A3250" s="32">
        <v>5113</v>
      </c>
      <c r="B3250" s="32" t="s">
        <v>5086</v>
      </c>
      <c r="C3250" s="32" t="s">
        <v>1094</v>
      </c>
      <c r="D3250" s="32" t="s">
        <v>13</v>
      </c>
      <c r="E3250" s="32" t="s">
        <v>14</v>
      </c>
      <c r="F3250" s="32">
        <v>253400</v>
      </c>
      <c r="G3250" s="32">
        <v>253400</v>
      </c>
      <c r="H3250" s="32">
        <v>1</v>
      </c>
      <c r="I3250" s="22"/>
    </row>
    <row r="3251" spans="1:9" ht="27" x14ac:dyDescent="0.25">
      <c r="A3251" s="32">
        <v>5113</v>
      </c>
      <c r="B3251" s="32" t="s">
        <v>6606</v>
      </c>
      <c r="C3251" s="32" t="s">
        <v>455</v>
      </c>
      <c r="D3251" s="32" t="s">
        <v>1213</v>
      </c>
      <c r="E3251" s="32" t="s">
        <v>14</v>
      </c>
      <c r="F3251" s="32">
        <v>0</v>
      </c>
      <c r="G3251" s="32">
        <v>0</v>
      </c>
      <c r="H3251" s="32">
        <v>1</v>
      </c>
      <c r="I3251" s="22"/>
    </row>
    <row r="3252" spans="1:9" ht="27" x14ac:dyDescent="0.25">
      <c r="A3252" s="32">
        <v>5113</v>
      </c>
      <c r="B3252" s="32" t="s">
        <v>6607</v>
      </c>
      <c r="C3252" s="32" t="s">
        <v>455</v>
      </c>
      <c r="D3252" s="32" t="s">
        <v>1213</v>
      </c>
      <c r="E3252" s="32" t="s">
        <v>14</v>
      </c>
      <c r="F3252" s="32">
        <v>0</v>
      </c>
      <c r="G3252" s="32">
        <v>0</v>
      </c>
      <c r="H3252" s="32">
        <v>1</v>
      </c>
      <c r="I3252" s="22"/>
    </row>
    <row r="3253" spans="1:9" ht="15" customHeight="1" x14ac:dyDescent="0.25">
      <c r="A3253" s="126" t="s">
        <v>16</v>
      </c>
      <c r="B3253" s="127"/>
      <c r="C3253" s="127"/>
      <c r="D3253" s="127"/>
      <c r="E3253" s="127"/>
      <c r="F3253" s="127"/>
      <c r="G3253" s="127"/>
      <c r="H3253" s="128"/>
      <c r="I3253" s="22"/>
    </row>
    <row r="3254" spans="1:9" ht="27" x14ac:dyDescent="0.25">
      <c r="A3254" s="32">
        <v>4251</v>
      </c>
      <c r="B3254" s="32" t="s">
        <v>4330</v>
      </c>
      <c r="C3254" s="32" t="s">
        <v>729</v>
      </c>
      <c r="D3254" s="32" t="s">
        <v>382</v>
      </c>
      <c r="E3254" s="32" t="s">
        <v>14</v>
      </c>
      <c r="F3254" s="32">
        <v>17640000</v>
      </c>
      <c r="G3254" s="32">
        <v>17640000</v>
      </c>
      <c r="H3254" s="32">
        <v>1</v>
      </c>
      <c r="I3254" s="22"/>
    </row>
    <row r="3255" spans="1:9" ht="27" x14ac:dyDescent="0.25">
      <c r="A3255" s="32">
        <v>5113</v>
      </c>
      <c r="B3255" s="32" t="s">
        <v>1778</v>
      </c>
      <c r="C3255" s="32" t="s">
        <v>729</v>
      </c>
      <c r="D3255" s="32" t="s">
        <v>15</v>
      </c>
      <c r="E3255" s="32" t="s">
        <v>14</v>
      </c>
      <c r="F3255" s="32">
        <v>0</v>
      </c>
      <c r="G3255" s="32">
        <v>0</v>
      </c>
      <c r="H3255" s="32">
        <v>1</v>
      </c>
      <c r="I3255" s="22"/>
    </row>
    <row r="3256" spans="1:9" ht="27" x14ac:dyDescent="0.25">
      <c r="A3256" s="32">
        <v>5113</v>
      </c>
      <c r="B3256" s="32" t="s">
        <v>1779</v>
      </c>
      <c r="C3256" s="32" t="s">
        <v>729</v>
      </c>
      <c r="D3256" s="32" t="s">
        <v>15</v>
      </c>
      <c r="E3256" s="32" t="s">
        <v>14</v>
      </c>
      <c r="F3256" s="32">
        <v>53524578</v>
      </c>
      <c r="G3256" s="32">
        <v>53524578</v>
      </c>
      <c r="H3256" s="32">
        <v>1</v>
      </c>
      <c r="I3256" s="22"/>
    </row>
    <row r="3257" spans="1:9" ht="27" x14ac:dyDescent="0.25">
      <c r="A3257" s="32">
        <v>5113</v>
      </c>
      <c r="B3257" s="32" t="s">
        <v>1780</v>
      </c>
      <c r="C3257" s="32" t="s">
        <v>729</v>
      </c>
      <c r="D3257" s="32" t="s">
        <v>15</v>
      </c>
      <c r="E3257" s="32" t="s">
        <v>14</v>
      </c>
      <c r="F3257" s="32">
        <v>0</v>
      </c>
      <c r="G3257" s="32">
        <v>0</v>
      </c>
      <c r="H3257" s="32">
        <v>1</v>
      </c>
      <c r="I3257" s="22"/>
    </row>
    <row r="3258" spans="1:9" ht="27" x14ac:dyDescent="0.25">
      <c r="A3258" s="32">
        <v>5113</v>
      </c>
      <c r="B3258" s="32" t="s">
        <v>1781</v>
      </c>
      <c r="C3258" s="32" t="s">
        <v>729</v>
      </c>
      <c r="D3258" s="32" t="s">
        <v>15</v>
      </c>
      <c r="E3258" s="32" t="s">
        <v>14</v>
      </c>
      <c r="F3258" s="32">
        <v>24846000</v>
      </c>
      <c r="G3258" s="32">
        <v>24846000</v>
      </c>
      <c r="H3258" s="32">
        <v>1</v>
      </c>
      <c r="I3258" s="22"/>
    </row>
    <row r="3259" spans="1:9" ht="27" x14ac:dyDescent="0.25">
      <c r="A3259" s="32">
        <v>5113</v>
      </c>
      <c r="B3259" s="32" t="s">
        <v>1782</v>
      </c>
      <c r="C3259" s="32" t="s">
        <v>729</v>
      </c>
      <c r="D3259" s="32" t="s">
        <v>15</v>
      </c>
      <c r="E3259" s="32" t="s">
        <v>14</v>
      </c>
      <c r="F3259" s="32">
        <v>34766280</v>
      </c>
      <c r="G3259" s="32">
        <v>34766280</v>
      </c>
      <c r="H3259" s="32">
        <v>1</v>
      </c>
      <c r="I3259" s="22"/>
    </row>
    <row r="3260" spans="1:9" ht="27" x14ac:dyDescent="0.25">
      <c r="A3260" s="32">
        <v>5113</v>
      </c>
      <c r="B3260" s="32" t="s">
        <v>1783</v>
      </c>
      <c r="C3260" s="32" t="s">
        <v>729</v>
      </c>
      <c r="D3260" s="32" t="s">
        <v>15</v>
      </c>
      <c r="E3260" s="32" t="s">
        <v>14</v>
      </c>
      <c r="F3260" s="32">
        <v>0</v>
      </c>
      <c r="G3260" s="32">
        <v>0</v>
      </c>
      <c r="H3260" s="32">
        <v>1</v>
      </c>
      <c r="I3260" s="22"/>
    </row>
    <row r="3261" spans="1:9" ht="27" x14ac:dyDescent="0.25">
      <c r="A3261" s="32">
        <v>5113</v>
      </c>
      <c r="B3261" s="32" t="s">
        <v>1784</v>
      </c>
      <c r="C3261" s="32" t="s">
        <v>729</v>
      </c>
      <c r="D3261" s="32" t="s">
        <v>15</v>
      </c>
      <c r="E3261" s="32" t="s">
        <v>14</v>
      </c>
      <c r="F3261" s="32">
        <v>0</v>
      </c>
      <c r="G3261" s="32">
        <v>0</v>
      </c>
      <c r="H3261" s="32">
        <v>1</v>
      </c>
      <c r="I3261" s="22"/>
    </row>
    <row r="3262" spans="1:9" ht="27" x14ac:dyDescent="0.25">
      <c r="A3262" s="32">
        <v>5113</v>
      </c>
      <c r="B3262" s="32" t="s">
        <v>1785</v>
      </c>
      <c r="C3262" s="32" t="s">
        <v>729</v>
      </c>
      <c r="D3262" s="32" t="s">
        <v>15</v>
      </c>
      <c r="E3262" s="32" t="s">
        <v>14</v>
      </c>
      <c r="F3262" s="32">
        <v>0</v>
      </c>
      <c r="G3262" s="32">
        <v>0</v>
      </c>
      <c r="H3262" s="32">
        <v>1</v>
      </c>
      <c r="I3262" s="22"/>
    </row>
    <row r="3263" spans="1:9" ht="27" x14ac:dyDescent="0.25">
      <c r="A3263" s="32">
        <v>5113</v>
      </c>
      <c r="B3263" s="32" t="s">
        <v>1786</v>
      </c>
      <c r="C3263" s="32" t="s">
        <v>729</v>
      </c>
      <c r="D3263" s="32" t="s">
        <v>15</v>
      </c>
      <c r="E3263" s="32" t="s">
        <v>14</v>
      </c>
      <c r="F3263" s="32">
        <v>61904167</v>
      </c>
      <c r="G3263" s="32">
        <v>61904167</v>
      </c>
      <c r="H3263" s="32">
        <v>1</v>
      </c>
      <c r="I3263" s="22"/>
    </row>
    <row r="3264" spans="1:9" ht="27" x14ac:dyDescent="0.25">
      <c r="A3264" s="32">
        <v>5113</v>
      </c>
      <c r="B3264" s="32" t="s">
        <v>5084</v>
      </c>
      <c r="C3264" s="32" t="s">
        <v>729</v>
      </c>
      <c r="D3264" s="32" t="s">
        <v>382</v>
      </c>
      <c r="E3264" s="32" t="s">
        <v>14</v>
      </c>
      <c r="F3264" s="32">
        <v>54981970</v>
      </c>
      <c r="G3264" s="32">
        <v>54981970</v>
      </c>
      <c r="H3264" s="32">
        <v>1</v>
      </c>
      <c r="I3264" s="22"/>
    </row>
    <row r="3265" spans="1:9" ht="27" x14ac:dyDescent="0.25">
      <c r="A3265" s="32">
        <v>5113</v>
      </c>
      <c r="B3265" s="32" t="s">
        <v>6443</v>
      </c>
      <c r="C3265" s="32" t="s">
        <v>729</v>
      </c>
      <c r="D3265" s="32" t="s">
        <v>382</v>
      </c>
      <c r="E3265" s="32" t="s">
        <v>14</v>
      </c>
      <c r="F3265" s="32">
        <v>0</v>
      </c>
      <c r="G3265" s="32">
        <v>0</v>
      </c>
      <c r="H3265" s="32">
        <v>1</v>
      </c>
      <c r="I3265" s="22"/>
    </row>
    <row r="3266" spans="1:9" ht="27" x14ac:dyDescent="0.25">
      <c r="A3266" s="32">
        <v>5113</v>
      </c>
      <c r="B3266" s="32" t="s">
        <v>6444</v>
      </c>
      <c r="C3266" s="32" t="s">
        <v>729</v>
      </c>
      <c r="D3266" s="32" t="s">
        <v>382</v>
      </c>
      <c r="E3266" s="32" t="s">
        <v>14</v>
      </c>
      <c r="F3266" s="32">
        <v>0</v>
      </c>
      <c r="G3266" s="32">
        <v>0</v>
      </c>
      <c r="H3266" s="32">
        <v>1</v>
      </c>
      <c r="I3266" s="22"/>
    </row>
    <row r="3267" spans="1:9" ht="15" customHeight="1" x14ac:dyDescent="0.25">
      <c r="A3267" s="126" t="s">
        <v>8</v>
      </c>
      <c r="B3267" s="127"/>
      <c r="C3267" s="127"/>
      <c r="D3267" s="127"/>
      <c r="E3267" s="127"/>
      <c r="F3267" s="127"/>
      <c r="G3267" s="127"/>
      <c r="H3267" s="128"/>
      <c r="I3267" s="22"/>
    </row>
    <row r="3268" spans="1:9" ht="27" x14ac:dyDescent="0.25">
      <c r="A3268" s="32">
        <v>5129</v>
      </c>
      <c r="B3268" s="32" t="s">
        <v>5151</v>
      </c>
      <c r="C3268" s="32" t="s">
        <v>2542</v>
      </c>
      <c r="D3268" s="32" t="s">
        <v>249</v>
      </c>
      <c r="E3268" s="32" t="s">
        <v>10</v>
      </c>
      <c r="F3268" s="32">
        <v>844800</v>
      </c>
      <c r="G3268" s="32">
        <f>F3268*H3268</f>
        <v>1689600</v>
      </c>
      <c r="H3268" s="32">
        <v>2</v>
      </c>
      <c r="I3268" s="22"/>
    </row>
    <row r="3269" spans="1:9" ht="40.5" x14ac:dyDescent="0.25">
      <c r="A3269" s="32">
        <v>5129</v>
      </c>
      <c r="B3269" s="32" t="s">
        <v>5152</v>
      </c>
      <c r="C3269" s="32" t="s">
        <v>1587</v>
      </c>
      <c r="D3269" s="32" t="s">
        <v>249</v>
      </c>
      <c r="E3269" s="32" t="s">
        <v>10</v>
      </c>
      <c r="F3269" s="32">
        <v>286800</v>
      </c>
      <c r="G3269" s="32">
        <f t="shared" ref="G3269:G3274" si="62">F3269*H3269</f>
        <v>286800</v>
      </c>
      <c r="H3269" s="32">
        <v>1</v>
      </c>
      <c r="I3269" s="22"/>
    </row>
    <row r="3270" spans="1:9" ht="40.5" x14ac:dyDescent="0.25">
      <c r="A3270" s="32">
        <v>5129</v>
      </c>
      <c r="B3270" s="32" t="s">
        <v>5153</v>
      </c>
      <c r="C3270" s="32" t="s">
        <v>1587</v>
      </c>
      <c r="D3270" s="32" t="s">
        <v>249</v>
      </c>
      <c r="E3270" s="32" t="s">
        <v>10</v>
      </c>
      <c r="F3270" s="32">
        <v>250800</v>
      </c>
      <c r="G3270" s="32">
        <f t="shared" si="62"/>
        <v>501600</v>
      </c>
      <c r="H3270" s="32">
        <v>2</v>
      </c>
      <c r="I3270" s="22"/>
    </row>
    <row r="3271" spans="1:9" ht="40.5" x14ac:dyDescent="0.25">
      <c r="A3271" s="32">
        <v>5129</v>
      </c>
      <c r="B3271" s="32" t="s">
        <v>5154</v>
      </c>
      <c r="C3271" s="32" t="s">
        <v>1587</v>
      </c>
      <c r="D3271" s="32" t="s">
        <v>249</v>
      </c>
      <c r="E3271" s="32" t="s">
        <v>10</v>
      </c>
      <c r="F3271" s="32">
        <v>112800</v>
      </c>
      <c r="G3271" s="32">
        <f t="shared" si="62"/>
        <v>112800</v>
      </c>
      <c r="H3271" s="32">
        <v>1</v>
      </c>
      <c r="I3271" s="22"/>
    </row>
    <row r="3272" spans="1:9" ht="40.5" x14ac:dyDescent="0.25">
      <c r="A3272" s="32">
        <v>5129</v>
      </c>
      <c r="B3272" s="32" t="s">
        <v>5155</v>
      </c>
      <c r="C3272" s="32" t="s">
        <v>1587</v>
      </c>
      <c r="D3272" s="32" t="s">
        <v>249</v>
      </c>
      <c r="E3272" s="32" t="s">
        <v>10</v>
      </c>
      <c r="F3272" s="32">
        <v>266400</v>
      </c>
      <c r="G3272" s="32">
        <f t="shared" si="62"/>
        <v>799200</v>
      </c>
      <c r="H3272" s="32">
        <v>3</v>
      </c>
      <c r="I3272" s="22"/>
    </row>
    <row r="3273" spans="1:9" ht="40.5" x14ac:dyDescent="0.25">
      <c r="A3273" s="32">
        <v>5129</v>
      </c>
      <c r="B3273" s="32" t="s">
        <v>5156</v>
      </c>
      <c r="C3273" s="32" t="s">
        <v>1588</v>
      </c>
      <c r="D3273" s="32" t="s">
        <v>249</v>
      </c>
      <c r="E3273" s="32" t="s">
        <v>10</v>
      </c>
      <c r="F3273" s="32">
        <v>523200</v>
      </c>
      <c r="G3273" s="32">
        <f t="shared" si="62"/>
        <v>1046400</v>
      </c>
      <c r="H3273" s="32">
        <v>2</v>
      </c>
      <c r="I3273" s="22"/>
    </row>
    <row r="3274" spans="1:9" ht="40.5" x14ac:dyDescent="0.25">
      <c r="A3274" s="32">
        <v>5129</v>
      </c>
      <c r="B3274" s="32" t="s">
        <v>5157</v>
      </c>
      <c r="C3274" s="32" t="s">
        <v>3355</v>
      </c>
      <c r="D3274" s="32" t="s">
        <v>249</v>
      </c>
      <c r="E3274" s="32" t="s">
        <v>10</v>
      </c>
      <c r="F3274" s="32">
        <v>561600</v>
      </c>
      <c r="G3274" s="32">
        <f t="shared" si="62"/>
        <v>561600</v>
      </c>
      <c r="H3274" s="32">
        <v>1</v>
      </c>
      <c r="I3274" s="22"/>
    </row>
    <row r="3275" spans="1:9" ht="15" customHeight="1" x14ac:dyDescent="0.25">
      <c r="A3275" s="132" t="s">
        <v>493</v>
      </c>
      <c r="B3275" s="133"/>
      <c r="C3275" s="133"/>
      <c r="D3275" s="133"/>
      <c r="E3275" s="133"/>
      <c r="F3275" s="133"/>
      <c r="G3275" s="133"/>
      <c r="H3275" s="155"/>
      <c r="I3275" s="22"/>
    </row>
    <row r="3276" spans="1:9" x14ac:dyDescent="0.25">
      <c r="A3276" s="4"/>
      <c r="B3276" s="126" t="s">
        <v>12</v>
      </c>
      <c r="C3276" s="127"/>
      <c r="D3276" s="127"/>
      <c r="E3276" s="127"/>
      <c r="F3276" s="127"/>
      <c r="G3276" s="128"/>
      <c r="H3276" s="20"/>
      <c r="I3276" s="22"/>
    </row>
    <row r="3277" spans="1:9" ht="27" x14ac:dyDescent="0.25">
      <c r="A3277" s="29">
        <v>4861</v>
      </c>
      <c r="B3277" s="29" t="s">
        <v>1661</v>
      </c>
      <c r="C3277" s="29" t="s">
        <v>455</v>
      </c>
      <c r="D3277" s="29" t="s">
        <v>1213</v>
      </c>
      <c r="E3277" s="29" t="s">
        <v>14</v>
      </c>
      <c r="F3277" s="29">
        <v>100000</v>
      </c>
      <c r="G3277" s="29">
        <v>100000</v>
      </c>
      <c r="H3277" s="29">
        <v>1</v>
      </c>
      <c r="I3277" s="22"/>
    </row>
    <row r="3278" spans="1:9" ht="27" x14ac:dyDescent="0.25">
      <c r="A3278" s="29">
        <v>4861</v>
      </c>
      <c r="B3278" s="29" t="s">
        <v>1212</v>
      </c>
      <c r="C3278" s="29" t="s">
        <v>455</v>
      </c>
      <c r="D3278" s="29" t="s">
        <v>1213</v>
      </c>
      <c r="E3278" s="29" t="s">
        <v>14</v>
      </c>
      <c r="F3278" s="29">
        <v>0</v>
      </c>
      <c r="G3278" s="29">
        <v>0</v>
      </c>
      <c r="H3278" s="29">
        <v>1</v>
      </c>
      <c r="I3278" s="22"/>
    </row>
    <row r="3279" spans="1:9" ht="40.5" x14ac:dyDescent="0.25">
      <c r="A3279" s="29">
        <v>4861</v>
      </c>
      <c r="B3279" s="29" t="s">
        <v>495</v>
      </c>
      <c r="C3279" s="29" t="s">
        <v>496</v>
      </c>
      <c r="D3279" s="29" t="s">
        <v>382</v>
      </c>
      <c r="E3279" s="29" t="s">
        <v>14</v>
      </c>
      <c r="F3279" s="29">
        <v>12000000</v>
      </c>
      <c r="G3279" s="29">
        <v>12000000</v>
      </c>
      <c r="H3279" s="29">
        <v>1</v>
      </c>
      <c r="I3279" s="22"/>
    </row>
    <row r="3280" spans="1:9" x14ac:dyDescent="0.25">
      <c r="A3280" s="126" t="s">
        <v>8</v>
      </c>
      <c r="B3280" s="127"/>
      <c r="C3280" s="127"/>
      <c r="D3280" s="127"/>
      <c r="E3280" s="127"/>
      <c r="F3280" s="127"/>
      <c r="G3280" s="127"/>
      <c r="H3280" s="128"/>
      <c r="I3280" s="22"/>
    </row>
    <row r="3281" spans="1:9" ht="27" x14ac:dyDescent="0.25">
      <c r="A3281" s="29">
        <v>4861</v>
      </c>
      <c r="B3281" s="29" t="s">
        <v>494</v>
      </c>
      <c r="C3281" s="29" t="s">
        <v>20</v>
      </c>
      <c r="D3281" s="29" t="s">
        <v>382</v>
      </c>
      <c r="E3281" s="29" t="s">
        <v>14</v>
      </c>
      <c r="F3281" s="29">
        <v>4900000</v>
      </c>
      <c r="G3281" s="29">
        <v>4900000</v>
      </c>
      <c r="H3281" s="29">
        <v>1</v>
      </c>
      <c r="I3281" s="22"/>
    </row>
    <row r="3282" spans="1:9" ht="15" customHeight="1" x14ac:dyDescent="0.25">
      <c r="A3282" s="132" t="s">
        <v>150</v>
      </c>
      <c r="B3282" s="133"/>
      <c r="C3282" s="133"/>
      <c r="D3282" s="133"/>
      <c r="E3282" s="133"/>
      <c r="F3282" s="133"/>
      <c r="G3282" s="133"/>
      <c r="H3282" s="155"/>
      <c r="I3282" s="22"/>
    </row>
    <row r="3283" spans="1:9" x14ac:dyDescent="0.25">
      <c r="A3283" s="4"/>
      <c r="B3283" s="126" t="s">
        <v>8</v>
      </c>
      <c r="C3283" s="127"/>
      <c r="D3283" s="127"/>
      <c r="E3283" s="127"/>
      <c r="F3283" s="127"/>
      <c r="G3283" s="128"/>
      <c r="H3283" s="20"/>
      <c r="I3283" s="22"/>
    </row>
    <row r="3284" spans="1:9" x14ac:dyDescent="0.25">
      <c r="A3284" s="29"/>
      <c r="B3284" s="29"/>
      <c r="C3284" s="29"/>
      <c r="D3284" s="29"/>
      <c r="E3284" s="29"/>
      <c r="F3284" s="29"/>
      <c r="G3284" s="29"/>
      <c r="H3284" s="29"/>
      <c r="I3284" s="22"/>
    </row>
    <row r="3285" spans="1:9" ht="15" customHeight="1" x14ac:dyDescent="0.25">
      <c r="A3285" s="132" t="s">
        <v>5338</v>
      </c>
      <c r="B3285" s="133"/>
      <c r="C3285" s="133"/>
      <c r="D3285" s="133"/>
      <c r="E3285" s="133"/>
      <c r="F3285" s="133"/>
      <c r="G3285" s="133"/>
      <c r="H3285" s="155"/>
      <c r="I3285" s="22"/>
    </row>
    <row r="3286" spans="1:9" x14ac:dyDescent="0.25">
      <c r="A3286" s="4"/>
      <c r="B3286" s="126" t="s">
        <v>8</v>
      </c>
      <c r="C3286" s="127"/>
      <c r="D3286" s="127"/>
      <c r="E3286" s="127"/>
      <c r="F3286" s="127"/>
      <c r="G3286" s="128"/>
      <c r="H3286" s="20"/>
      <c r="I3286" s="22"/>
    </row>
    <row r="3287" spans="1:9" x14ac:dyDescent="0.25">
      <c r="A3287" s="29">
        <v>4267</v>
      </c>
      <c r="B3287" s="29" t="s">
        <v>5339</v>
      </c>
      <c r="C3287" s="29" t="s">
        <v>5340</v>
      </c>
      <c r="D3287" s="29" t="s">
        <v>9</v>
      </c>
      <c r="E3287" s="29" t="s">
        <v>924</v>
      </c>
      <c r="F3287" s="29">
        <v>9500</v>
      </c>
      <c r="G3287" s="29">
        <f>H3287*F3287</f>
        <v>570000</v>
      </c>
      <c r="H3287" s="29">
        <v>60</v>
      </c>
      <c r="I3287" s="22"/>
    </row>
    <row r="3288" spans="1:9" x14ac:dyDescent="0.25">
      <c r="A3288" s="29">
        <v>4267</v>
      </c>
      <c r="B3288" s="29" t="s">
        <v>5341</v>
      </c>
      <c r="C3288" s="29" t="s">
        <v>960</v>
      </c>
      <c r="D3288" s="29" t="s">
        <v>382</v>
      </c>
      <c r="E3288" s="29" t="s">
        <v>14</v>
      </c>
      <c r="F3288" s="29">
        <v>1430000</v>
      </c>
      <c r="G3288" s="29">
        <v>1430000</v>
      </c>
      <c r="H3288" s="29">
        <v>1</v>
      </c>
      <c r="I3288" s="22"/>
    </row>
    <row r="3289" spans="1:9" x14ac:dyDescent="0.25">
      <c r="A3289" s="29">
        <v>4269</v>
      </c>
      <c r="B3289" s="29" t="s">
        <v>5342</v>
      </c>
      <c r="C3289" s="29" t="s">
        <v>599</v>
      </c>
      <c r="D3289" s="29" t="s">
        <v>9</v>
      </c>
      <c r="E3289" s="29" t="s">
        <v>10</v>
      </c>
      <c r="F3289" s="29">
        <v>12000</v>
      </c>
      <c r="G3289" s="29">
        <f>H3289*F3289</f>
        <v>1800000</v>
      </c>
      <c r="H3289" s="29">
        <v>150</v>
      </c>
      <c r="I3289" s="22"/>
    </row>
    <row r="3290" spans="1:9" ht="15" customHeight="1" x14ac:dyDescent="0.25">
      <c r="A3290" s="152" t="s">
        <v>5461</v>
      </c>
      <c r="B3290" s="153"/>
      <c r="C3290" s="153"/>
      <c r="D3290" s="153"/>
      <c r="E3290" s="153"/>
      <c r="F3290" s="153"/>
      <c r="G3290" s="153"/>
      <c r="H3290" s="154"/>
      <c r="I3290" s="22"/>
    </row>
    <row r="3291" spans="1:9" ht="15" customHeight="1" x14ac:dyDescent="0.25">
      <c r="A3291" s="159" t="s">
        <v>122</v>
      </c>
      <c r="B3291" s="160"/>
      <c r="C3291" s="160"/>
      <c r="D3291" s="160"/>
      <c r="E3291" s="160"/>
      <c r="F3291" s="160"/>
      <c r="G3291" s="160"/>
      <c r="H3291" s="161"/>
      <c r="I3291" s="22"/>
    </row>
    <row r="3292" spans="1:9" x14ac:dyDescent="0.25">
      <c r="A3292" s="126" t="s">
        <v>8</v>
      </c>
      <c r="B3292" s="127"/>
      <c r="C3292" s="127"/>
      <c r="D3292" s="127"/>
      <c r="E3292" s="127"/>
      <c r="F3292" s="127"/>
      <c r="G3292" s="127"/>
      <c r="H3292" s="128"/>
      <c r="I3292" s="22"/>
    </row>
    <row r="3293" spans="1:9" x14ac:dyDescent="0.25">
      <c r="A3293" s="32">
        <v>4264</v>
      </c>
      <c r="B3293" s="32" t="s">
        <v>4561</v>
      </c>
      <c r="C3293" s="32" t="s">
        <v>929</v>
      </c>
      <c r="D3293" s="32" t="s">
        <v>9</v>
      </c>
      <c r="E3293" s="32" t="s">
        <v>11</v>
      </c>
      <c r="F3293" s="32">
        <v>330</v>
      </c>
      <c r="G3293" s="32">
        <f t="shared" ref="G3293:G3298" si="63">+F3293*H3293</f>
        <v>775500</v>
      </c>
      <c r="H3293" s="32">
        <v>2350</v>
      </c>
      <c r="I3293" s="22"/>
    </row>
    <row r="3294" spans="1:9" x14ac:dyDescent="0.25">
      <c r="A3294" s="32">
        <v>4264</v>
      </c>
      <c r="B3294" s="32" t="s">
        <v>4542</v>
      </c>
      <c r="C3294" s="32" t="s">
        <v>230</v>
      </c>
      <c r="D3294" s="32" t="s">
        <v>9</v>
      </c>
      <c r="E3294" s="32" t="s">
        <v>11</v>
      </c>
      <c r="F3294" s="32">
        <v>7130</v>
      </c>
      <c r="G3294" s="32">
        <f t="shared" si="63"/>
        <v>3422400</v>
      </c>
      <c r="H3294" s="32">
        <v>480</v>
      </c>
      <c r="I3294" s="22"/>
    </row>
    <row r="3295" spans="1:9" x14ac:dyDescent="0.25">
      <c r="A3295" s="32">
        <v>4237</v>
      </c>
      <c r="B3295" s="32" t="s">
        <v>4433</v>
      </c>
      <c r="C3295" s="32" t="s">
        <v>1606</v>
      </c>
      <c r="D3295" s="32" t="s">
        <v>9</v>
      </c>
      <c r="E3295" s="32" t="s">
        <v>10</v>
      </c>
      <c r="F3295" s="32">
        <v>20000</v>
      </c>
      <c r="G3295" s="32">
        <f t="shared" si="63"/>
        <v>480000</v>
      </c>
      <c r="H3295" s="32">
        <v>24</v>
      </c>
      <c r="I3295" s="22"/>
    </row>
    <row r="3296" spans="1:9" x14ac:dyDescent="0.25">
      <c r="A3296" s="32">
        <v>4237</v>
      </c>
      <c r="B3296" s="32" t="s">
        <v>4434</v>
      </c>
      <c r="C3296" s="32" t="s">
        <v>655</v>
      </c>
      <c r="D3296" s="32" t="s">
        <v>9</v>
      </c>
      <c r="E3296" s="32" t="s">
        <v>10</v>
      </c>
      <c r="F3296" s="32">
        <v>13000</v>
      </c>
      <c r="G3296" s="32">
        <f t="shared" si="63"/>
        <v>520000</v>
      </c>
      <c r="H3296" s="32">
        <v>40</v>
      </c>
      <c r="I3296" s="22"/>
    </row>
    <row r="3297" spans="1:9" x14ac:dyDescent="0.25">
      <c r="A3297" s="32">
        <v>4237</v>
      </c>
      <c r="B3297" s="32" t="s">
        <v>4270</v>
      </c>
      <c r="C3297" s="32" t="s">
        <v>655</v>
      </c>
      <c r="D3297" s="32" t="s">
        <v>9</v>
      </c>
      <c r="E3297" s="32" t="s">
        <v>10</v>
      </c>
      <c r="F3297" s="32">
        <v>16500</v>
      </c>
      <c r="G3297" s="32">
        <f t="shared" si="63"/>
        <v>759000</v>
      </c>
      <c r="H3297" s="32">
        <v>46</v>
      </c>
      <c r="I3297" s="22"/>
    </row>
    <row r="3298" spans="1:9" x14ac:dyDescent="0.25">
      <c r="A3298" s="32">
        <v>4237</v>
      </c>
      <c r="B3298" s="32" t="s">
        <v>4271</v>
      </c>
      <c r="C3298" s="32" t="s">
        <v>1606</v>
      </c>
      <c r="D3298" s="32" t="s">
        <v>9</v>
      </c>
      <c r="E3298" s="32" t="s">
        <v>10</v>
      </c>
      <c r="F3298" s="32">
        <v>20000</v>
      </c>
      <c r="G3298" s="32">
        <f t="shared" si="63"/>
        <v>240000</v>
      </c>
      <c r="H3298" s="32">
        <v>12</v>
      </c>
      <c r="I3298" s="22"/>
    </row>
    <row r="3299" spans="1:9" ht="40.5" x14ac:dyDescent="0.25">
      <c r="A3299" s="32">
        <v>4252</v>
      </c>
      <c r="B3299" s="32" t="s">
        <v>4192</v>
      </c>
      <c r="C3299" s="32" t="s">
        <v>523</v>
      </c>
      <c r="D3299" s="32" t="s">
        <v>382</v>
      </c>
      <c r="E3299" s="32" t="s">
        <v>14</v>
      </c>
      <c r="F3299" s="32">
        <v>100000</v>
      </c>
      <c r="G3299" s="32">
        <v>100000</v>
      </c>
      <c r="H3299" s="32">
        <v>1</v>
      </c>
      <c r="I3299" s="22"/>
    </row>
    <row r="3300" spans="1:9" ht="40.5" x14ac:dyDescent="0.25">
      <c r="A3300" s="32">
        <v>4252</v>
      </c>
      <c r="B3300" s="32" t="s">
        <v>4193</v>
      </c>
      <c r="C3300" s="32" t="s">
        <v>523</v>
      </c>
      <c r="D3300" s="32" t="s">
        <v>382</v>
      </c>
      <c r="E3300" s="32" t="s">
        <v>14</v>
      </c>
      <c r="F3300" s="32">
        <v>200000</v>
      </c>
      <c r="G3300" s="32">
        <v>200000</v>
      </c>
      <c r="H3300" s="32">
        <v>1</v>
      </c>
      <c r="I3300" s="22"/>
    </row>
    <row r="3301" spans="1:9" ht="40.5" x14ac:dyDescent="0.25">
      <c r="A3301" s="32">
        <v>4252</v>
      </c>
      <c r="B3301" s="32" t="s">
        <v>4194</v>
      </c>
      <c r="C3301" s="32" t="s">
        <v>523</v>
      </c>
      <c r="D3301" s="32" t="s">
        <v>382</v>
      </c>
      <c r="E3301" s="32" t="s">
        <v>14</v>
      </c>
      <c r="F3301" s="32">
        <v>50000</v>
      </c>
      <c r="G3301" s="32">
        <v>50000</v>
      </c>
      <c r="H3301" s="32">
        <v>1</v>
      </c>
      <c r="I3301" s="22"/>
    </row>
    <row r="3302" spans="1:9" ht="40.5" x14ac:dyDescent="0.25">
      <c r="A3302" s="32">
        <v>4252</v>
      </c>
      <c r="B3302" s="32" t="s">
        <v>4195</v>
      </c>
      <c r="C3302" s="32" t="s">
        <v>523</v>
      </c>
      <c r="D3302" s="32" t="s">
        <v>382</v>
      </c>
      <c r="E3302" s="32" t="s">
        <v>14</v>
      </c>
      <c r="F3302" s="32">
        <v>300000</v>
      </c>
      <c r="G3302" s="32">
        <v>300000</v>
      </c>
      <c r="H3302" s="32">
        <v>1</v>
      </c>
      <c r="I3302" s="22"/>
    </row>
    <row r="3303" spans="1:9" ht="40.5" x14ac:dyDescent="0.25">
      <c r="A3303" s="32">
        <v>4252</v>
      </c>
      <c r="B3303" s="32" t="s">
        <v>4196</v>
      </c>
      <c r="C3303" s="32" t="s">
        <v>523</v>
      </c>
      <c r="D3303" s="32" t="s">
        <v>382</v>
      </c>
      <c r="E3303" s="32" t="s">
        <v>14</v>
      </c>
      <c r="F3303" s="32">
        <v>100000</v>
      </c>
      <c r="G3303" s="32">
        <v>100000</v>
      </c>
      <c r="H3303" s="32">
        <v>1</v>
      </c>
      <c r="I3303" s="22"/>
    </row>
    <row r="3304" spans="1:9" ht="40.5" x14ac:dyDescent="0.25">
      <c r="A3304" s="32">
        <v>4252</v>
      </c>
      <c r="B3304" s="32" t="s">
        <v>4192</v>
      </c>
      <c r="C3304" s="32" t="s">
        <v>523</v>
      </c>
      <c r="D3304" s="32" t="s">
        <v>9</v>
      </c>
      <c r="E3304" s="32" t="s">
        <v>14</v>
      </c>
      <c r="F3304" s="32">
        <v>100000</v>
      </c>
      <c r="G3304" s="32">
        <v>100000</v>
      </c>
      <c r="H3304" s="32">
        <v>1</v>
      </c>
      <c r="I3304" s="22"/>
    </row>
    <row r="3305" spans="1:9" ht="40.5" x14ac:dyDescent="0.25">
      <c r="A3305" s="32">
        <v>4252</v>
      </c>
      <c r="B3305" s="32" t="s">
        <v>4193</v>
      </c>
      <c r="C3305" s="32" t="s">
        <v>523</v>
      </c>
      <c r="D3305" s="32" t="s">
        <v>9</v>
      </c>
      <c r="E3305" s="32" t="s">
        <v>14</v>
      </c>
      <c r="F3305" s="32">
        <v>200000</v>
      </c>
      <c r="G3305" s="32">
        <v>200000</v>
      </c>
      <c r="H3305" s="32">
        <v>1</v>
      </c>
      <c r="I3305" s="22"/>
    </row>
    <row r="3306" spans="1:9" ht="40.5" x14ac:dyDescent="0.25">
      <c r="A3306" s="32">
        <v>4252</v>
      </c>
      <c r="B3306" s="32" t="s">
        <v>4194</v>
      </c>
      <c r="C3306" s="32" t="s">
        <v>523</v>
      </c>
      <c r="D3306" s="32" t="s">
        <v>9</v>
      </c>
      <c r="E3306" s="32" t="s">
        <v>14</v>
      </c>
      <c r="F3306" s="32">
        <v>50000</v>
      </c>
      <c r="G3306" s="32">
        <v>50000</v>
      </c>
      <c r="H3306" s="32">
        <v>1</v>
      </c>
      <c r="I3306" s="22"/>
    </row>
    <row r="3307" spans="1:9" ht="40.5" x14ac:dyDescent="0.25">
      <c r="A3307" s="32">
        <v>4252</v>
      </c>
      <c r="B3307" s="32" t="s">
        <v>4195</v>
      </c>
      <c r="C3307" s="32" t="s">
        <v>523</v>
      </c>
      <c r="D3307" s="32" t="s">
        <v>9</v>
      </c>
      <c r="E3307" s="32" t="s">
        <v>14</v>
      </c>
      <c r="F3307" s="32">
        <v>300000</v>
      </c>
      <c r="G3307" s="32">
        <v>300000</v>
      </c>
      <c r="H3307" s="32">
        <v>1</v>
      </c>
      <c r="I3307" s="22"/>
    </row>
    <row r="3308" spans="1:9" ht="40.5" x14ac:dyDescent="0.25">
      <c r="A3308" s="32">
        <v>4252</v>
      </c>
      <c r="B3308" s="32" t="s">
        <v>4196</v>
      </c>
      <c r="C3308" s="32" t="s">
        <v>523</v>
      </c>
      <c r="D3308" s="32" t="s">
        <v>9</v>
      </c>
      <c r="E3308" s="32" t="s">
        <v>14</v>
      </c>
      <c r="F3308" s="32">
        <v>100000</v>
      </c>
      <c r="G3308" s="32">
        <v>100000</v>
      </c>
      <c r="H3308" s="32">
        <v>1</v>
      </c>
      <c r="I3308" s="22"/>
    </row>
    <row r="3309" spans="1:9" x14ac:dyDescent="0.25">
      <c r="A3309" s="32">
        <v>4267</v>
      </c>
      <c r="B3309" s="32" t="s">
        <v>4149</v>
      </c>
      <c r="C3309" s="32" t="s">
        <v>815</v>
      </c>
      <c r="D3309" s="32" t="s">
        <v>9</v>
      </c>
      <c r="E3309" s="32" t="s">
        <v>10</v>
      </c>
      <c r="F3309" s="32">
        <v>180</v>
      </c>
      <c r="G3309" s="32">
        <f>+F3309*H3309</f>
        <v>3600</v>
      </c>
      <c r="H3309" s="32">
        <v>20</v>
      </c>
      <c r="I3309" s="22"/>
    </row>
    <row r="3310" spans="1:9" x14ac:dyDescent="0.25">
      <c r="A3310" s="32">
        <v>4267</v>
      </c>
      <c r="B3310" s="32" t="s">
        <v>4150</v>
      </c>
      <c r="C3310" s="32" t="s">
        <v>1507</v>
      </c>
      <c r="D3310" s="32" t="s">
        <v>9</v>
      </c>
      <c r="E3310" s="32" t="s">
        <v>10</v>
      </c>
      <c r="F3310" s="32">
        <v>250</v>
      </c>
      <c r="G3310" s="32">
        <f t="shared" ref="G3310:G3333" si="64">+F3310*H3310</f>
        <v>50000</v>
      </c>
      <c r="H3310" s="32">
        <v>200</v>
      </c>
      <c r="I3310" s="22"/>
    </row>
    <row r="3311" spans="1:9" x14ac:dyDescent="0.25">
      <c r="A3311" s="32">
        <v>4267</v>
      </c>
      <c r="B3311" s="32" t="s">
        <v>4151</v>
      </c>
      <c r="C3311" s="32" t="s">
        <v>1518</v>
      </c>
      <c r="D3311" s="32" t="s">
        <v>9</v>
      </c>
      <c r="E3311" s="32" t="s">
        <v>10</v>
      </c>
      <c r="F3311" s="32">
        <v>1000</v>
      </c>
      <c r="G3311" s="32">
        <f t="shared" si="64"/>
        <v>30000</v>
      </c>
      <c r="H3311" s="32">
        <v>30</v>
      </c>
      <c r="I3311" s="22"/>
    </row>
    <row r="3312" spans="1:9" x14ac:dyDescent="0.25">
      <c r="A3312" s="32">
        <v>4267</v>
      </c>
      <c r="B3312" s="32" t="s">
        <v>4152</v>
      </c>
      <c r="C3312" s="32" t="s">
        <v>4153</v>
      </c>
      <c r="D3312" s="32" t="s">
        <v>9</v>
      </c>
      <c r="E3312" s="32" t="s">
        <v>10</v>
      </c>
      <c r="F3312" s="32">
        <v>700</v>
      </c>
      <c r="G3312" s="32">
        <f t="shared" si="64"/>
        <v>7000</v>
      </c>
      <c r="H3312" s="32">
        <v>10</v>
      </c>
      <c r="I3312" s="22"/>
    </row>
    <row r="3313" spans="1:9" x14ac:dyDescent="0.25">
      <c r="A3313" s="32">
        <v>4267</v>
      </c>
      <c r="B3313" s="32" t="s">
        <v>4154</v>
      </c>
      <c r="C3313" s="32" t="s">
        <v>2310</v>
      </c>
      <c r="D3313" s="32" t="s">
        <v>9</v>
      </c>
      <c r="E3313" s="32" t="s">
        <v>10</v>
      </c>
      <c r="F3313" s="32">
        <v>450</v>
      </c>
      <c r="G3313" s="32">
        <f t="shared" si="64"/>
        <v>45000</v>
      </c>
      <c r="H3313" s="32">
        <v>100</v>
      </c>
      <c r="I3313" s="22"/>
    </row>
    <row r="3314" spans="1:9" x14ac:dyDescent="0.25">
      <c r="A3314" s="32">
        <v>4267</v>
      </c>
      <c r="B3314" s="32" t="s">
        <v>4155</v>
      </c>
      <c r="C3314" s="32" t="s">
        <v>828</v>
      </c>
      <c r="D3314" s="32" t="s">
        <v>9</v>
      </c>
      <c r="E3314" s="32" t="s">
        <v>10</v>
      </c>
      <c r="F3314" s="32">
        <v>150</v>
      </c>
      <c r="G3314" s="32">
        <f t="shared" si="64"/>
        <v>15000</v>
      </c>
      <c r="H3314" s="32">
        <v>100</v>
      </c>
      <c r="I3314" s="22"/>
    </row>
    <row r="3315" spans="1:9" x14ac:dyDescent="0.25">
      <c r="A3315" s="32">
        <v>4267</v>
      </c>
      <c r="B3315" s="32" t="s">
        <v>4156</v>
      </c>
      <c r="C3315" s="32" t="s">
        <v>823</v>
      </c>
      <c r="D3315" s="32" t="s">
        <v>9</v>
      </c>
      <c r="E3315" s="32" t="s">
        <v>10</v>
      </c>
      <c r="F3315" s="32">
        <v>450</v>
      </c>
      <c r="G3315" s="32">
        <f t="shared" si="64"/>
        <v>270000</v>
      </c>
      <c r="H3315" s="32">
        <v>600</v>
      </c>
      <c r="I3315" s="22"/>
    </row>
    <row r="3316" spans="1:9" x14ac:dyDescent="0.25">
      <c r="A3316" s="32">
        <v>4267</v>
      </c>
      <c r="B3316" s="32" t="s">
        <v>4157</v>
      </c>
      <c r="C3316" s="32" t="s">
        <v>1520</v>
      </c>
      <c r="D3316" s="32" t="s">
        <v>9</v>
      </c>
      <c r="E3316" s="32" t="s">
        <v>11</v>
      </c>
      <c r="F3316" s="32">
        <v>450</v>
      </c>
      <c r="G3316" s="32">
        <f t="shared" si="64"/>
        <v>18000</v>
      </c>
      <c r="H3316" s="32">
        <v>40</v>
      </c>
      <c r="I3316" s="22"/>
    </row>
    <row r="3317" spans="1:9" x14ac:dyDescent="0.25">
      <c r="A3317" s="32">
        <v>4267</v>
      </c>
      <c r="B3317" s="32" t="s">
        <v>4158</v>
      </c>
      <c r="C3317" s="32" t="s">
        <v>4139</v>
      </c>
      <c r="D3317" s="32" t="s">
        <v>9</v>
      </c>
      <c r="E3317" s="32" t="s">
        <v>10</v>
      </c>
      <c r="F3317" s="32">
        <v>2000</v>
      </c>
      <c r="G3317" s="32">
        <f t="shared" si="64"/>
        <v>10000</v>
      </c>
      <c r="H3317" s="32">
        <v>5</v>
      </c>
      <c r="I3317" s="22"/>
    </row>
    <row r="3318" spans="1:9" x14ac:dyDescent="0.25">
      <c r="A3318" s="32">
        <v>4267</v>
      </c>
      <c r="B3318" s="32" t="s">
        <v>4159</v>
      </c>
      <c r="C3318" s="32" t="s">
        <v>556</v>
      </c>
      <c r="D3318" s="32" t="s">
        <v>9</v>
      </c>
      <c r="E3318" s="32" t="s">
        <v>10</v>
      </c>
      <c r="F3318" s="32">
        <v>2200</v>
      </c>
      <c r="G3318" s="32">
        <f t="shared" si="64"/>
        <v>11000</v>
      </c>
      <c r="H3318" s="32">
        <v>5</v>
      </c>
      <c r="I3318" s="22"/>
    </row>
    <row r="3319" spans="1:9" ht="27" x14ac:dyDescent="0.25">
      <c r="A3319" s="32">
        <v>4267</v>
      </c>
      <c r="B3319" s="32" t="s">
        <v>4160</v>
      </c>
      <c r="C3319" s="32" t="s">
        <v>1524</v>
      </c>
      <c r="D3319" s="32" t="s">
        <v>9</v>
      </c>
      <c r="E3319" s="32" t="s">
        <v>11</v>
      </c>
      <c r="F3319" s="32">
        <v>500</v>
      </c>
      <c r="G3319" s="32">
        <f t="shared" si="64"/>
        <v>50000</v>
      </c>
      <c r="H3319" s="32">
        <v>100</v>
      </c>
      <c r="I3319" s="22"/>
    </row>
    <row r="3320" spans="1:9" x14ac:dyDescent="0.25">
      <c r="A3320" s="32">
        <v>4267</v>
      </c>
      <c r="B3320" s="32" t="s">
        <v>4161</v>
      </c>
      <c r="C3320" s="32" t="s">
        <v>2573</v>
      </c>
      <c r="D3320" s="32" t="s">
        <v>9</v>
      </c>
      <c r="E3320" s="32" t="s">
        <v>10</v>
      </c>
      <c r="F3320" s="32">
        <v>50</v>
      </c>
      <c r="G3320" s="32">
        <f t="shared" si="64"/>
        <v>5000</v>
      </c>
      <c r="H3320" s="32">
        <v>100</v>
      </c>
      <c r="I3320" s="22"/>
    </row>
    <row r="3321" spans="1:9" ht="27" x14ac:dyDescent="0.25">
      <c r="A3321" s="32">
        <v>4267</v>
      </c>
      <c r="B3321" s="32" t="s">
        <v>4162</v>
      </c>
      <c r="C3321" s="32" t="s">
        <v>4163</v>
      </c>
      <c r="D3321" s="32" t="s">
        <v>9</v>
      </c>
      <c r="E3321" s="32" t="s">
        <v>10</v>
      </c>
      <c r="F3321" s="32">
        <v>312.5</v>
      </c>
      <c r="G3321" s="32">
        <f t="shared" si="64"/>
        <v>2500</v>
      </c>
      <c r="H3321" s="32">
        <v>8</v>
      </c>
      <c r="I3321" s="22"/>
    </row>
    <row r="3322" spans="1:9" x14ac:dyDescent="0.25">
      <c r="A3322" s="32">
        <v>4267</v>
      </c>
      <c r="B3322" s="32" t="s">
        <v>4164</v>
      </c>
      <c r="C3322" s="32" t="s">
        <v>1517</v>
      </c>
      <c r="D3322" s="32" t="s">
        <v>9</v>
      </c>
      <c r="E3322" s="32" t="s">
        <v>924</v>
      </c>
      <c r="F3322" s="32">
        <v>600</v>
      </c>
      <c r="G3322" s="32">
        <f t="shared" si="64"/>
        <v>6000</v>
      </c>
      <c r="H3322" s="32">
        <v>10</v>
      </c>
      <c r="I3322" s="22"/>
    </row>
    <row r="3323" spans="1:9" ht="27" x14ac:dyDescent="0.25">
      <c r="A3323" s="32">
        <v>4267</v>
      </c>
      <c r="B3323" s="32" t="s">
        <v>4165</v>
      </c>
      <c r="C3323" s="32" t="s">
        <v>35</v>
      </c>
      <c r="D3323" s="32" t="s">
        <v>9</v>
      </c>
      <c r="E3323" s="32" t="s">
        <v>10</v>
      </c>
      <c r="F3323" s="32">
        <v>400</v>
      </c>
      <c r="G3323" s="32">
        <f t="shared" si="64"/>
        <v>20000</v>
      </c>
      <c r="H3323" s="32">
        <v>50</v>
      </c>
      <c r="I3323" s="22"/>
    </row>
    <row r="3324" spans="1:9" x14ac:dyDescent="0.25">
      <c r="A3324" s="32">
        <v>4267</v>
      </c>
      <c r="B3324" s="32" t="s">
        <v>4166</v>
      </c>
      <c r="C3324" s="32" t="s">
        <v>1695</v>
      </c>
      <c r="D3324" s="32" t="s">
        <v>9</v>
      </c>
      <c r="E3324" s="32" t="s">
        <v>854</v>
      </c>
      <c r="F3324" s="32">
        <v>400</v>
      </c>
      <c r="G3324" s="32">
        <f t="shared" si="64"/>
        <v>8000</v>
      </c>
      <c r="H3324" s="32">
        <v>20</v>
      </c>
      <c r="I3324" s="22"/>
    </row>
    <row r="3325" spans="1:9" x14ac:dyDescent="0.25">
      <c r="A3325" s="32">
        <v>4267</v>
      </c>
      <c r="B3325" s="32" t="s">
        <v>4167</v>
      </c>
      <c r="C3325" s="32" t="s">
        <v>1523</v>
      </c>
      <c r="D3325" s="32" t="s">
        <v>9</v>
      </c>
      <c r="E3325" s="32" t="s">
        <v>11</v>
      </c>
      <c r="F3325" s="32">
        <v>700</v>
      </c>
      <c r="G3325" s="32">
        <f t="shared" si="64"/>
        <v>35000</v>
      </c>
      <c r="H3325" s="32">
        <v>50</v>
      </c>
      <c r="I3325" s="22"/>
    </row>
    <row r="3326" spans="1:9" x14ac:dyDescent="0.25">
      <c r="A3326" s="32">
        <v>4267</v>
      </c>
      <c r="B3326" s="32" t="s">
        <v>4168</v>
      </c>
      <c r="C3326" s="32" t="s">
        <v>2566</v>
      </c>
      <c r="D3326" s="32" t="s">
        <v>9</v>
      </c>
      <c r="E3326" s="32" t="s">
        <v>10</v>
      </c>
      <c r="F3326" s="32">
        <v>200</v>
      </c>
      <c r="G3326" s="32">
        <f t="shared" si="64"/>
        <v>4000</v>
      </c>
      <c r="H3326" s="32">
        <v>20</v>
      </c>
      <c r="I3326" s="22"/>
    </row>
    <row r="3327" spans="1:9" x14ac:dyDescent="0.25">
      <c r="A3327" s="32">
        <v>4267</v>
      </c>
      <c r="B3327" s="32" t="s">
        <v>4169</v>
      </c>
      <c r="C3327" s="32" t="s">
        <v>1521</v>
      </c>
      <c r="D3327" s="32" t="s">
        <v>9</v>
      </c>
      <c r="E3327" s="32" t="s">
        <v>924</v>
      </c>
      <c r="F3327" s="32">
        <v>400</v>
      </c>
      <c r="G3327" s="32">
        <f t="shared" si="64"/>
        <v>6000</v>
      </c>
      <c r="H3327" s="32">
        <v>15</v>
      </c>
      <c r="I3327" s="22"/>
    </row>
    <row r="3328" spans="1:9" x14ac:dyDescent="0.25">
      <c r="A3328" s="32">
        <v>4267</v>
      </c>
      <c r="B3328" s="32" t="s">
        <v>4170</v>
      </c>
      <c r="C3328" s="32" t="s">
        <v>2566</v>
      </c>
      <c r="D3328" s="32" t="s">
        <v>9</v>
      </c>
      <c r="E3328" s="32" t="s">
        <v>10</v>
      </c>
      <c r="F3328" s="32">
        <v>200</v>
      </c>
      <c r="G3328" s="32">
        <f t="shared" si="64"/>
        <v>4000</v>
      </c>
      <c r="H3328" s="32">
        <v>20</v>
      </c>
      <c r="I3328" s="22"/>
    </row>
    <row r="3329" spans="1:9" ht="27" x14ac:dyDescent="0.25">
      <c r="A3329" s="32">
        <v>4267</v>
      </c>
      <c r="B3329" s="32" t="s">
        <v>4171</v>
      </c>
      <c r="C3329" s="32" t="s">
        <v>843</v>
      </c>
      <c r="D3329" s="32" t="s">
        <v>9</v>
      </c>
      <c r="E3329" s="32" t="s">
        <v>10</v>
      </c>
      <c r="F3329" s="32">
        <v>1200</v>
      </c>
      <c r="G3329" s="32">
        <f t="shared" si="64"/>
        <v>12000</v>
      </c>
      <c r="H3329" s="32">
        <v>10</v>
      </c>
      <c r="I3329" s="22"/>
    </row>
    <row r="3330" spans="1:9" x14ac:dyDescent="0.25">
      <c r="A3330" s="32">
        <v>4267</v>
      </c>
      <c r="B3330" s="32" t="s">
        <v>4172</v>
      </c>
      <c r="C3330" s="32" t="s">
        <v>2579</v>
      </c>
      <c r="D3330" s="32" t="s">
        <v>9</v>
      </c>
      <c r="E3330" s="32" t="s">
        <v>10</v>
      </c>
      <c r="F3330" s="32">
        <v>1000</v>
      </c>
      <c r="G3330" s="32">
        <f t="shared" si="64"/>
        <v>10000</v>
      </c>
      <c r="H3330" s="32">
        <v>10</v>
      </c>
      <c r="I3330" s="22"/>
    </row>
    <row r="3331" spans="1:9" x14ac:dyDescent="0.25">
      <c r="A3331" s="32">
        <v>4267</v>
      </c>
      <c r="B3331" s="32" t="s">
        <v>4173</v>
      </c>
      <c r="C3331" s="32" t="s">
        <v>1520</v>
      </c>
      <c r="D3331" s="32" t="s">
        <v>9</v>
      </c>
      <c r="E3331" s="32" t="s">
        <v>11</v>
      </c>
      <c r="F3331" s="32">
        <v>500</v>
      </c>
      <c r="G3331" s="32">
        <f t="shared" si="64"/>
        <v>10000</v>
      </c>
      <c r="H3331" s="32">
        <v>20</v>
      </c>
      <c r="I3331" s="22"/>
    </row>
    <row r="3332" spans="1:9" x14ac:dyDescent="0.25">
      <c r="A3332" s="32">
        <v>4267</v>
      </c>
      <c r="B3332" s="32" t="s">
        <v>4174</v>
      </c>
      <c r="C3332" s="32" t="s">
        <v>1526</v>
      </c>
      <c r="D3332" s="32" t="s">
        <v>9</v>
      </c>
      <c r="E3332" s="32" t="s">
        <v>10</v>
      </c>
      <c r="F3332" s="32">
        <v>400</v>
      </c>
      <c r="G3332" s="32">
        <f t="shared" si="64"/>
        <v>20000</v>
      </c>
      <c r="H3332" s="32">
        <v>50</v>
      </c>
      <c r="I3332" s="22"/>
    </row>
    <row r="3333" spans="1:9" x14ac:dyDescent="0.25">
      <c r="A3333" s="32">
        <v>4267</v>
      </c>
      <c r="B3333" s="32" t="s">
        <v>4175</v>
      </c>
      <c r="C3333" s="32" t="s">
        <v>1503</v>
      </c>
      <c r="D3333" s="32" t="s">
        <v>9</v>
      </c>
      <c r="E3333" s="32" t="s">
        <v>10</v>
      </c>
      <c r="F3333" s="32">
        <v>2000</v>
      </c>
      <c r="G3333" s="32">
        <f t="shared" si="64"/>
        <v>20000</v>
      </c>
      <c r="H3333" s="32">
        <v>10</v>
      </c>
      <c r="I3333" s="22"/>
    </row>
    <row r="3334" spans="1:9" ht="27" x14ac:dyDescent="0.25">
      <c r="A3334" s="32">
        <v>4261</v>
      </c>
      <c r="B3334" s="32" t="s">
        <v>4120</v>
      </c>
      <c r="C3334" s="32" t="s">
        <v>548</v>
      </c>
      <c r="D3334" s="32" t="s">
        <v>9</v>
      </c>
      <c r="E3334" s="32" t="s">
        <v>543</v>
      </c>
      <c r="F3334" s="32">
        <v>200</v>
      </c>
      <c r="G3334" s="32">
        <f>+F3334*H3334</f>
        <v>20000</v>
      </c>
      <c r="H3334" s="32">
        <v>100</v>
      </c>
      <c r="I3334" s="22"/>
    </row>
    <row r="3335" spans="1:9" ht="27" x14ac:dyDescent="0.25">
      <c r="A3335" s="32">
        <v>4261</v>
      </c>
      <c r="B3335" s="32" t="s">
        <v>4121</v>
      </c>
      <c r="C3335" s="32" t="s">
        <v>552</v>
      </c>
      <c r="D3335" s="32" t="s">
        <v>9</v>
      </c>
      <c r="E3335" s="32" t="s">
        <v>10</v>
      </c>
      <c r="F3335" s="32">
        <v>100</v>
      </c>
      <c r="G3335" s="32">
        <f t="shared" ref="G3335:G3359" si="65">+F3335*H3335</f>
        <v>10000</v>
      </c>
      <c r="H3335" s="32">
        <v>100</v>
      </c>
      <c r="I3335" s="22"/>
    </row>
    <row r="3336" spans="1:9" x14ac:dyDescent="0.25">
      <c r="A3336" s="32">
        <v>4261</v>
      </c>
      <c r="B3336" s="32" t="s">
        <v>4122</v>
      </c>
      <c r="C3336" s="32" t="s">
        <v>558</v>
      </c>
      <c r="D3336" s="32" t="s">
        <v>9</v>
      </c>
      <c r="E3336" s="32" t="s">
        <v>10</v>
      </c>
      <c r="F3336" s="32">
        <v>300</v>
      </c>
      <c r="G3336" s="32">
        <f t="shared" si="65"/>
        <v>9000</v>
      </c>
      <c r="H3336" s="32">
        <v>30</v>
      </c>
      <c r="I3336" s="22"/>
    </row>
    <row r="3337" spans="1:9" x14ac:dyDescent="0.25">
      <c r="A3337" s="32">
        <v>4261</v>
      </c>
      <c r="B3337" s="32" t="s">
        <v>4123</v>
      </c>
      <c r="C3337" s="32" t="s">
        <v>546</v>
      </c>
      <c r="D3337" s="32" t="s">
        <v>9</v>
      </c>
      <c r="E3337" s="32" t="s">
        <v>543</v>
      </c>
      <c r="F3337" s="32">
        <v>300</v>
      </c>
      <c r="G3337" s="32">
        <f t="shared" si="65"/>
        <v>9000</v>
      </c>
      <c r="H3337" s="32">
        <v>30</v>
      </c>
      <c r="I3337" s="22"/>
    </row>
    <row r="3338" spans="1:9" x14ac:dyDescent="0.25">
      <c r="A3338" s="32">
        <v>4261</v>
      </c>
      <c r="B3338" s="32" t="s">
        <v>4124</v>
      </c>
      <c r="C3338" s="32" t="s">
        <v>4125</v>
      </c>
      <c r="D3338" s="32" t="s">
        <v>9</v>
      </c>
      <c r="E3338" s="32" t="s">
        <v>10</v>
      </c>
      <c r="F3338" s="32">
        <v>250</v>
      </c>
      <c r="G3338" s="32">
        <f t="shared" si="65"/>
        <v>2500</v>
      </c>
      <c r="H3338" s="32">
        <v>10</v>
      </c>
      <c r="I3338" s="22"/>
    </row>
    <row r="3339" spans="1:9" x14ac:dyDescent="0.25">
      <c r="A3339" s="32">
        <v>4261</v>
      </c>
      <c r="B3339" s="32" t="s">
        <v>4126</v>
      </c>
      <c r="C3339" s="32" t="s">
        <v>606</v>
      </c>
      <c r="D3339" s="32" t="s">
        <v>9</v>
      </c>
      <c r="E3339" s="32" t="s">
        <v>10</v>
      </c>
      <c r="F3339" s="32">
        <v>500</v>
      </c>
      <c r="G3339" s="32">
        <f t="shared" si="65"/>
        <v>12500</v>
      </c>
      <c r="H3339" s="32">
        <v>25</v>
      </c>
      <c r="I3339" s="22"/>
    </row>
    <row r="3340" spans="1:9" x14ac:dyDescent="0.25">
      <c r="A3340" s="32">
        <v>4261</v>
      </c>
      <c r="B3340" s="32" t="s">
        <v>4127</v>
      </c>
      <c r="C3340" s="32" t="s">
        <v>4128</v>
      </c>
      <c r="D3340" s="32" t="s">
        <v>9</v>
      </c>
      <c r="E3340" s="32" t="s">
        <v>10</v>
      </c>
      <c r="F3340" s="32">
        <v>150</v>
      </c>
      <c r="G3340" s="32">
        <f t="shared" si="65"/>
        <v>4500</v>
      </c>
      <c r="H3340" s="32">
        <v>30</v>
      </c>
      <c r="I3340" s="22"/>
    </row>
    <row r="3341" spans="1:9" x14ac:dyDescent="0.25">
      <c r="A3341" s="32">
        <v>4261</v>
      </c>
      <c r="B3341" s="32" t="s">
        <v>4129</v>
      </c>
      <c r="C3341" s="32" t="s">
        <v>606</v>
      </c>
      <c r="D3341" s="32" t="s">
        <v>9</v>
      </c>
      <c r="E3341" s="32" t="s">
        <v>10</v>
      </c>
      <c r="F3341" s="32">
        <v>300</v>
      </c>
      <c r="G3341" s="32">
        <f t="shared" si="65"/>
        <v>9000</v>
      </c>
      <c r="H3341" s="32">
        <v>30</v>
      </c>
      <c r="I3341" s="22"/>
    </row>
    <row r="3342" spans="1:9" x14ac:dyDescent="0.25">
      <c r="A3342" s="32">
        <v>4261</v>
      </c>
      <c r="B3342" s="32" t="s">
        <v>4130</v>
      </c>
      <c r="C3342" s="32" t="s">
        <v>610</v>
      </c>
      <c r="D3342" s="32" t="s">
        <v>9</v>
      </c>
      <c r="E3342" s="32" t="s">
        <v>10</v>
      </c>
      <c r="F3342" s="32">
        <v>3000</v>
      </c>
      <c r="G3342" s="32">
        <f t="shared" si="65"/>
        <v>30000</v>
      </c>
      <c r="H3342" s="32">
        <v>10</v>
      </c>
      <c r="I3342" s="22"/>
    </row>
    <row r="3343" spans="1:9" x14ac:dyDescent="0.25">
      <c r="A3343" s="32">
        <v>4261</v>
      </c>
      <c r="B3343" s="32" t="s">
        <v>4131</v>
      </c>
      <c r="C3343" s="32" t="s">
        <v>550</v>
      </c>
      <c r="D3343" s="32" t="s">
        <v>9</v>
      </c>
      <c r="E3343" s="32" t="s">
        <v>10</v>
      </c>
      <c r="F3343" s="32">
        <v>370</v>
      </c>
      <c r="G3343" s="32">
        <f t="shared" si="65"/>
        <v>11100</v>
      </c>
      <c r="H3343" s="32">
        <v>30</v>
      </c>
      <c r="I3343" s="22"/>
    </row>
    <row r="3344" spans="1:9" ht="27" x14ac:dyDescent="0.25">
      <c r="A3344" s="32">
        <v>4261</v>
      </c>
      <c r="B3344" s="32" t="s">
        <v>4132</v>
      </c>
      <c r="C3344" s="32" t="s">
        <v>588</v>
      </c>
      <c r="D3344" s="32" t="s">
        <v>9</v>
      </c>
      <c r="E3344" s="32" t="s">
        <v>543</v>
      </c>
      <c r="F3344" s="32">
        <v>150</v>
      </c>
      <c r="G3344" s="32">
        <f t="shared" si="65"/>
        <v>15000</v>
      </c>
      <c r="H3344" s="32">
        <v>100</v>
      </c>
      <c r="I3344" s="22"/>
    </row>
    <row r="3345" spans="1:9" x14ac:dyDescent="0.25">
      <c r="A3345" s="32">
        <v>4261</v>
      </c>
      <c r="B3345" s="32" t="s">
        <v>4133</v>
      </c>
      <c r="C3345" s="32" t="s">
        <v>586</v>
      </c>
      <c r="D3345" s="32" t="s">
        <v>9</v>
      </c>
      <c r="E3345" s="32" t="s">
        <v>10</v>
      </c>
      <c r="F3345" s="32">
        <v>1000</v>
      </c>
      <c r="G3345" s="32">
        <f t="shared" si="65"/>
        <v>30000</v>
      </c>
      <c r="H3345" s="32">
        <v>30</v>
      </c>
      <c r="I3345" s="22"/>
    </row>
    <row r="3346" spans="1:9" ht="40.5" x14ac:dyDescent="0.25">
      <c r="A3346" s="32">
        <v>4261</v>
      </c>
      <c r="B3346" s="32" t="s">
        <v>4134</v>
      </c>
      <c r="C3346" s="32" t="s">
        <v>1480</v>
      </c>
      <c r="D3346" s="32" t="s">
        <v>9</v>
      </c>
      <c r="E3346" s="32" t="s">
        <v>10</v>
      </c>
      <c r="F3346" s="32">
        <v>2000</v>
      </c>
      <c r="G3346" s="32">
        <f t="shared" si="65"/>
        <v>60000</v>
      </c>
      <c r="H3346" s="32">
        <v>30</v>
      </c>
      <c r="I3346" s="22"/>
    </row>
    <row r="3347" spans="1:9" x14ac:dyDescent="0.25">
      <c r="A3347" s="32">
        <v>4261</v>
      </c>
      <c r="B3347" s="32" t="s">
        <v>4135</v>
      </c>
      <c r="C3347" s="32" t="s">
        <v>608</v>
      </c>
      <c r="D3347" s="32" t="s">
        <v>9</v>
      </c>
      <c r="E3347" s="32" t="s">
        <v>10</v>
      </c>
      <c r="F3347" s="32">
        <v>150</v>
      </c>
      <c r="G3347" s="32">
        <f t="shared" si="65"/>
        <v>3000</v>
      </c>
      <c r="H3347" s="32">
        <v>20</v>
      </c>
      <c r="I3347" s="22"/>
    </row>
    <row r="3348" spans="1:9" x14ac:dyDescent="0.25">
      <c r="A3348" s="32">
        <v>4261</v>
      </c>
      <c r="B3348" s="32" t="s">
        <v>4136</v>
      </c>
      <c r="C3348" s="32" t="s">
        <v>639</v>
      </c>
      <c r="D3348" s="32" t="s">
        <v>9</v>
      </c>
      <c r="E3348" s="32" t="s">
        <v>10</v>
      </c>
      <c r="F3348" s="32">
        <v>100</v>
      </c>
      <c r="G3348" s="32">
        <f t="shared" si="65"/>
        <v>2000</v>
      </c>
      <c r="H3348" s="32">
        <v>20</v>
      </c>
      <c r="I3348" s="22"/>
    </row>
    <row r="3349" spans="1:9" x14ac:dyDescent="0.25">
      <c r="A3349" s="32">
        <v>4261</v>
      </c>
      <c r="B3349" s="32" t="s">
        <v>4137</v>
      </c>
      <c r="C3349" s="32" t="s">
        <v>584</v>
      </c>
      <c r="D3349" s="32" t="s">
        <v>9</v>
      </c>
      <c r="E3349" s="32" t="s">
        <v>10</v>
      </c>
      <c r="F3349" s="32">
        <v>500</v>
      </c>
      <c r="G3349" s="32">
        <f t="shared" si="65"/>
        <v>7500</v>
      </c>
      <c r="H3349" s="32">
        <v>15</v>
      </c>
      <c r="I3349" s="22"/>
    </row>
    <row r="3350" spans="1:9" x14ac:dyDescent="0.25">
      <c r="A3350" s="32">
        <v>4261</v>
      </c>
      <c r="B3350" s="32" t="s">
        <v>4138</v>
      </c>
      <c r="C3350" s="32" t="s">
        <v>4139</v>
      </c>
      <c r="D3350" s="32" t="s">
        <v>9</v>
      </c>
      <c r="E3350" s="32" t="s">
        <v>10</v>
      </c>
      <c r="F3350" s="32">
        <v>7000</v>
      </c>
      <c r="G3350" s="32">
        <f t="shared" si="65"/>
        <v>35000</v>
      </c>
      <c r="H3350" s="32">
        <v>5</v>
      </c>
      <c r="I3350" s="22"/>
    </row>
    <row r="3351" spans="1:9" x14ac:dyDescent="0.25">
      <c r="A3351" s="32">
        <v>4261</v>
      </c>
      <c r="B3351" s="32" t="s">
        <v>4140</v>
      </c>
      <c r="C3351" s="32" t="s">
        <v>556</v>
      </c>
      <c r="D3351" s="32" t="s">
        <v>9</v>
      </c>
      <c r="E3351" s="32" t="s">
        <v>10</v>
      </c>
      <c r="F3351" s="32">
        <v>150</v>
      </c>
      <c r="G3351" s="32">
        <f t="shared" si="65"/>
        <v>4500</v>
      </c>
      <c r="H3351" s="32">
        <v>30</v>
      </c>
      <c r="I3351" s="22"/>
    </row>
    <row r="3352" spans="1:9" x14ac:dyDescent="0.25">
      <c r="A3352" s="32">
        <v>4261</v>
      </c>
      <c r="B3352" s="32" t="s">
        <v>4141</v>
      </c>
      <c r="C3352" s="32" t="s">
        <v>634</v>
      </c>
      <c r="D3352" s="32" t="s">
        <v>9</v>
      </c>
      <c r="E3352" s="32" t="s">
        <v>10</v>
      </c>
      <c r="F3352" s="32">
        <v>200</v>
      </c>
      <c r="G3352" s="32">
        <f t="shared" si="65"/>
        <v>60000</v>
      </c>
      <c r="H3352" s="32">
        <v>300</v>
      </c>
      <c r="I3352" s="22"/>
    </row>
    <row r="3353" spans="1:9" x14ac:dyDescent="0.25">
      <c r="A3353" s="32">
        <v>4261</v>
      </c>
      <c r="B3353" s="32" t="s">
        <v>4142</v>
      </c>
      <c r="C3353" s="32" t="s">
        <v>646</v>
      </c>
      <c r="D3353" s="32" t="s">
        <v>9</v>
      </c>
      <c r="E3353" s="32" t="s">
        <v>10</v>
      </c>
      <c r="F3353" s="32">
        <v>150</v>
      </c>
      <c r="G3353" s="32">
        <f t="shared" si="65"/>
        <v>7500</v>
      </c>
      <c r="H3353" s="32">
        <v>50</v>
      </c>
      <c r="I3353" s="22"/>
    </row>
    <row r="3354" spans="1:9" x14ac:dyDescent="0.25">
      <c r="A3354" s="32">
        <v>4261</v>
      </c>
      <c r="B3354" s="32" t="s">
        <v>4143</v>
      </c>
      <c r="C3354" s="32" t="s">
        <v>624</v>
      </c>
      <c r="D3354" s="32" t="s">
        <v>9</v>
      </c>
      <c r="E3354" s="32" t="s">
        <v>10</v>
      </c>
      <c r="F3354" s="32">
        <v>200</v>
      </c>
      <c r="G3354" s="32">
        <f t="shared" si="65"/>
        <v>10000</v>
      </c>
      <c r="H3354" s="32">
        <v>50</v>
      </c>
      <c r="I3354" s="22"/>
    </row>
    <row r="3355" spans="1:9" ht="27" x14ac:dyDescent="0.25">
      <c r="A3355" s="32">
        <v>4261</v>
      </c>
      <c r="B3355" s="32" t="s">
        <v>4144</v>
      </c>
      <c r="C3355" s="32" t="s">
        <v>595</v>
      </c>
      <c r="D3355" s="32" t="s">
        <v>9</v>
      </c>
      <c r="E3355" s="32" t="s">
        <v>10</v>
      </c>
      <c r="F3355" s="32">
        <v>150</v>
      </c>
      <c r="G3355" s="32">
        <f t="shared" si="65"/>
        <v>37500</v>
      </c>
      <c r="H3355" s="32">
        <v>250</v>
      </c>
      <c r="I3355" s="22"/>
    </row>
    <row r="3356" spans="1:9" x14ac:dyDescent="0.25">
      <c r="A3356" s="32">
        <v>4261</v>
      </c>
      <c r="B3356" s="32" t="s">
        <v>4145</v>
      </c>
      <c r="C3356" s="32" t="s">
        <v>4128</v>
      </c>
      <c r="D3356" s="32" t="s">
        <v>9</v>
      </c>
      <c r="E3356" s="32" t="s">
        <v>10</v>
      </c>
      <c r="F3356" s="32">
        <v>550</v>
      </c>
      <c r="G3356" s="32">
        <f t="shared" si="65"/>
        <v>3300</v>
      </c>
      <c r="H3356" s="32">
        <v>6</v>
      </c>
      <c r="I3356" s="22"/>
    </row>
    <row r="3357" spans="1:9" x14ac:dyDescent="0.25">
      <c r="A3357" s="32">
        <v>4261</v>
      </c>
      <c r="B3357" s="32" t="s">
        <v>4146</v>
      </c>
      <c r="C3357" s="32" t="s">
        <v>599</v>
      </c>
      <c r="D3357" s="32" t="s">
        <v>9</v>
      </c>
      <c r="E3357" s="32" t="s">
        <v>10</v>
      </c>
      <c r="F3357" s="32">
        <v>6000</v>
      </c>
      <c r="G3357" s="32">
        <f t="shared" si="65"/>
        <v>30000</v>
      </c>
      <c r="H3357" s="32">
        <v>5</v>
      </c>
      <c r="I3357" s="22"/>
    </row>
    <row r="3358" spans="1:9" x14ac:dyDescent="0.25">
      <c r="A3358" s="32">
        <v>4261</v>
      </c>
      <c r="B3358" s="32" t="s">
        <v>4147</v>
      </c>
      <c r="C3358" s="32" t="s">
        <v>576</v>
      </c>
      <c r="D3358" s="32" t="s">
        <v>9</v>
      </c>
      <c r="E3358" s="32" t="s">
        <v>10</v>
      </c>
      <c r="F3358" s="32">
        <v>1000</v>
      </c>
      <c r="G3358" s="32">
        <f t="shared" si="65"/>
        <v>5000</v>
      </c>
      <c r="H3358" s="32">
        <v>5</v>
      </c>
      <c r="I3358" s="22"/>
    </row>
    <row r="3359" spans="1:9" x14ac:dyDescent="0.25">
      <c r="A3359" s="32">
        <v>4261</v>
      </c>
      <c r="B3359" s="32" t="s">
        <v>4148</v>
      </c>
      <c r="C3359" s="32" t="s">
        <v>644</v>
      </c>
      <c r="D3359" s="32" t="s">
        <v>9</v>
      </c>
      <c r="E3359" s="32" t="s">
        <v>10</v>
      </c>
      <c r="F3359" s="32">
        <v>150</v>
      </c>
      <c r="G3359" s="32">
        <f t="shared" si="65"/>
        <v>4500</v>
      </c>
      <c r="H3359" s="32">
        <v>30</v>
      </c>
      <c r="I3359" s="22"/>
    </row>
    <row r="3360" spans="1:9" x14ac:dyDescent="0.25">
      <c r="A3360" s="32">
        <v>4264</v>
      </c>
      <c r="B3360" s="32" t="s">
        <v>928</v>
      </c>
      <c r="C3360" s="32" t="s">
        <v>929</v>
      </c>
      <c r="D3360" s="32" t="s">
        <v>9</v>
      </c>
      <c r="E3360" s="32" t="s">
        <v>924</v>
      </c>
      <c r="F3360" s="32">
        <v>0</v>
      </c>
      <c r="G3360" s="32">
        <v>0</v>
      </c>
      <c r="H3360" s="32">
        <v>1</v>
      </c>
      <c r="I3360" s="22"/>
    </row>
    <row r="3361" spans="1:9" x14ac:dyDescent="0.25">
      <c r="A3361" s="32">
        <v>4261</v>
      </c>
      <c r="B3361" s="32" t="s">
        <v>923</v>
      </c>
      <c r="C3361" s="32" t="s">
        <v>614</v>
      </c>
      <c r="D3361" s="32" t="s">
        <v>9</v>
      </c>
      <c r="E3361" s="32" t="s">
        <v>924</v>
      </c>
      <c r="F3361" s="32">
        <v>691.18</v>
      </c>
      <c r="G3361" s="32">
        <f>+F3361*H3361</f>
        <v>587503</v>
      </c>
      <c r="H3361" s="32">
        <v>850</v>
      </c>
      <c r="I3361" s="22"/>
    </row>
    <row r="3362" spans="1:9" x14ac:dyDescent="0.25">
      <c r="A3362" s="32">
        <v>4264</v>
      </c>
      <c r="B3362" s="32" t="s">
        <v>406</v>
      </c>
      <c r="C3362" s="32" t="s">
        <v>230</v>
      </c>
      <c r="D3362" s="32" t="s">
        <v>9</v>
      </c>
      <c r="E3362" s="32" t="s">
        <v>11</v>
      </c>
      <c r="F3362" s="32">
        <v>490</v>
      </c>
      <c r="G3362" s="32">
        <f>F3362*H3362</f>
        <v>4346300</v>
      </c>
      <c r="H3362" s="32">
        <v>8870</v>
      </c>
      <c r="I3362" s="22"/>
    </row>
    <row r="3363" spans="1:9" ht="21" customHeight="1" x14ac:dyDescent="0.25">
      <c r="A3363" s="32">
        <v>4267</v>
      </c>
      <c r="B3363" s="32" t="s">
        <v>5354</v>
      </c>
      <c r="C3363" s="32" t="s">
        <v>1520</v>
      </c>
      <c r="D3363" s="32" t="s">
        <v>9</v>
      </c>
      <c r="E3363" s="32" t="s">
        <v>11</v>
      </c>
      <c r="F3363" s="32">
        <v>500</v>
      </c>
      <c r="G3363" s="32">
        <f>F3363*H3363</f>
        <v>10000</v>
      </c>
      <c r="H3363" s="32">
        <v>20</v>
      </c>
      <c r="I3363" s="22"/>
    </row>
    <row r="3364" spans="1:9" ht="21" customHeight="1" x14ac:dyDescent="0.25">
      <c r="A3364" s="32">
        <v>4267</v>
      </c>
      <c r="B3364" s="32" t="s">
        <v>5355</v>
      </c>
      <c r="C3364" s="32" t="s">
        <v>1520</v>
      </c>
      <c r="D3364" s="32" t="s">
        <v>9</v>
      </c>
      <c r="E3364" s="32" t="s">
        <v>11</v>
      </c>
      <c r="F3364" s="32">
        <v>450</v>
      </c>
      <c r="G3364" s="32">
        <f t="shared" ref="G3364:G3387" si="66">F3364*H3364</f>
        <v>18000</v>
      </c>
      <c r="H3364" s="32">
        <v>40</v>
      </c>
      <c r="I3364" s="22"/>
    </row>
    <row r="3365" spans="1:9" ht="21" customHeight="1" x14ac:dyDescent="0.25">
      <c r="A3365" s="32">
        <v>4267</v>
      </c>
      <c r="B3365" s="32" t="s">
        <v>5356</v>
      </c>
      <c r="C3365" s="32" t="s">
        <v>35</v>
      </c>
      <c r="D3365" s="32" t="s">
        <v>9</v>
      </c>
      <c r="E3365" s="32" t="s">
        <v>10</v>
      </c>
      <c r="F3365" s="32">
        <v>400</v>
      </c>
      <c r="G3365" s="32">
        <f t="shared" si="66"/>
        <v>20000</v>
      </c>
      <c r="H3365" s="32">
        <v>50</v>
      </c>
      <c r="I3365" s="22"/>
    </row>
    <row r="3366" spans="1:9" ht="21" customHeight="1" x14ac:dyDescent="0.25">
      <c r="A3366" s="32">
        <v>4267</v>
      </c>
      <c r="B3366" s="32" t="s">
        <v>5357</v>
      </c>
      <c r="C3366" s="32" t="s">
        <v>1517</v>
      </c>
      <c r="D3366" s="32" t="s">
        <v>9</v>
      </c>
      <c r="E3366" s="32" t="s">
        <v>544</v>
      </c>
      <c r="F3366" s="32">
        <v>600</v>
      </c>
      <c r="G3366" s="32">
        <f t="shared" si="66"/>
        <v>6000</v>
      </c>
      <c r="H3366" s="32">
        <v>10</v>
      </c>
      <c r="I3366" s="22"/>
    </row>
    <row r="3367" spans="1:9" ht="21" customHeight="1" x14ac:dyDescent="0.25">
      <c r="A3367" s="32">
        <v>4267</v>
      </c>
      <c r="B3367" s="32" t="s">
        <v>5358</v>
      </c>
      <c r="C3367" s="32" t="s">
        <v>2566</v>
      </c>
      <c r="D3367" s="32" t="s">
        <v>9</v>
      </c>
      <c r="E3367" s="32" t="s">
        <v>10</v>
      </c>
      <c r="F3367" s="32">
        <v>200</v>
      </c>
      <c r="G3367" s="32">
        <f t="shared" si="66"/>
        <v>4000</v>
      </c>
      <c r="H3367" s="32">
        <v>20</v>
      </c>
      <c r="I3367" s="22"/>
    </row>
    <row r="3368" spans="1:9" ht="21" customHeight="1" x14ac:dyDescent="0.25">
      <c r="A3368" s="32">
        <v>4267</v>
      </c>
      <c r="B3368" s="32" t="s">
        <v>5359</v>
      </c>
      <c r="C3368" s="32" t="s">
        <v>4163</v>
      </c>
      <c r="D3368" s="32" t="s">
        <v>9</v>
      </c>
      <c r="E3368" s="32" t="s">
        <v>10</v>
      </c>
      <c r="F3368" s="32">
        <v>312.5</v>
      </c>
      <c r="G3368" s="32">
        <f t="shared" si="66"/>
        <v>2500</v>
      </c>
      <c r="H3368" s="32">
        <v>8</v>
      </c>
      <c r="I3368" s="22"/>
    </row>
    <row r="3369" spans="1:9" ht="21" customHeight="1" x14ac:dyDescent="0.25">
      <c r="A3369" s="32">
        <v>4267</v>
      </c>
      <c r="B3369" s="32" t="s">
        <v>5360</v>
      </c>
      <c r="C3369" s="32" t="s">
        <v>2573</v>
      </c>
      <c r="D3369" s="32" t="s">
        <v>9</v>
      </c>
      <c r="E3369" s="32" t="s">
        <v>10</v>
      </c>
      <c r="F3369" s="32">
        <v>50</v>
      </c>
      <c r="G3369" s="32">
        <f t="shared" si="66"/>
        <v>5000</v>
      </c>
      <c r="H3369" s="32">
        <v>100</v>
      </c>
      <c r="I3369" s="22"/>
    </row>
    <row r="3370" spans="1:9" ht="21" customHeight="1" x14ac:dyDescent="0.25">
      <c r="A3370" s="32">
        <v>4267</v>
      </c>
      <c r="B3370" s="32" t="s">
        <v>5361</v>
      </c>
      <c r="C3370" s="32" t="s">
        <v>1521</v>
      </c>
      <c r="D3370" s="32" t="s">
        <v>9</v>
      </c>
      <c r="E3370" s="32" t="s">
        <v>544</v>
      </c>
      <c r="F3370" s="32">
        <v>400</v>
      </c>
      <c r="G3370" s="32">
        <f t="shared" si="66"/>
        <v>6000</v>
      </c>
      <c r="H3370" s="32">
        <v>15</v>
      </c>
      <c r="I3370" s="22"/>
    </row>
    <row r="3371" spans="1:9" ht="21" customHeight="1" x14ac:dyDescent="0.25">
      <c r="A3371" s="32">
        <v>4267</v>
      </c>
      <c r="B3371" s="32" t="s">
        <v>5362</v>
      </c>
      <c r="C3371" s="32" t="s">
        <v>1695</v>
      </c>
      <c r="D3371" s="32" t="s">
        <v>9</v>
      </c>
      <c r="E3371" s="32" t="s">
        <v>854</v>
      </c>
      <c r="F3371" s="32">
        <v>400</v>
      </c>
      <c r="G3371" s="32">
        <f t="shared" si="66"/>
        <v>8000</v>
      </c>
      <c r="H3371" s="32">
        <v>20</v>
      </c>
      <c r="I3371" s="22"/>
    </row>
    <row r="3372" spans="1:9" ht="21" customHeight="1" x14ac:dyDescent="0.25">
      <c r="A3372" s="32">
        <v>4267</v>
      </c>
      <c r="B3372" s="32" t="s">
        <v>5363</v>
      </c>
      <c r="C3372" s="32" t="s">
        <v>815</v>
      </c>
      <c r="D3372" s="32" t="s">
        <v>9</v>
      </c>
      <c r="E3372" s="32" t="s">
        <v>10</v>
      </c>
      <c r="F3372" s="32">
        <v>180</v>
      </c>
      <c r="G3372" s="32">
        <f t="shared" si="66"/>
        <v>3600</v>
      </c>
      <c r="H3372" s="32">
        <v>20</v>
      </c>
      <c r="I3372" s="22"/>
    </row>
    <row r="3373" spans="1:9" ht="21" customHeight="1" x14ac:dyDescent="0.25">
      <c r="A3373" s="32">
        <v>4267</v>
      </c>
      <c r="B3373" s="32" t="s">
        <v>5364</v>
      </c>
      <c r="C3373" s="32" t="s">
        <v>1503</v>
      </c>
      <c r="D3373" s="32" t="s">
        <v>9</v>
      </c>
      <c r="E3373" s="32" t="s">
        <v>10</v>
      </c>
      <c r="F3373" s="32">
        <v>2000</v>
      </c>
      <c r="G3373" s="32">
        <f t="shared" si="66"/>
        <v>20000</v>
      </c>
      <c r="H3373" s="32">
        <v>10</v>
      </c>
      <c r="I3373" s="22"/>
    </row>
    <row r="3374" spans="1:9" ht="21" customHeight="1" x14ac:dyDescent="0.25">
      <c r="A3374" s="32">
        <v>4267</v>
      </c>
      <c r="B3374" s="32" t="s">
        <v>5365</v>
      </c>
      <c r="C3374" s="32" t="s">
        <v>823</v>
      </c>
      <c r="D3374" s="32" t="s">
        <v>9</v>
      </c>
      <c r="E3374" s="32" t="s">
        <v>10</v>
      </c>
      <c r="F3374" s="32">
        <v>450</v>
      </c>
      <c r="G3374" s="32">
        <f t="shared" si="66"/>
        <v>270000</v>
      </c>
      <c r="H3374" s="32">
        <v>600</v>
      </c>
      <c r="I3374" s="22"/>
    </row>
    <row r="3375" spans="1:9" ht="21" customHeight="1" x14ac:dyDescent="0.25">
      <c r="A3375" s="32">
        <v>4267</v>
      </c>
      <c r="B3375" s="32" t="s">
        <v>5366</v>
      </c>
      <c r="C3375" s="32" t="s">
        <v>828</v>
      </c>
      <c r="D3375" s="32" t="s">
        <v>9</v>
      </c>
      <c r="E3375" s="32" t="s">
        <v>10</v>
      </c>
      <c r="F3375" s="32">
        <v>150</v>
      </c>
      <c r="G3375" s="32">
        <f t="shared" si="66"/>
        <v>15000</v>
      </c>
      <c r="H3375" s="32">
        <v>100</v>
      </c>
      <c r="I3375" s="22"/>
    </row>
    <row r="3376" spans="1:9" ht="21" customHeight="1" x14ac:dyDescent="0.25">
      <c r="A3376" s="32">
        <v>4267</v>
      </c>
      <c r="B3376" s="32" t="s">
        <v>5367</v>
      </c>
      <c r="C3376" s="32" t="s">
        <v>1526</v>
      </c>
      <c r="D3376" s="32" t="s">
        <v>9</v>
      </c>
      <c r="E3376" s="32" t="s">
        <v>10</v>
      </c>
      <c r="F3376" s="32">
        <v>400</v>
      </c>
      <c r="G3376" s="32">
        <f t="shared" si="66"/>
        <v>20000</v>
      </c>
      <c r="H3376" s="32">
        <v>50</v>
      </c>
      <c r="I3376" s="22"/>
    </row>
    <row r="3377" spans="1:9" ht="21" customHeight="1" x14ac:dyDescent="0.25">
      <c r="A3377" s="32">
        <v>4267</v>
      </c>
      <c r="B3377" s="32" t="s">
        <v>5368</v>
      </c>
      <c r="C3377" s="32" t="s">
        <v>1524</v>
      </c>
      <c r="D3377" s="32" t="s">
        <v>9</v>
      </c>
      <c r="E3377" s="32" t="s">
        <v>11</v>
      </c>
      <c r="F3377" s="32">
        <v>500</v>
      </c>
      <c r="G3377" s="32">
        <f t="shared" si="66"/>
        <v>50000</v>
      </c>
      <c r="H3377" s="32">
        <v>100</v>
      </c>
      <c r="I3377" s="22"/>
    </row>
    <row r="3378" spans="1:9" ht="21" customHeight="1" x14ac:dyDescent="0.25">
      <c r="A3378" s="32">
        <v>4267</v>
      </c>
      <c r="B3378" s="32" t="s">
        <v>5369</v>
      </c>
      <c r="C3378" s="32" t="s">
        <v>2579</v>
      </c>
      <c r="D3378" s="32" t="s">
        <v>9</v>
      </c>
      <c r="E3378" s="32" t="s">
        <v>10</v>
      </c>
      <c r="F3378" s="32">
        <v>1000</v>
      </c>
      <c r="G3378" s="32">
        <f t="shared" si="66"/>
        <v>10000</v>
      </c>
      <c r="H3378" s="32">
        <v>10</v>
      </c>
      <c r="I3378" s="22"/>
    </row>
    <row r="3379" spans="1:9" ht="21" customHeight="1" x14ac:dyDescent="0.25">
      <c r="A3379" s="32">
        <v>4267</v>
      </c>
      <c r="B3379" s="32" t="s">
        <v>5370</v>
      </c>
      <c r="C3379" s="32" t="s">
        <v>2641</v>
      </c>
      <c r="D3379" s="32" t="s">
        <v>9</v>
      </c>
      <c r="E3379" s="32" t="s">
        <v>10</v>
      </c>
      <c r="F3379" s="32">
        <v>1200</v>
      </c>
      <c r="G3379" s="32">
        <f t="shared" si="66"/>
        <v>12000</v>
      </c>
      <c r="H3379" s="32">
        <v>10</v>
      </c>
      <c r="I3379" s="22"/>
    </row>
    <row r="3380" spans="1:9" ht="21" customHeight="1" x14ac:dyDescent="0.25">
      <c r="A3380" s="32">
        <v>4267</v>
      </c>
      <c r="B3380" s="32" t="s">
        <v>5371</v>
      </c>
      <c r="C3380" s="32" t="s">
        <v>4139</v>
      </c>
      <c r="D3380" s="32" t="s">
        <v>9</v>
      </c>
      <c r="E3380" s="32" t="s">
        <v>10</v>
      </c>
      <c r="F3380" s="32">
        <v>2000</v>
      </c>
      <c r="G3380" s="32">
        <f t="shared" si="66"/>
        <v>10000</v>
      </c>
      <c r="H3380" s="32">
        <v>5</v>
      </c>
      <c r="I3380" s="22"/>
    </row>
    <row r="3381" spans="1:9" ht="21" customHeight="1" x14ac:dyDescent="0.25">
      <c r="A3381" s="32">
        <v>4267</v>
      </c>
      <c r="B3381" s="32" t="s">
        <v>5372</v>
      </c>
      <c r="C3381" s="32" t="s">
        <v>1507</v>
      </c>
      <c r="D3381" s="32" t="s">
        <v>9</v>
      </c>
      <c r="E3381" s="32" t="s">
        <v>10</v>
      </c>
      <c r="F3381" s="32">
        <v>250</v>
      </c>
      <c r="G3381" s="32">
        <f t="shared" si="66"/>
        <v>50000</v>
      </c>
      <c r="H3381" s="32">
        <v>200</v>
      </c>
      <c r="I3381" s="22"/>
    </row>
    <row r="3382" spans="1:9" ht="21" customHeight="1" x14ac:dyDescent="0.25">
      <c r="A3382" s="32">
        <v>4267</v>
      </c>
      <c r="B3382" s="32" t="s">
        <v>5373</v>
      </c>
      <c r="C3382" s="32" t="s">
        <v>1523</v>
      </c>
      <c r="D3382" s="32" t="s">
        <v>9</v>
      </c>
      <c r="E3382" s="32" t="s">
        <v>11</v>
      </c>
      <c r="F3382" s="32">
        <v>700</v>
      </c>
      <c r="G3382" s="32">
        <f t="shared" si="66"/>
        <v>35000</v>
      </c>
      <c r="H3382" s="32">
        <v>50</v>
      </c>
      <c r="I3382" s="22"/>
    </row>
    <row r="3383" spans="1:9" ht="21" customHeight="1" x14ac:dyDescent="0.25">
      <c r="A3383" s="32">
        <v>4267</v>
      </c>
      <c r="B3383" s="32" t="s">
        <v>5374</v>
      </c>
      <c r="C3383" s="32" t="s">
        <v>2310</v>
      </c>
      <c r="D3383" s="32" t="s">
        <v>9</v>
      </c>
      <c r="E3383" s="32" t="s">
        <v>10</v>
      </c>
      <c r="F3383" s="32">
        <v>450</v>
      </c>
      <c r="G3383" s="32">
        <f t="shared" si="66"/>
        <v>45000</v>
      </c>
      <c r="H3383" s="32">
        <v>100</v>
      </c>
      <c r="I3383" s="22"/>
    </row>
    <row r="3384" spans="1:9" ht="21" customHeight="1" x14ac:dyDescent="0.25">
      <c r="A3384" s="32">
        <v>4267</v>
      </c>
      <c r="B3384" s="32" t="s">
        <v>5375</v>
      </c>
      <c r="C3384" s="32" t="s">
        <v>556</v>
      </c>
      <c r="D3384" s="32" t="s">
        <v>9</v>
      </c>
      <c r="E3384" s="32" t="s">
        <v>10</v>
      </c>
      <c r="F3384" s="32">
        <v>2200</v>
      </c>
      <c r="G3384" s="32">
        <f t="shared" si="66"/>
        <v>11000</v>
      </c>
      <c r="H3384" s="32">
        <v>5</v>
      </c>
      <c r="I3384" s="22"/>
    </row>
    <row r="3385" spans="1:9" ht="21" customHeight="1" x14ac:dyDescent="0.25">
      <c r="A3385" s="32">
        <v>4267</v>
      </c>
      <c r="B3385" s="32" t="s">
        <v>5376</v>
      </c>
      <c r="C3385" s="32" t="s">
        <v>2566</v>
      </c>
      <c r="D3385" s="32" t="s">
        <v>9</v>
      </c>
      <c r="E3385" s="32" t="s">
        <v>10</v>
      </c>
      <c r="F3385" s="32">
        <v>200</v>
      </c>
      <c r="G3385" s="32">
        <f t="shared" si="66"/>
        <v>4000</v>
      </c>
      <c r="H3385" s="32">
        <v>20</v>
      </c>
      <c r="I3385" s="22"/>
    </row>
    <row r="3386" spans="1:9" ht="21" customHeight="1" x14ac:dyDescent="0.25">
      <c r="A3386" s="32">
        <v>4267</v>
      </c>
      <c r="B3386" s="32" t="s">
        <v>5377</v>
      </c>
      <c r="C3386" s="32" t="s">
        <v>1518</v>
      </c>
      <c r="D3386" s="32" t="s">
        <v>9</v>
      </c>
      <c r="E3386" s="32" t="s">
        <v>10</v>
      </c>
      <c r="F3386" s="32">
        <v>1000</v>
      </c>
      <c r="G3386" s="32">
        <f t="shared" si="66"/>
        <v>30000</v>
      </c>
      <c r="H3386" s="32">
        <v>30</v>
      </c>
      <c r="I3386" s="22"/>
    </row>
    <row r="3387" spans="1:9" ht="21" customHeight="1" x14ac:dyDescent="0.25">
      <c r="A3387" s="32">
        <v>4267</v>
      </c>
      <c r="B3387" s="32" t="s">
        <v>5378</v>
      </c>
      <c r="C3387" s="32" t="s">
        <v>4153</v>
      </c>
      <c r="D3387" s="32" t="s">
        <v>9</v>
      </c>
      <c r="E3387" s="32" t="s">
        <v>10</v>
      </c>
      <c r="F3387" s="32">
        <v>700</v>
      </c>
      <c r="G3387" s="32">
        <f t="shared" si="66"/>
        <v>7000</v>
      </c>
      <c r="H3387" s="32">
        <v>10</v>
      </c>
      <c r="I3387" s="22"/>
    </row>
    <row r="3388" spans="1:9" ht="21" customHeight="1" x14ac:dyDescent="0.25">
      <c r="A3388" s="32">
        <v>5122</v>
      </c>
      <c r="B3388" s="32" t="s">
        <v>5871</v>
      </c>
      <c r="C3388" s="32" t="s">
        <v>3424</v>
      </c>
      <c r="D3388" s="32" t="s">
        <v>9</v>
      </c>
      <c r="E3388" s="32" t="s">
        <v>10</v>
      </c>
      <c r="F3388" s="32">
        <v>30000</v>
      </c>
      <c r="G3388" s="32">
        <f>H3388*F3388</f>
        <v>120000</v>
      </c>
      <c r="H3388" s="32">
        <v>4</v>
      </c>
      <c r="I3388" s="22"/>
    </row>
    <row r="3389" spans="1:9" ht="21" customHeight="1" x14ac:dyDescent="0.25">
      <c r="A3389" s="32">
        <v>5122</v>
      </c>
      <c r="B3389" s="32" t="s">
        <v>5872</v>
      </c>
      <c r="C3389" s="32" t="s">
        <v>2320</v>
      </c>
      <c r="D3389" s="32" t="s">
        <v>9</v>
      </c>
      <c r="E3389" s="32" t="s">
        <v>10</v>
      </c>
      <c r="F3389" s="32">
        <v>50000</v>
      </c>
      <c r="G3389" s="32">
        <f t="shared" ref="G3389:G3399" si="67">H3389*F3389</f>
        <v>450000</v>
      </c>
      <c r="H3389" s="32">
        <v>9</v>
      </c>
      <c r="I3389" s="22"/>
    </row>
    <row r="3390" spans="1:9" ht="21" customHeight="1" x14ac:dyDescent="0.25">
      <c r="A3390" s="32">
        <v>5122</v>
      </c>
      <c r="B3390" s="32" t="s">
        <v>5873</v>
      </c>
      <c r="C3390" s="32" t="s">
        <v>3424</v>
      </c>
      <c r="D3390" s="32" t="s">
        <v>9</v>
      </c>
      <c r="E3390" s="32" t="s">
        <v>10</v>
      </c>
      <c r="F3390" s="32">
        <v>30000</v>
      </c>
      <c r="G3390" s="32">
        <f t="shared" si="67"/>
        <v>30000</v>
      </c>
      <c r="H3390" s="32">
        <v>1</v>
      </c>
      <c r="I3390" s="22"/>
    </row>
    <row r="3391" spans="1:9" ht="21" customHeight="1" x14ac:dyDescent="0.25">
      <c r="A3391" s="32">
        <v>5122</v>
      </c>
      <c r="B3391" s="32" t="s">
        <v>5874</v>
      </c>
      <c r="C3391" s="32" t="s">
        <v>5875</v>
      </c>
      <c r="D3391" s="32" t="s">
        <v>9</v>
      </c>
      <c r="E3391" s="32" t="s">
        <v>10</v>
      </c>
      <c r="F3391" s="32">
        <v>40000</v>
      </c>
      <c r="G3391" s="32">
        <f t="shared" si="67"/>
        <v>160000</v>
      </c>
      <c r="H3391" s="32">
        <v>4</v>
      </c>
      <c r="I3391" s="22"/>
    </row>
    <row r="3392" spans="1:9" ht="21" customHeight="1" x14ac:dyDescent="0.25">
      <c r="A3392" s="32">
        <v>5122</v>
      </c>
      <c r="B3392" s="32" t="s">
        <v>5876</v>
      </c>
      <c r="C3392" s="32" t="s">
        <v>2322</v>
      </c>
      <c r="D3392" s="32" t="s">
        <v>9</v>
      </c>
      <c r="E3392" s="32" t="s">
        <v>10</v>
      </c>
      <c r="F3392" s="32">
        <v>100000</v>
      </c>
      <c r="G3392" s="32">
        <f t="shared" si="67"/>
        <v>100000</v>
      </c>
      <c r="H3392" s="32">
        <v>1</v>
      </c>
      <c r="I3392" s="22"/>
    </row>
    <row r="3393" spans="1:9" ht="21" customHeight="1" x14ac:dyDescent="0.25">
      <c r="A3393" s="32">
        <v>5122</v>
      </c>
      <c r="B3393" s="32" t="s">
        <v>5877</v>
      </c>
      <c r="C3393" s="32" t="s">
        <v>3436</v>
      </c>
      <c r="D3393" s="32" t="s">
        <v>9</v>
      </c>
      <c r="E3393" s="32" t="s">
        <v>10</v>
      </c>
      <c r="F3393" s="32">
        <v>80000</v>
      </c>
      <c r="G3393" s="32">
        <f t="shared" si="67"/>
        <v>80000</v>
      </c>
      <c r="H3393" s="32">
        <v>1</v>
      </c>
      <c r="I3393" s="22"/>
    </row>
    <row r="3394" spans="1:9" ht="21" customHeight="1" x14ac:dyDescent="0.25">
      <c r="A3394" s="32">
        <v>5122</v>
      </c>
      <c r="B3394" s="32" t="s">
        <v>5878</v>
      </c>
      <c r="C3394" s="32" t="s">
        <v>5491</v>
      </c>
      <c r="D3394" s="32" t="s">
        <v>9</v>
      </c>
      <c r="E3394" s="32" t="s">
        <v>10</v>
      </c>
      <c r="F3394" s="32">
        <v>15000</v>
      </c>
      <c r="G3394" s="32">
        <f t="shared" si="67"/>
        <v>15000</v>
      </c>
      <c r="H3394" s="32">
        <v>1</v>
      </c>
      <c r="I3394" s="22"/>
    </row>
    <row r="3395" spans="1:9" ht="21" customHeight="1" x14ac:dyDescent="0.25">
      <c r="A3395" s="32">
        <v>5122</v>
      </c>
      <c r="B3395" s="32" t="s">
        <v>5879</v>
      </c>
      <c r="C3395" s="32" t="s">
        <v>5880</v>
      </c>
      <c r="D3395" s="32" t="s">
        <v>9</v>
      </c>
      <c r="E3395" s="32" t="s">
        <v>10</v>
      </c>
      <c r="F3395" s="32">
        <v>6500</v>
      </c>
      <c r="G3395" s="32">
        <f t="shared" si="67"/>
        <v>455000</v>
      </c>
      <c r="H3395" s="32">
        <v>70</v>
      </c>
      <c r="I3395" s="22"/>
    </row>
    <row r="3396" spans="1:9" ht="21" customHeight="1" x14ac:dyDescent="0.25">
      <c r="A3396" s="32">
        <v>5122</v>
      </c>
      <c r="B3396" s="32" t="s">
        <v>5881</v>
      </c>
      <c r="C3396" s="32" t="s">
        <v>3439</v>
      </c>
      <c r="D3396" s="32" t="s">
        <v>9</v>
      </c>
      <c r="E3396" s="32" t="s">
        <v>10</v>
      </c>
      <c r="F3396" s="32">
        <v>80000</v>
      </c>
      <c r="G3396" s="32">
        <f t="shared" si="67"/>
        <v>240000</v>
      </c>
      <c r="H3396" s="32">
        <v>3</v>
      </c>
      <c r="I3396" s="22"/>
    </row>
    <row r="3397" spans="1:9" ht="21" customHeight="1" x14ac:dyDescent="0.25">
      <c r="A3397" s="32">
        <v>5122</v>
      </c>
      <c r="B3397" s="32" t="s">
        <v>5882</v>
      </c>
      <c r="C3397" s="32" t="s">
        <v>2320</v>
      </c>
      <c r="D3397" s="32" t="s">
        <v>9</v>
      </c>
      <c r="E3397" s="32" t="s">
        <v>10</v>
      </c>
      <c r="F3397" s="32">
        <v>20000</v>
      </c>
      <c r="G3397" s="32">
        <f t="shared" si="67"/>
        <v>300000</v>
      </c>
      <c r="H3397" s="32">
        <v>15</v>
      </c>
      <c r="I3397" s="22"/>
    </row>
    <row r="3398" spans="1:9" ht="21" customHeight="1" x14ac:dyDescent="0.25">
      <c r="A3398" s="32">
        <v>4267</v>
      </c>
      <c r="B3398" s="32" t="s">
        <v>6915</v>
      </c>
      <c r="C3398" s="32" t="s">
        <v>542</v>
      </c>
      <c r="D3398" s="32" t="s">
        <v>9</v>
      </c>
      <c r="E3398" s="32" t="s">
        <v>11</v>
      </c>
      <c r="F3398" s="32">
        <v>53</v>
      </c>
      <c r="G3398" s="32">
        <f t="shared" si="67"/>
        <v>10070</v>
      </c>
      <c r="H3398" s="32">
        <v>190</v>
      </c>
      <c r="I3398" s="22"/>
    </row>
    <row r="3399" spans="1:9" ht="21" customHeight="1" x14ac:dyDescent="0.25">
      <c r="A3399" s="32">
        <v>4267</v>
      </c>
      <c r="B3399" s="32" t="s">
        <v>6916</v>
      </c>
      <c r="C3399" s="32" t="s">
        <v>542</v>
      </c>
      <c r="D3399" s="32" t="s">
        <v>9</v>
      </c>
      <c r="E3399" s="32" t="s">
        <v>11</v>
      </c>
      <c r="F3399" s="32">
        <v>250</v>
      </c>
      <c r="G3399" s="32">
        <f t="shared" si="67"/>
        <v>50000</v>
      </c>
      <c r="H3399" s="32">
        <v>200</v>
      </c>
      <c r="I3399" s="22"/>
    </row>
    <row r="3400" spans="1:9" ht="21" customHeight="1" x14ac:dyDescent="0.25">
      <c r="A3400" s="32">
        <v>5122</v>
      </c>
      <c r="B3400" s="32" t="s">
        <v>6921</v>
      </c>
      <c r="C3400" s="32" t="s">
        <v>3528</v>
      </c>
      <c r="D3400" s="32" t="s">
        <v>9</v>
      </c>
      <c r="E3400" s="32" t="s">
        <v>10</v>
      </c>
      <c r="F3400" s="32">
        <v>160000</v>
      </c>
      <c r="G3400" s="32">
        <f>H3400*F3400</f>
        <v>160000</v>
      </c>
      <c r="H3400" s="32">
        <v>1</v>
      </c>
      <c r="I3400" s="22"/>
    </row>
    <row r="3401" spans="1:9" ht="21" customHeight="1" x14ac:dyDescent="0.25">
      <c r="A3401" s="32">
        <v>5122</v>
      </c>
      <c r="B3401" s="32" t="s">
        <v>6922</v>
      </c>
      <c r="C3401" s="32" t="s">
        <v>408</v>
      </c>
      <c r="D3401" s="32" t="s">
        <v>9</v>
      </c>
      <c r="E3401" s="32" t="s">
        <v>10</v>
      </c>
      <c r="F3401" s="32">
        <v>240000</v>
      </c>
      <c r="G3401" s="32">
        <f t="shared" ref="G3401:G3414" si="68">H3401*F3401</f>
        <v>1200000</v>
      </c>
      <c r="H3401" s="32">
        <v>5</v>
      </c>
      <c r="I3401" s="22"/>
    </row>
    <row r="3402" spans="1:9" ht="21" customHeight="1" x14ac:dyDescent="0.25">
      <c r="A3402" s="32">
        <v>5122</v>
      </c>
      <c r="B3402" s="32" t="s">
        <v>6923</v>
      </c>
      <c r="C3402" s="32" t="s">
        <v>6924</v>
      </c>
      <c r="D3402" s="32" t="s">
        <v>9</v>
      </c>
      <c r="E3402" s="32" t="s">
        <v>10</v>
      </c>
      <c r="F3402" s="32">
        <v>80000</v>
      </c>
      <c r="G3402" s="32">
        <f t="shared" si="68"/>
        <v>240000</v>
      </c>
      <c r="H3402" s="32">
        <v>3</v>
      </c>
      <c r="I3402" s="22"/>
    </row>
    <row r="3403" spans="1:9" ht="21" customHeight="1" x14ac:dyDescent="0.25">
      <c r="A3403" s="32">
        <v>5122</v>
      </c>
      <c r="B3403" s="32" t="s">
        <v>6925</v>
      </c>
      <c r="C3403" s="32" t="s">
        <v>3806</v>
      </c>
      <c r="D3403" s="32" t="s">
        <v>9</v>
      </c>
      <c r="E3403" s="32" t="s">
        <v>10</v>
      </c>
      <c r="F3403" s="32">
        <v>30000</v>
      </c>
      <c r="G3403" s="32">
        <f t="shared" si="68"/>
        <v>90000</v>
      </c>
      <c r="H3403" s="32">
        <v>3</v>
      </c>
      <c r="I3403" s="22"/>
    </row>
    <row r="3404" spans="1:9" ht="21" customHeight="1" x14ac:dyDescent="0.25">
      <c r="A3404" s="32">
        <v>5122</v>
      </c>
      <c r="B3404" s="32" t="s">
        <v>6926</v>
      </c>
      <c r="C3404" s="32" t="s">
        <v>413</v>
      </c>
      <c r="D3404" s="32" t="s">
        <v>9</v>
      </c>
      <c r="E3404" s="32" t="s">
        <v>10</v>
      </c>
      <c r="F3404" s="32">
        <v>80000</v>
      </c>
      <c r="G3404" s="32">
        <f t="shared" si="68"/>
        <v>400000</v>
      </c>
      <c r="H3404" s="32">
        <v>5</v>
      </c>
      <c r="I3404" s="22"/>
    </row>
    <row r="3405" spans="1:9" ht="21" customHeight="1" x14ac:dyDescent="0.25">
      <c r="A3405" s="32">
        <v>5122</v>
      </c>
      <c r="B3405" s="32" t="s">
        <v>6927</v>
      </c>
      <c r="C3405" s="32" t="s">
        <v>3248</v>
      </c>
      <c r="D3405" s="32" t="s">
        <v>9</v>
      </c>
      <c r="E3405" s="32" t="s">
        <v>10</v>
      </c>
      <c r="F3405" s="32">
        <v>40000</v>
      </c>
      <c r="G3405" s="32">
        <f t="shared" si="68"/>
        <v>40000</v>
      </c>
      <c r="H3405" s="32">
        <v>1</v>
      </c>
      <c r="I3405" s="22"/>
    </row>
    <row r="3406" spans="1:9" ht="21" customHeight="1" x14ac:dyDescent="0.25">
      <c r="A3406" s="32">
        <v>5122</v>
      </c>
      <c r="B3406" s="32" t="s">
        <v>6928</v>
      </c>
      <c r="C3406" s="32" t="s">
        <v>420</v>
      </c>
      <c r="D3406" s="32" t="s">
        <v>9</v>
      </c>
      <c r="E3406" s="32" t="s">
        <v>10</v>
      </c>
      <c r="F3406" s="32">
        <v>200000</v>
      </c>
      <c r="G3406" s="32">
        <f t="shared" si="68"/>
        <v>200000</v>
      </c>
      <c r="H3406" s="32">
        <v>1</v>
      </c>
      <c r="I3406" s="22"/>
    </row>
    <row r="3407" spans="1:9" ht="21" customHeight="1" x14ac:dyDescent="0.25">
      <c r="A3407" s="32">
        <v>5122</v>
      </c>
      <c r="B3407" s="32" t="s">
        <v>6929</v>
      </c>
      <c r="C3407" s="32" t="s">
        <v>19</v>
      </c>
      <c r="D3407" s="32" t="s">
        <v>9</v>
      </c>
      <c r="E3407" s="32" t="s">
        <v>10</v>
      </c>
      <c r="F3407" s="32">
        <v>15000</v>
      </c>
      <c r="G3407" s="32">
        <f t="shared" si="68"/>
        <v>75000</v>
      </c>
      <c r="H3407" s="32">
        <v>5</v>
      </c>
      <c r="I3407" s="22"/>
    </row>
    <row r="3408" spans="1:9" ht="21" customHeight="1" x14ac:dyDescent="0.25">
      <c r="A3408" s="32">
        <v>5122</v>
      </c>
      <c r="B3408" s="32" t="s">
        <v>6930</v>
      </c>
      <c r="C3408" s="32" t="s">
        <v>2652</v>
      </c>
      <c r="D3408" s="32" t="s">
        <v>9</v>
      </c>
      <c r="E3408" s="32" t="s">
        <v>10</v>
      </c>
      <c r="F3408" s="32">
        <v>15000</v>
      </c>
      <c r="G3408" s="32">
        <f t="shared" si="68"/>
        <v>30000</v>
      </c>
      <c r="H3408" s="32">
        <v>2</v>
      </c>
      <c r="I3408" s="22"/>
    </row>
    <row r="3409" spans="1:9" ht="21" customHeight="1" x14ac:dyDescent="0.25">
      <c r="A3409" s="32">
        <v>5122</v>
      </c>
      <c r="B3409" s="32" t="s">
        <v>6931</v>
      </c>
      <c r="C3409" s="32" t="s">
        <v>2115</v>
      </c>
      <c r="D3409" s="32" t="s">
        <v>9</v>
      </c>
      <c r="E3409" s="32" t="s">
        <v>10</v>
      </c>
      <c r="F3409" s="32">
        <v>100000</v>
      </c>
      <c r="G3409" s="32">
        <f t="shared" si="68"/>
        <v>200000</v>
      </c>
      <c r="H3409" s="32">
        <v>2</v>
      </c>
      <c r="I3409" s="22"/>
    </row>
    <row r="3410" spans="1:9" ht="21" customHeight="1" x14ac:dyDescent="0.25">
      <c r="A3410" s="32">
        <v>5122</v>
      </c>
      <c r="B3410" s="32" t="s">
        <v>6932</v>
      </c>
      <c r="C3410" s="32" t="s">
        <v>2112</v>
      </c>
      <c r="D3410" s="32" t="s">
        <v>9</v>
      </c>
      <c r="E3410" s="32" t="s">
        <v>10</v>
      </c>
      <c r="F3410" s="32">
        <v>200000</v>
      </c>
      <c r="G3410" s="32">
        <f t="shared" si="68"/>
        <v>200000</v>
      </c>
      <c r="H3410" s="32">
        <v>1</v>
      </c>
      <c r="I3410" s="22"/>
    </row>
    <row r="3411" spans="1:9" ht="21" customHeight="1" x14ac:dyDescent="0.25">
      <c r="A3411" s="32">
        <v>5122</v>
      </c>
      <c r="B3411" s="32" t="s">
        <v>6933</v>
      </c>
      <c r="C3411" s="32" t="s">
        <v>1474</v>
      </c>
      <c r="D3411" s="32" t="s">
        <v>9</v>
      </c>
      <c r="E3411" s="32" t="s">
        <v>10</v>
      </c>
      <c r="F3411" s="32">
        <v>3000</v>
      </c>
      <c r="G3411" s="32">
        <f t="shared" si="68"/>
        <v>15000</v>
      </c>
      <c r="H3411" s="32">
        <v>5</v>
      </c>
      <c r="I3411" s="22"/>
    </row>
    <row r="3412" spans="1:9" ht="21" customHeight="1" x14ac:dyDescent="0.25">
      <c r="A3412" s="32">
        <v>5122</v>
      </c>
      <c r="B3412" s="32" t="s">
        <v>6934</v>
      </c>
      <c r="C3412" s="32" t="s">
        <v>1350</v>
      </c>
      <c r="D3412" s="32" t="s">
        <v>9</v>
      </c>
      <c r="E3412" s="32" t="s">
        <v>10</v>
      </c>
      <c r="F3412" s="32">
        <v>100000</v>
      </c>
      <c r="G3412" s="32">
        <f t="shared" si="68"/>
        <v>200000</v>
      </c>
      <c r="H3412" s="32">
        <v>2</v>
      </c>
      <c r="I3412" s="22"/>
    </row>
    <row r="3413" spans="1:9" ht="21" customHeight="1" x14ac:dyDescent="0.25">
      <c r="A3413" s="32">
        <v>5122</v>
      </c>
      <c r="B3413" s="32" t="s">
        <v>6935</v>
      </c>
      <c r="C3413" s="32" t="s">
        <v>1474</v>
      </c>
      <c r="D3413" s="32" t="s">
        <v>9</v>
      </c>
      <c r="E3413" s="32" t="s">
        <v>10</v>
      </c>
      <c r="F3413" s="32">
        <v>7000</v>
      </c>
      <c r="G3413" s="32">
        <f t="shared" si="68"/>
        <v>49000</v>
      </c>
      <c r="H3413" s="32">
        <v>7</v>
      </c>
      <c r="I3413" s="22"/>
    </row>
    <row r="3414" spans="1:9" ht="21" customHeight="1" x14ac:dyDescent="0.25">
      <c r="A3414" s="32">
        <v>5122</v>
      </c>
      <c r="B3414" s="32" t="s">
        <v>6936</v>
      </c>
      <c r="C3414" s="32" t="s">
        <v>2292</v>
      </c>
      <c r="D3414" s="32" t="s">
        <v>9</v>
      </c>
      <c r="E3414" s="32" t="s">
        <v>10</v>
      </c>
      <c r="F3414" s="32">
        <v>5000</v>
      </c>
      <c r="G3414" s="32">
        <f t="shared" si="68"/>
        <v>25000</v>
      </c>
      <c r="H3414" s="32">
        <v>5</v>
      </c>
      <c r="I3414" s="22"/>
    </row>
    <row r="3415" spans="1:9" ht="15" customHeight="1" x14ac:dyDescent="0.25">
      <c r="A3415" s="126" t="s">
        <v>12</v>
      </c>
      <c r="B3415" s="127"/>
      <c r="C3415" s="127"/>
      <c r="D3415" s="127"/>
      <c r="E3415" s="127"/>
      <c r="F3415" s="127"/>
      <c r="G3415" s="127"/>
      <c r="H3415" s="128"/>
      <c r="I3415" s="22"/>
    </row>
    <row r="3416" spans="1:9" ht="54" x14ac:dyDescent="0.25">
      <c r="A3416" s="32">
        <v>4215</v>
      </c>
      <c r="B3416" s="32" t="s">
        <v>4541</v>
      </c>
      <c r="C3416" s="32" t="s">
        <v>1756</v>
      </c>
      <c r="D3416" s="32" t="s">
        <v>13</v>
      </c>
      <c r="E3416" s="32" t="s">
        <v>14</v>
      </c>
      <c r="F3416" s="32">
        <v>133000</v>
      </c>
      <c r="G3416" s="32">
        <v>133000</v>
      </c>
      <c r="H3416" s="32">
        <v>1</v>
      </c>
      <c r="I3416" s="22"/>
    </row>
    <row r="3417" spans="1:9" ht="40.5" x14ac:dyDescent="0.25">
      <c r="A3417" s="32">
        <v>4252</v>
      </c>
      <c r="B3417" s="32" t="s">
        <v>4282</v>
      </c>
      <c r="C3417" s="32" t="s">
        <v>891</v>
      </c>
      <c r="D3417" s="32" t="s">
        <v>382</v>
      </c>
      <c r="E3417" s="32" t="s">
        <v>14</v>
      </c>
      <c r="F3417" s="32">
        <v>550000</v>
      </c>
      <c r="G3417" s="32">
        <v>550000</v>
      </c>
      <c r="H3417" s="32">
        <v>1</v>
      </c>
      <c r="I3417" s="22"/>
    </row>
    <row r="3418" spans="1:9" ht="54" x14ac:dyDescent="0.25">
      <c r="A3418" s="32">
        <v>4215</v>
      </c>
      <c r="B3418" s="32" t="s">
        <v>3084</v>
      </c>
      <c r="C3418" s="32" t="s">
        <v>1756</v>
      </c>
      <c r="D3418" s="32" t="s">
        <v>13</v>
      </c>
      <c r="E3418" s="32" t="s">
        <v>14</v>
      </c>
      <c r="F3418" s="32">
        <v>133000</v>
      </c>
      <c r="G3418" s="32">
        <v>133000</v>
      </c>
      <c r="H3418" s="32">
        <v>1</v>
      </c>
      <c r="I3418" s="22"/>
    </row>
    <row r="3419" spans="1:9" ht="54" x14ac:dyDescent="0.25">
      <c r="A3419" s="32">
        <v>4215</v>
      </c>
      <c r="B3419" s="32" t="s">
        <v>3083</v>
      </c>
      <c r="C3419" s="32" t="s">
        <v>1756</v>
      </c>
      <c r="D3419" s="32" t="s">
        <v>13</v>
      </c>
      <c r="E3419" s="32" t="s">
        <v>14</v>
      </c>
      <c r="F3419" s="32">
        <v>133000</v>
      </c>
      <c r="G3419" s="32">
        <v>133000</v>
      </c>
      <c r="H3419" s="32">
        <v>1</v>
      </c>
      <c r="I3419" s="22"/>
    </row>
    <row r="3420" spans="1:9" ht="40.5" x14ac:dyDescent="0.25">
      <c r="A3420" s="32">
        <v>4241</v>
      </c>
      <c r="B3420" s="32" t="s">
        <v>2827</v>
      </c>
      <c r="C3420" s="32" t="s">
        <v>400</v>
      </c>
      <c r="D3420" s="32" t="s">
        <v>13</v>
      </c>
      <c r="E3420" s="32" t="s">
        <v>14</v>
      </c>
      <c r="F3420" s="32">
        <v>78200</v>
      </c>
      <c r="G3420" s="32">
        <v>78200</v>
      </c>
      <c r="H3420" s="32">
        <v>1</v>
      </c>
      <c r="I3420" s="22"/>
    </row>
    <row r="3421" spans="1:9" ht="54" x14ac:dyDescent="0.25">
      <c r="A3421" s="32">
        <v>4215</v>
      </c>
      <c r="B3421" s="32" t="s">
        <v>1755</v>
      </c>
      <c r="C3421" s="32" t="s">
        <v>1756</v>
      </c>
      <c r="D3421" s="32" t="s">
        <v>13</v>
      </c>
      <c r="E3421" s="32" t="s">
        <v>14</v>
      </c>
      <c r="F3421" s="32">
        <v>0</v>
      </c>
      <c r="G3421" s="32">
        <v>0</v>
      </c>
      <c r="H3421" s="32">
        <v>1</v>
      </c>
      <c r="I3421" s="22"/>
    </row>
    <row r="3422" spans="1:9" ht="40.5" x14ac:dyDescent="0.25">
      <c r="A3422" s="32">
        <v>4214</v>
      </c>
      <c r="B3422" s="32" t="s">
        <v>1435</v>
      </c>
      <c r="C3422" s="32" t="s">
        <v>404</v>
      </c>
      <c r="D3422" s="32" t="s">
        <v>9</v>
      </c>
      <c r="E3422" s="32" t="s">
        <v>14</v>
      </c>
      <c r="F3422" s="32">
        <v>158400</v>
      </c>
      <c r="G3422" s="32">
        <v>158400</v>
      </c>
      <c r="H3422" s="32">
        <v>1</v>
      </c>
      <c r="I3422" s="22"/>
    </row>
    <row r="3423" spans="1:9" ht="27" x14ac:dyDescent="0.25">
      <c r="A3423" s="32">
        <v>4214</v>
      </c>
      <c r="B3423" s="32" t="s">
        <v>1436</v>
      </c>
      <c r="C3423" s="32" t="s">
        <v>492</v>
      </c>
      <c r="D3423" s="32" t="s">
        <v>9</v>
      </c>
      <c r="E3423" s="32" t="s">
        <v>14</v>
      </c>
      <c r="F3423" s="32">
        <v>1899600</v>
      </c>
      <c r="G3423" s="32">
        <v>1899600</v>
      </c>
      <c r="H3423" s="32">
        <v>1</v>
      </c>
      <c r="I3423" s="22"/>
    </row>
    <row r="3424" spans="1:9" ht="40.5" x14ac:dyDescent="0.25">
      <c r="A3424" s="32">
        <v>4252</v>
      </c>
      <c r="B3424" s="32" t="s">
        <v>890</v>
      </c>
      <c r="C3424" s="32" t="s">
        <v>891</v>
      </c>
      <c r="D3424" s="32" t="s">
        <v>382</v>
      </c>
      <c r="E3424" s="32" t="s">
        <v>14</v>
      </c>
      <c r="F3424" s="32">
        <v>750000</v>
      </c>
      <c r="G3424" s="32">
        <v>750000</v>
      </c>
      <c r="H3424" s="32">
        <v>1</v>
      </c>
      <c r="I3424" s="22"/>
    </row>
    <row r="3425" spans="1:9" ht="40.5" x14ac:dyDescent="0.25">
      <c r="A3425" s="32">
        <v>4252</v>
      </c>
      <c r="B3425" s="32" t="s">
        <v>892</v>
      </c>
      <c r="C3425" s="32" t="s">
        <v>891</v>
      </c>
      <c r="D3425" s="32" t="s">
        <v>382</v>
      </c>
      <c r="E3425" s="32" t="s">
        <v>14</v>
      </c>
      <c r="F3425" s="32">
        <v>750000</v>
      </c>
      <c r="G3425" s="32">
        <v>750000</v>
      </c>
      <c r="H3425" s="32">
        <v>1</v>
      </c>
      <c r="I3425" s="22"/>
    </row>
    <row r="3426" spans="1:9" ht="40.5" x14ac:dyDescent="0.25">
      <c r="A3426" s="32">
        <v>4252</v>
      </c>
      <c r="B3426" s="32" t="s">
        <v>893</v>
      </c>
      <c r="C3426" s="32" t="s">
        <v>891</v>
      </c>
      <c r="D3426" s="32" t="s">
        <v>382</v>
      </c>
      <c r="E3426" s="32" t="s">
        <v>14</v>
      </c>
      <c r="F3426" s="32">
        <v>0</v>
      </c>
      <c r="G3426" s="32">
        <v>0</v>
      </c>
      <c r="H3426" s="32">
        <v>1</v>
      </c>
      <c r="I3426" s="22"/>
    </row>
    <row r="3427" spans="1:9" ht="27" x14ac:dyDescent="0.25">
      <c r="A3427" s="32">
        <v>4214</v>
      </c>
      <c r="B3427" s="32" t="s">
        <v>925</v>
      </c>
      <c r="C3427" s="32" t="s">
        <v>492</v>
      </c>
      <c r="D3427" s="32" t="s">
        <v>382</v>
      </c>
      <c r="E3427" s="32" t="s">
        <v>14</v>
      </c>
      <c r="F3427" s="32">
        <v>0</v>
      </c>
      <c r="G3427" s="32">
        <v>0</v>
      </c>
      <c r="H3427" s="32">
        <v>1</v>
      </c>
      <c r="I3427" s="22"/>
    </row>
    <row r="3428" spans="1:9" ht="40.5" x14ac:dyDescent="0.25">
      <c r="A3428" s="32">
        <v>4214</v>
      </c>
      <c r="B3428" s="32" t="s">
        <v>926</v>
      </c>
      <c r="C3428" s="32" t="s">
        <v>404</v>
      </c>
      <c r="D3428" s="32" t="s">
        <v>382</v>
      </c>
      <c r="E3428" s="32" t="s">
        <v>14</v>
      </c>
      <c r="F3428" s="32">
        <v>0</v>
      </c>
      <c r="G3428" s="32">
        <v>0</v>
      </c>
      <c r="H3428" s="32">
        <v>1</v>
      </c>
      <c r="I3428" s="22"/>
    </row>
    <row r="3429" spans="1:9" ht="27" x14ac:dyDescent="0.25">
      <c r="A3429" s="11">
        <v>4214</v>
      </c>
      <c r="B3429" s="11" t="s">
        <v>927</v>
      </c>
      <c r="C3429" s="11" t="s">
        <v>511</v>
      </c>
      <c r="D3429" s="11" t="s">
        <v>13</v>
      </c>
      <c r="E3429" s="11" t="s">
        <v>14</v>
      </c>
      <c r="F3429" s="32">
        <v>1000000</v>
      </c>
      <c r="G3429" s="32">
        <v>1000000</v>
      </c>
      <c r="H3429" s="11">
        <v>1</v>
      </c>
      <c r="I3429" s="22"/>
    </row>
    <row r="3430" spans="1:9" x14ac:dyDescent="0.25">
      <c r="A3430" s="11"/>
      <c r="B3430" s="74"/>
      <c r="C3430" s="74"/>
      <c r="D3430" s="11"/>
      <c r="E3430" s="11"/>
      <c r="F3430" s="11"/>
      <c r="G3430" s="11"/>
      <c r="H3430" s="11"/>
      <c r="I3430" s="22"/>
    </row>
    <row r="3431" spans="1:9" ht="15" customHeight="1" x14ac:dyDescent="0.25">
      <c r="A3431" s="146" t="s">
        <v>49</v>
      </c>
      <c r="B3431" s="147"/>
      <c r="C3431" s="147"/>
      <c r="D3431" s="147"/>
      <c r="E3431" s="147"/>
      <c r="F3431" s="147"/>
      <c r="G3431" s="147"/>
      <c r="H3431" s="148"/>
      <c r="I3431" s="22"/>
    </row>
    <row r="3432" spans="1:9" ht="15" customHeight="1" x14ac:dyDescent="0.25">
      <c r="A3432" s="126" t="s">
        <v>16</v>
      </c>
      <c r="B3432" s="127"/>
      <c r="C3432" s="127"/>
      <c r="D3432" s="127"/>
      <c r="E3432" s="127"/>
      <c r="F3432" s="127"/>
      <c r="G3432" s="127"/>
      <c r="H3432" s="128"/>
      <c r="I3432" s="22"/>
    </row>
    <row r="3433" spans="1:9" ht="27" x14ac:dyDescent="0.25">
      <c r="A3433" s="4">
        <v>4251</v>
      </c>
      <c r="B3433" s="4" t="s">
        <v>4010</v>
      </c>
      <c r="C3433" s="4" t="s">
        <v>465</v>
      </c>
      <c r="D3433" s="4" t="s">
        <v>382</v>
      </c>
      <c r="E3433" s="4" t="s">
        <v>14</v>
      </c>
      <c r="F3433" s="4">
        <v>10299600</v>
      </c>
      <c r="G3433" s="4">
        <v>10299600</v>
      </c>
      <c r="H3433" s="4">
        <v>1</v>
      </c>
      <c r="I3433" s="22"/>
    </row>
    <row r="3434" spans="1:9" ht="15" customHeight="1" x14ac:dyDescent="0.25">
      <c r="A3434" s="126" t="s">
        <v>12</v>
      </c>
      <c r="B3434" s="127"/>
      <c r="C3434" s="127"/>
      <c r="D3434" s="127"/>
      <c r="E3434" s="127"/>
      <c r="F3434" s="127"/>
      <c r="G3434" s="127"/>
      <c r="H3434" s="128"/>
      <c r="I3434" s="22"/>
    </row>
    <row r="3435" spans="1:9" ht="27" x14ac:dyDescent="0.25">
      <c r="A3435" s="29">
        <v>4251</v>
      </c>
      <c r="B3435" s="29" t="s">
        <v>4009</v>
      </c>
      <c r="C3435" s="29" t="s">
        <v>455</v>
      </c>
      <c r="D3435" s="29" t="s">
        <v>1213</v>
      </c>
      <c r="E3435" s="29" t="s">
        <v>14</v>
      </c>
      <c r="F3435" s="29">
        <v>200400</v>
      </c>
      <c r="G3435" s="29">
        <v>200400</v>
      </c>
      <c r="H3435" s="29">
        <v>1</v>
      </c>
      <c r="I3435" s="22"/>
    </row>
    <row r="3436" spans="1:9" ht="15" customHeight="1" x14ac:dyDescent="0.25">
      <c r="A3436" s="159" t="s">
        <v>75</v>
      </c>
      <c r="B3436" s="160"/>
      <c r="C3436" s="160"/>
      <c r="D3436" s="160"/>
      <c r="E3436" s="160"/>
      <c r="F3436" s="160"/>
      <c r="G3436" s="160"/>
      <c r="H3436" s="161"/>
      <c r="I3436" s="22"/>
    </row>
    <row r="3437" spans="1:9" ht="15" customHeight="1" x14ac:dyDescent="0.25">
      <c r="A3437" s="165" t="s">
        <v>16</v>
      </c>
      <c r="B3437" s="166"/>
      <c r="C3437" s="166"/>
      <c r="D3437" s="166"/>
      <c r="E3437" s="166"/>
      <c r="F3437" s="166"/>
      <c r="G3437" s="166"/>
      <c r="H3437" s="167"/>
      <c r="I3437" s="22"/>
    </row>
    <row r="3438" spans="1:9" ht="27" x14ac:dyDescent="0.25">
      <c r="A3438" s="29">
        <v>4861</v>
      </c>
      <c r="B3438" s="29" t="s">
        <v>895</v>
      </c>
      <c r="C3438" s="29" t="s">
        <v>20</v>
      </c>
      <c r="D3438" s="29" t="s">
        <v>382</v>
      </c>
      <c r="E3438" s="29" t="s">
        <v>14</v>
      </c>
      <c r="F3438" s="29">
        <v>15200000</v>
      </c>
      <c r="G3438" s="29">
        <v>15200000</v>
      </c>
      <c r="H3438" s="29">
        <v>1</v>
      </c>
      <c r="I3438" s="22"/>
    </row>
    <row r="3439" spans="1:9" ht="15" customHeight="1" x14ac:dyDescent="0.25">
      <c r="A3439" s="126" t="s">
        <v>12</v>
      </c>
      <c r="B3439" s="127"/>
      <c r="C3439" s="127"/>
      <c r="D3439" s="127"/>
      <c r="E3439" s="127"/>
      <c r="F3439" s="127"/>
      <c r="G3439" s="127"/>
      <c r="H3439" s="128"/>
      <c r="I3439" s="22"/>
    </row>
    <row r="3440" spans="1:9" ht="27" x14ac:dyDescent="0.25">
      <c r="A3440" s="29">
        <v>4861</v>
      </c>
      <c r="B3440" s="29" t="s">
        <v>1539</v>
      </c>
      <c r="C3440" s="29" t="s">
        <v>455</v>
      </c>
      <c r="D3440" s="29" t="s">
        <v>1213</v>
      </c>
      <c r="E3440" s="29" t="s">
        <v>14</v>
      </c>
      <c r="F3440" s="29">
        <v>30000</v>
      </c>
      <c r="G3440" s="29">
        <v>30000</v>
      </c>
      <c r="H3440" s="29">
        <v>1</v>
      </c>
      <c r="I3440" s="22"/>
    </row>
    <row r="3441" spans="1:9" ht="40.5" x14ac:dyDescent="0.25">
      <c r="A3441" s="29">
        <v>4861</v>
      </c>
      <c r="B3441" s="29" t="s">
        <v>894</v>
      </c>
      <c r="C3441" s="29" t="s">
        <v>496</v>
      </c>
      <c r="D3441" s="29" t="s">
        <v>382</v>
      </c>
      <c r="E3441" s="29" t="s">
        <v>14</v>
      </c>
      <c r="F3441" s="29">
        <v>10000000</v>
      </c>
      <c r="G3441" s="29">
        <v>10000000</v>
      </c>
      <c r="H3441" s="29">
        <v>1</v>
      </c>
      <c r="I3441" s="22"/>
    </row>
    <row r="3442" spans="1:9" ht="27" x14ac:dyDescent="0.25">
      <c r="A3442" s="29">
        <v>4861</v>
      </c>
      <c r="B3442" s="29" t="s">
        <v>6192</v>
      </c>
      <c r="C3442" s="29" t="s">
        <v>455</v>
      </c>
      <c r="D3442" s="29" t="s">
        <v>5198</v>
      </c>
      <c r="E3442" s="29" t="s">
        <v>14</v>
      </c>
      <c r="F3442" s="29">
        <v>300000</v>
      </c>
      <c r="G3442" s="29">
        <v>300000</v>
      </c>
      <c r="H3442" s="29">
        <v>1</v>
      </c>
      <c r="I3442" s="22"/>
    </row>
    <row r="3443" spans="1:9" ht="15" customHeight="1" x14ac:dyDescent="0.25">
      <c r="A3443" s="159" t="s">
        <v>177</v>
      </c>
      <c r="B3443" s="160"/>
      <c r="C3443" s="160"/>
      <c r="D3443" s="160"/>
      <c r="E3443" s="160"/>
      <c r="F3443" s="160"/>
      <c r="G3443" s="160"/>
      <c r="H3443" s="161"/>
      <c r="I3443" s="22"/>
    </row>
    <row r="3444" spans="1:9" ht="15" customHeight="1" x14ac:dyDescent="0.25">
      <c r="A3444" s="126" t="s">
        <v>16</v>
      </c>
      <c r="B3444" s="127"/>
      <c r="C3444" s="127"/>
      <c r="D3444" s="127"/>
      <c r="E3444" s="127"/>
      <c r="F3444" s="127"/>
      <c r="G3444" s="127"/>
      <c r="H3444" s="128"/>
      <c r="I3444" s="22"/>
    </row>
    <row r="3445" spans="1:9" ht="27" x14ac:dyDescent="0.25">
      <c r="A3445" s="29">
        <v>5134</v>
      </c>
      <c r="B3445" s="29" t="s">
        <v>3360</v>
      </c>
      <c r="C3445" s="29" t="s">
        <v>17</v>
      </c>
      <c r="D3445" s="29" t="s">
        <v>15</v>
      </c>
      <c r="E3445" s="29" t="s">
        <v>14</v>
      </c>
      <c r="F3445" s="29">
        <v>200000</v>
      </c>
      <c r="G3445" s="29">
        <v>200000</v>
      </c>
      <c r="H3445" s="29">
        <v>1</v>
      </c>
      <c r="I3445" s="22"/>
    </row>
    <row r="3446" spans="1:9" ht="27" x14ac:dyDescent="0.25">
      <c r="A3446" s="29">
        <v>5134</v>
      </c>
      <c r="B3446" s="29" t="s">
        <v>3361</v>
      </c>
      <c r="C3446" s="29" t="s">
        <v>17</v>
      </c>
      <c r="D3446" s="29" t="s">
        <v>15</v>
      </c>
      <c r="E3446" s="29" t="s">
        <v>14</v>
      </c>
      <c r="F3446" s="29">
        <v>200000</v>
      </c>
      <c r="G3446" s="29">
        <v>200000</v>
      </c>
      <c r="H3446" s="29">
        <v>1</v>
      </c>
      <c r="I3446" s="22"/>
    </row>
    <row r="3447" spans="1:9" ht="27" x14ac:dyDescent="0.25">
      <c r="A3447" s="29">
        <v>5134</v>
      </c>
      <c r="B3447" s="29" t="s">
        <v>3362</v>
      </c>
      <c r="C3447" s="29" t="s">
        <v>17</v>
      </c>
      <c r="D3447" s="29" t="s">
        <v>15</v>
      </c>
      <c r="E3447" s="29" t="s">
        <v>14</v>
      </c>
      <c r="F3447" s="29">
        <v>200000</v>
      </c>
      <c r="G3447" s="29">
        <v>200000</v>
      </c>
      <c r="H3447" s="29">
        <v>1</v>
      </c>
      <c r="I3447" s="22"/>
    </row>
    <row r="3448" spans="1:9" ht="27" x14ac:dyDescent="0.25">
      <c r="A3448" s="29">
        <v>5134</v>
      </c>
      <c r="B3448" s="29" t="s">
        <v>3363</v>
      </c>
      <c r="C3448" s="29" t="s">
        <v>17</v>
      </c>
      <c r="D3448" s="29" t="s">
        <v>15</v>
      </c>
      <c r="E3448" s="29" t="s">
        <v>14</v>
      </c>
      <c r="F3448" s="29">
        <v>500000</v>
      </c>
      <c r="G3448" s="29">
        <v>500000</v>
      </c>
      <c r="H3448" s="29">
        <v>1</v>
      </c>
      <c r="I3448" s="22"/>
    </row>
    <row r="3449" spans="1:9" ht="27" x14ac:dyDescent="0.25">
      <c r="A3449" s="29">
        <v>5134</v>
      </c>
      <c r="B3449" s="29" t="s">
        <v>3364</v>
      </c>
      <c r="C3449" s="29" t="s">
        <v>17</v>
      </c>
      <c r="D3449" s="29" t="s">
        <v>15</v>
      </c>
      <c r="E3449" s="29" t="s">
        <v>14</v>
      </c>
      <c r="F3449" s="29">
        <v>350000</v>
      </c>
      <c r="G3449" s="29">
        <v>350000</v>
      </c>
      <c r="H3449" s="29">
        <v>1</v>
      </c>
      <c r="I3449" s="22"/>
    </row>
    <row r="3450" spans="1:9" ht="27" x14ac:dyDescent="0.25">
      <c r="A3450" s="29">
        <v>5134</v>
      </c>
      <c r="B3450" s="29" t="s">
        <v>3365</v>
      </c>
      <c r="C3450" s="29" t="s">
        <v>17</v>
      </c>
      <c r="D3450" s="29" t="s">
        <v>15</v>
      </c>
      <c r="E3450" s="29" t="s">
        <v>14</v>
      </c>
      <c r="F3450" s="29">
        <v>250000</v>
      </c>
      <c r="G3450" s="29">
        <v>250000</v>
      </c>
      <c r="H3450" s="29">
        <v>1</v>
      </c>
      <c r="I3450" s="22"/>
    </row>
    <row r="3451" spans="1:9" ht="27" x14ac:dyDescent="0.25">
      <c r="A3451" s="29">
        <v>5134</v>
      </c>
      <c r="B3451" s="29" t="s">
        <v>3366</v>
      </c>
      <c r="C3451" s="29" t="s">
        <v>17</v>
      </c>
      <c r="D3451" s="29" t="s">
        <v>15</v>
      </c>
      <c r="E3451" s="29" t="s">
        <v>14</v>
      </c>
      <c r="F3451" s="29">
        <v>300000</v>
      </c>
      <c r="G3451" s="29">
        <v>300000</v>
      </c>
      <c r="H3451" s="29">
        <v>1</v>
      </c>
      <c r="I3451" s="22"/>
    </row>
    <row r="3452" spans="1:9" ht="27" x14ac:dyDescent="0.25">
      <c r="A3452" s="29">
        <v>5134</v>
      </c>
      <c r="B3452" s="29" t="s">
        <v>3367</v>
      </c>
      <c r="C3452" s="29" t="s">
        <v>17</v>
      </c>
      <c r="D3452" s="29" t="s">
        <v>15</v>
      </c>
      <c r="E3452" s="29" t="s">
        <v>14</v>
      </c>
      <c r="F3452" s="29">
        <v>200000</v>
      </c>
      <c r="G3452" s="29">
        <v>200000</v>
      </c>
      <c r="H3452" s="29">
        <v>1</v>
      </c>
      <c r="I3452" s="22"/>
    </row>
    <row r="3453" spans="1:9" ht="27" x14ac:dyDescent="0.25">
      <c r="A3453" s="29">
        <v>5134</v>
      </c>
      <c r="B3453" s="29" t="s">
        <v>3368</v>
      </c>
      <c r="C3453" s="29" t="s">
        <v>17</v>
      </c>
      <c r="D3453" s="29" t="s">
        <v>15</v>
      </c>
      <c r="E3453" s="29" t="s">
        <v>14</v>
      </c>
      <c r="F3453" s="29">
        <v>400000</v>
      </c>
      <c r="G3453" s="29">
        <v>400000</v>
      </c>
      <c r="H3453" s="29">
        <v>1</v>
      </c>
      <c r="I3453" s="22"/>
    </row>
    <row r="3454" spans="1:9" ht="27" x14ac:dyDescent="0.25">
      <c r="A3454" s="29">
        <v>5134</v>
      </c>
      <c r="B3454" s="29" t="s">
        <v>3369</v>
      </c>
      <c r="C3454" s="29" t="s">
        <v>17</v>
      </c>
      <c r="D3454" s="29" t="s">
        <v>15</v>
      </c>
      <c r="E3454" s="29" t="s">
        <v>14</v>
      </c>
      <c r="F3454" s="29">
        <v>400000</v>
      </c>
      <c r="G3454" s="29">
        <v>400000</v>
      </c>
      <c r="H3454" s="29">
        <v>1</v>
      </c>
      <c r="I3454" s="22"/>
    </row>
    <row r="3455" spans="1:9" ht="27" x14ac:dyDescent="0.25">
      <c r="A3455" s="29">
        <v>5134</v>
      </c>
      <c r="B3455" s="29" t="s">
        <v>1864</v>
      </c>
      <c r="C3455" s="29" t="s">
        <v>17</v>
      </c>
      <c r="D3455" s="29" t="s">
        <v>15</v>
      </c>
      <c r="E3455" s="29" t="s">
        <v>14</v>
      </c>
      <c r="F3455" s="29">
        <v>0</v>
      </c>
      <c r="G3455" s="29">
        <v>0</v>
      </c>
      <c r="H3455" s="29">
        <v>1</v>
      </c>
      <c r="I3455" s="22"/>
    </row>
    <row r="3456" spans="1:9" ht="27" x14ac:dyDescent="0.25">
      <c r="A3456" s="29">
        <v>5134</v>
      </c>
      <c r="B3456" s="29" t="s">
        <v>1865</v>
      </c>
      <c r="C3456" s="29" t="s">
        <v>17</v>
      </c>
      <c r="D3456" s="29" t="s">
        <v>15</v>
      </c>
      <c r="E3456" s="29" t="s">
        <v>14</v>
      </c>
      <c r="F3456" s="29">
        <v>0</v>
      </c>
      <c r="G3456" s="29">
        <v>0</v>
      </c>
      <c r="H3456" s="29">
        <v>1</v>
      </c>
      <c r="I3456" s="22"/>
    </row>
    <row r="3457" spans="1:9" ht="27" x14ac:dyDescent="0.25">
      <c r="A3457" s="29">
        <v>5134</v>
      </c>
      <c r="B3457" s="29" t="s">
        <v>1866</v>
      </c>
      <c r="C3457" s="29" t="s">
        <v>17</v>
      </c>
      <c r="D3457" s="29" t="s">
        <v>15</v>
      </c>
      <c r="E3457" s="29" t="s">
        <v>14</v>
      </c>
      <c r="F3457" s="29">
        <v>0</v>
      </c>
      <c r="G3457" s="29">
        <v>0</v>
      </c>
      <c r="H3457" s="29">
        <v>1</v>
      </c>
      <c r="I3457" s="22"/>
    </row>
    <row r="3458" spans="1:9" ht="27" x14ac:dyDescent="0.25">
      <c r="A3458" s="29">
        <v>5134</v>
      </c>
      <c r="B3458" s="29" t="s">
        <v>930</v>
      </c>
      <c r="C3458" s="29" t="s">
        <v>17</v>
      </c>
      <c r="D3458" s="29" t="s">
        <v>15</v>
      </c>
      <c r="E3458" s="29" t="s">
        <v>14</v>
      </c>
      <c r="F3458" s="29">
        <v>0</v>
      </c>
      <c r="G3458" s="29">
        <v>0</v>
      </c>
      <c r="H3458" s="29">
        <v>1</v>
      </c>
      <c r="I3458" s="22"/>
    </row>
    <row r="3459" spans="1:9" ht="27" x14ac:dyDescent="0.25">
      <c r="A3459" s="29">
        <v>5134</v>
      </c>
      <c r="B3459" s="29" t="s">
        <v>931</v>
      </c>
      <c r="C3459" s="29" t="s">
        <v>17</v>
      </c>
      <c r="D3459" s="29" t="s">
        <v>15</v>
      </c>
      <c r="E3459" s="29" t="s">
        <v>14</v>
      </c>
      <c r="F3459" s="29">
        <v>0</v>
      </c>
      <c r="G3459" s="29">
        <v>0</v>
      </c>
      <c r="H3459" s="29">
        <v>1</v>
      </c>
      <c r="I3459" s="22"/>
    </row>
    <row r="3460" spans="1:9" ht="27" x14ac:dyDescent="0.25">
      <c r="A3460" s="29">
        <v>5134</v>
      </c>
      <c r="B3460" s="29" t="s">
        <v>932</v>
      </c>
      <c r="C3460" s="29" t="s">
        <v>17</v>
      </c>
      <c r="D3460" s="29" t="s">
        <v>15</v>
      </c>
      <c r="E3460" s="29" t="s">
        <v>14</v>
      </c>
      <c r="F3460" s="29">
        <v>0</v>
      </c>
      <c r="G3460" s="29">
        <v>0</v>
      </c>
      <c r="H3460" s="29">
        <v>1</v>
      </c>
      <c r="I3460" s="22"/>
    </row>
    <row r="3461" spans="1:9" ht="27" x14ac:dyDescent="0.25">
      <c r="A3461" s="29">
        <v>5134</v>
      </c>
      <c r="B3461" s="29" t="s">
        <v>933</v>
      </c>
      <c r="C3461" s="29" t="s">
        <v>17</v>
      </c>
      <c r="D3461" s="29" t="s">
        <v>15</v>
      </c>
      <c r="E3461" s="29" t="s">
        <v>14</v>
      </c>
      <c r="F3461" s="29">
        <v>0</v>
      </c>
      <c r="G3461" s="29">
        <v>0</v>
      </c>
      <c r="H3461" s="29">
        <v>1</v>
      </c>
      <c r="I3461" s="22"/>
    </row>
    <row r="3462" spans="1:9" ht="27" x14ac:dyDescent="0.25">
      <c r="A3462" s="29">
        <v>5134</v>
      </c>
      <c r="B3462" s="29" t="s">
        <v>934</v>
      </c>
      <c r="C3462" s="29" t="s">
        <v>17</v>
      </c>
      <c r="D3462" s="29" t="s">
        <v>15</v>
      </c>
      <c r="E3462" s="29" t="s">
        <v>14</v>
      </c>
      <c r="F3462" s="29">
        <v>0</v>
      </c>
      <c r="G3462" s="29">
        <v>0</v>
      </c>
      <c r="H3462" s="29">
        <v>1</v>
      </c>
      <c r="I3462" s="22"/>
    </row>
    <row r="3463" spans="1:9" ht="27" x14ac:dyDescent="0.25">
      <c r="A3463" s="29">
        <v>5134</v>
      </c>
      <c r="B3463" s="29" t="s">
        <v>2143</v>
      </c>
      <c r="C3463" s="29" t="s">
        <v>17</v>
      </c>
      <c r="D3463" s="29" t="s">
        <v>15</v>
      </c>
      <c r="E3463" s="29" t="s">
        <v>14</v>
      </c>
      <c r="F3463" s="29">
        <v>190000</v>
      </c>
      <c r="G3463" s="29">
        <v>190000</v>
      </c>
      <c r="H3463" s="29">
        <v>1</v>
      </c>
      <c r="I3463" s="22"/>
    </row>
    <row r="3464" spans="1:9" ht="27" x14ac:dyDescent="0.25">
      <c r="A3464" s="29">
        <v>5134</v>
      </c>
      <c r="B3464" s="29" t="s">
        <v>2144</v>
      </c>
      <c r="C3464" s="29" t="s">
        <v>17</v>
      </c>
      <c r="D3464" s="29" t="s">
        <v>15</v>
      </c>
      <c r="E3464" s="29" t="s">
        <v>14</v>
      </c>
      <c r="F3464" s="29">
        <v>300000</v>
      </c>
      <c r="G3464" s="29">
        <v>300000</v>
      </c>
      <c r="H3464" s="29">
        <v>1</v>
      </c>
      <c r="I3464" s="22"/>
    </row>
    <row r="3465" spans="1:9" ht="27" x14ac:dyDescent="0.25">
      <c r="A3465" s="29">
        <v>5134</v>
      </c>
      <c r="B3465" s="29" t="s">
        <v>2145</v>
      </c>
      <c r="C3465" s="29" t="s">
        <v>17</v>
      </c>
      <c r="D3465" s="29" t="s">
        <v>15</v>
      </c>
      <c r="E3465" s="29" t="s">
        <v>14</v>
      </c>
      <c r="F3465" s="29">
        <v>400000</v>
      </c>
      <c r="G3465" s="29">
        <v>400000</v>
      </c>
      <c r="H3465" s="29">
        <v>1</v>
      </c>
      <c r="I3465" s="22"/>
    </row>
    <row r="3466" spans="1:9" ht="27" x14ac:dyDescent="0.25">
      <c r="A3466" s="29">
        <v>5134</v>
      </c>
      <c r="B3466" s="29" t="s">
        <v>935</v>
      </c>
      <c r="C3466" s="29" t="s">
        <v>17</v>
      </c>
      <c r="D3466" s="29" t="s">
        <v>15</v>
      </c>
      <c r="E3466" s="29" t="s">
        <v>14</v>
      </c>
      <c r="F3466" s="29">
        <v>0</v>
      </c>
      <c r="G3466" s="29">
        <v>0</v>
      </c>
      <c r="H3466" s="29">
        <v>1</v>
      </c>
      <c r="I3466" s="22"/>
    </row>
    <row r="3467" spans="1:9" ht="27" x14ac:dyDescent="0.25">
      <c r="A3467" s="29">
        <v>5134</v>
      </c>
      <c r="B3467" s="29" t="s">
        <v>936</v>
      </c>
      <c r="C3467" s="29" t="s">
        <v>17</v>
      </c>
      <c r="D3467" s="29" t="s">
        <v>15</v>
      </c>
      <c r="E3467" s="29" t="s">
        <v>14</v>
      </c>
      <c r="F3467" s="29">
        <v>0</v>
      </c>
      <c r="G3467" s="29">
        <v>0</v>
      </c>
      <c r="H3467" s="29">
        <v>1</v>
      </c>
      <c r="I3467" s="22"/>
    </row>
    <row r="3468" spans="1:9" ht="27" x14ac:dyDescent="0.25">
      <c r="A3468" s="29">
        <v>5134</v>
      </c>
      <c r="B3468" s="29" t="s">
        <v>937</v>
      </c>
      <c r="C3468" s="29" t="s">
        <v>17</v>
      </c>
      <c r="D3468" s="29" t="s">
        <v>15</v>
      </c>
      <c r="E3468" s="29" t="s">
        <v>14</v>
      </c>
      <c r="F3468" s="29">
        <v>0</v>
      </c>
      <c r="G3468" s="29">
        <v>0</v>
      </c>
      <c r="H3468" s="29">
        <v>1</v>
      </c>
      <c r="I3468" s="22"/>
    </row>
    <row r="3469" spans="1:9" ht="27" x14ac:dyDescent="0.25">
      <c r="A3469" s="29">
        <v>5134</v>
      </c>
      <c r="B3469" s="29" t="s">
        <v>5813</v>
      </c>
      <c r="C3469" s="29" t="s">
        <v>17</v>
      </c>
      <c r="D3469" s="29" t="s">
        <v>15</v>
      </c>
      <c r="E3469" s="29" t="s">
        <v>14</v>
      </c>
      <c r="F3469" s="29">
        <v>200000</v>
      </c>
      <c r="G3469" s="29">
        <v>200000</v>
      </c>
      <c r="H3469" s="29">
        <v>1</v>
      </c>
      <c r="I3469" s="22"/>
    </row>
    <row r="3470" spans="1:9" ht="15" customHeight="1" x14ac:dyDescent="0.25">
      <c r="A3470" s="126" t="s">
        <v>12</v>
      </c>
      <c r="B3470" s="127"/>
      <c r="C3470" s="127"/>
      <c r="D3470" s="127"/>
      <c r="E3470" s="127"/>
      <c r="F3470" s="127"/>
      <c r="G3470" s="127"/>
      <c r="H3470" s="128"/>
      <c r="I3470" s="22"/>
    </row>
    <row r="3471" spans="1:9" ht="27" x14ac:dyDescent="0.25">
      <c r="A3471" s="4">
        <v>5134</v>
      </c>
      <c r="B3471" s="4" t="s">
        <v>3370</v>
      </c>
      <c r="C3471" s="4" t="s">
        <v>393</v>
      </c>
      <c r="D3471" s="4" t="s">
        <v>382</v>
      </c>
      <c r="E3471" s="4" t="s">
        <v>14</v>
      </c>
      <c r="F3471" s="4">
        <v>40000</v>
      </c>
      <c r="G3471" s="4">
        <v>40000</v>
      </c>
      <c r="H3471" s="4">
        <v>1</v>
      </c>
      <c r="I3471" s="22"/>
    </row>
    <row r="3472" spans="1:9" ht="27" x14ac:dyDescent="0.25">
      <c r="A3472" s="4">
        <v>5134</v>
      </c>
      <c r="B3472" s="4" t="s">
        <v>3371</v>
      </c>
      <c r="C3472" s="4" t="s">
        <v>393</v>
      </c>
      <c r="D3472" s="4" t="s">
        <v>382</v>
      </c>
      <c r="E3472" s="4" t="s">
        <v>14</v>
      </c>
      <c r="F3472" s="4">
        <v>20000</v>
      </c>
      <c r="G3472" s="4">
        <v>20000</v>
      </c>
      <c r="H3472" s="4">
        <v>1</v>
      </c>
      <c r="I3472" s="22"/>
    </row>
    <row r="3473" spans="1:9" ht="27" x14ac:dyDescent="0.25">
      <c r="A3473" s="4">
        <v>5134</v>
      </c>
      <c r="B3473" s="4" t="s">
        <v>3372</v>
      </c>
      <c r="C3473" s="4" t="s">
        <v>393</v>
      </c>
      <c r="D3473" s="4" t="s">
        <v>382</v>
      </c>
      <c r="E3473" s="4" t="s">
        <v>14</v>
      </c>
      <c r="F3473" s="4">
        <v>20000</v>
      </c>
      <c r="G3473" s="4">
        <v>20000</v>
      </c>
      <c r="H3473" s="4">
        <v>1</v>
      </c>
      <c r="I3473" s="22"/>
    </row>
    <row r="3474" spans="1:9" ht="27" x14ac:dyDescent="0.25">
      <c r="A3474" s="4">
        <v>5134</v>
      </c>
      <c r="B3474" s="4" t="s">
        <v>3373</v>
      </c>
      <c r="C3474" s="4" t="s">
        <v>393</v>
      </c>
      <c r="D3474" s="4" t="s">
        <v>382</v>
      </c>
      <c r="E3474" s="4" t="s">
        <v>14</v>
      </c>
      <c r="F3474" s="4">
        <v>20000</v>
      </c>
      <c r="G3474" s="4">
        <v>20000</v>
      </c>
      <c r="H3474" s="4">
        <v>1</v>
      </c>
      <c r="I3474" s="22"/>
    </row>
    <row r="3475" spans="1:9" ht="27" x14ac:dyDescent="0.25">
      <c r="A3475" s="4">
        <v>5134</v>
      </c>
      <c r="B3475" s="4" t="s">
        <v>3374</v>
      </c>
      <c r="C3475" s="4" t="s">
        <v>393</v>
      </c>
      <c r="D3475" s="4" t="s">
        <v>382</v>
      </c>
      <c r="E3475" s="4" t="s">
        <v>14</v>
      </c>
      <c r="F3475" s="4">
        <v>50000</v>
      </c>
      <c r="G3475" s="4">
        <v>50000</v>
      </c>
      <c r="H3475" s="4">
        <v>1</v>
      </c>
      <c r="I3475" s="22"/>
    </row>
    <row r="3476" spans="1:9" ht="27" x14ac:dyDescent="0.25">
      <c r="A3476" s="4">
        <v>5134</v>
      </c>
      <c r="B3476" s="4" t="s">
        <v>3375</v>
      </c>
      <c r="C3476" s="4" t="s">
        <v>393</v>
      </c>
      <c r="D3476" s="4" t="s">
        <v>382</v>
      </c>
      <c r="E3476" s="4" t="s">
        <v>14</v>
      </c>
      <c r="F3476" s="4">
        <v>20000</v>
      </c>
      <c r="G3476" s="4">
        <v>20000</v>
      </c>
      <c r="H3476" s="4">
        <v>1</v>
      </c>
      <c r="I3476" s="22"/>
    </row>
    <row r="3477" spans="1:9" ht="27" x14ac:dyDescent="0.25">
      <c r="A3477" s="4">
        <v>5134</v>
      </c>
      <c r="B3477" s="4" t="s">
        <v>3376</v>
      </c>
      <c r="C3477" s="4" t="s">
        <v>393</v>
      </c>
      <c r="D3477" s="4" t="s">
        <v>382</v>
      </c>
      <c r="E3477" s="4" t="s">
        <v>14</v>
      </c>
      <c r="F3477" s="4">
        <v>40000</v>
      </c>
      <c r="G3477" s="4">
        <v>40000</v>
      </c>
      <c r="H3477" s="4">
        <v>1</v>
      </c>
      <c r="I3477" s="22"/>
    </row>
    <row r="3478" spans="1:9" ht="27" x14ac:dyDescent="0.25">
      <c r="A3478" s="4">
        <v>5134</v>
      </c>
      <c r="B3478" s="4" t="s">
        <v>3377</v>
      </c>
      <c r="C3478" s="4" t="s">
        <v>393</v>
      </c>
      <c r="D3478" s="4" t="s">
        <v>382</v>
      </c>
      <c r="E3478" s="4" t="s">
        <v>14</v>
      </c>
      <c r="F3478" s="4">
        <v>25000</v>
      </c>
      <c r="G3478" s="4">
        <v>25000</v>
      </c>
      <c r="H3478" s="4">
        <v>1</v>
      </c>
      <c r="I3478" s="22"/>
    </row>
    <row r="3479" spans="1:9" ht="27" x14ac:dyDescent="0.25">
      <c r="A3479" s="4">
        <v>5134</v>
      </c>
      <c r="B3479" s="4" t="s">
        <v>3378</v>
      </c>
      <c r="C3479" s="4" t="s">
        <v>393</v>
      </c>
      <c r="D3479" s="4" t="s">
        <v>382</v>
      </c>
      <c r="E3479" s="4" t="s">
        <v>14</v>
      </c>
      <c r="F3479" s="4">
        <v>35000</v>
      </c>
      <c r="G3479" s="4">
        <v>35000</v>
      </c>
      <c r="H3479" s="4">
        <v>1</v>
      </c>
      <c r="I3479" s="22"/>
    </row>
    <row r="3480" spans="1:9" ht="27" x14ac:dyDescent="0.25">
      <c r="A3480" s="4">
        <v>5134</v>
      </c>
      <c r="B3480" s="4" t="s">
        <v>3379</v>
      </c>
      <c r="C3480" s="4" t="s">
        <v>393</v>
      </c>
      <c r="D3480" s="4" t="s">
        <v>382</v>
      </c>
      <c r="E3480" s="4" t="s">
        <v>14</v>
      </c>
      <c r="F3480" s="4">
        <v>30000</v>
      </c>
      <c r="G3480" s="4">
        <v>30000</v>
      </c>
      <c r="H3480" s="4">
        <v>1</v>
      </c>
      <c r="I3480" s="22"/>
    </row>
    <row r="3481" spans="1:9" ht="27" x14ac:dyDescent="0.25">
      <c r="A3481" s="4">
        <v>5134</v>
      </c>
      <c r="B3481" s="4" t="s">
        <v>938</v>
      </c>
      <c r="C3481" s="4" t="s">
        <v>393</v>
      </c>
      <c r="D3481" s="4" t="s">
        <v>382</v>
      </c>
      <c r="E3481" s="4" t="s">
        <v>14</v>
      </c>
      <c r="F3481" s="4">
        <v>0</v>
      </c>
      <c r="G3481" s="4">
        <v>0</v>
      </c>
      <c r="H3481" s="4">
        <v>1</v>
      </c>
      <c r="I3481" s="22"/>
    </row>
    <row r="3482" spans="1:9" ht="27" x14ac:dyDescent="0.25">
      <c r="A3482" s="4">
        <v>5134</v>
      </c>
      <c r="B3482" s="4" t="s">
        <v>939</v>
      </c>
      <c r="C3482" s="4" t="s">
        <v>393</v>
      </c>
      <c r="D3482" s="4" t="s">
        <v>382</v>
      </c>
      <c r="E3482" s="4" t="s">
        <v>14</v>
      </c>
      <c r="F3482" s="4">
        <v>0</v>
      </c>
      <c r="G3482" s="4">
        <v>0</v>
      </c>
      <c r="H3482" s="4">
        <v>1</v>
      </c>
      <c r="I3482" s="22"/>
    </row>
    <row r="3483" spans="1:9" ht="27" x14ac:dyDescent="0.25">
      <c r="A3483" s="4">
        <v>5134</v>
      </c>
      <c r="B3483" s="4" t="s">
        <v>940</v>
      </c>
      <c r="C3483" s="4" t="s">
        <v>393</v>
      </c>
      <c r="D3483" s="4" t="s">
        <v>382</v>
      </c>
      <c r="E3483" s="4" t="s">
        <v>14</v>
      </c>
      <c r="F3483" s="4">
        <v>0</v>
      </c>
      <c r="G3483" s="4">
        <v>0</v>
      </c>
      <c r="H3483" s="4">
        <v>1</v>
      </c>
      <c r="I3483" s="22"/>
    </row>
    <row r="3484" spans="1:9" ht="27" x14ac:dyDescent="0.25">
      <c r="A3484" s="4">
        <v>5134</v>
      </c>
      <c r="B3484" s="4" t="s">
        <v>941</v>
      </c>
      <c r="C3484" s="4" t="s">
        <v>393</v>
      </c>
      <c r="D3484" s="4" t="s">
        <v>382</v>
      </c>
      <c r="E3484" s="4" t="s">
        <v>14</v>
      </c>
      <c r="F3484" s="4">
        <v>0</v>
      </c>
      <c r="G3484" s="4">
        <v>0</v>
      </c>
      <c r="H3484" s="4">
        <v>1</v>
      </c>
      <c r="I3484" s="22"/>
    </row>
    <row r="3485" spans="1:9" ht="27" x14ac:dyDescent="0.25">
      <c r="A3485" s="4">
        <v>5134</v>
      </c>
      <c r="B3485" s="4" t="s">
        <v>942</v>
      </c>
      <c r="C3485" s="4" t="s">
        <v>393</v>
      </c>
      <c r="D3485" s="4" t="s">
        <v>382</v>
      </c>
      <c r="E3485" s="4" t="s">
        <v>14</v>
      </c>
      <c r="F3485" s="4">
        <v>0</v>
      </c>
      <c r="G3485" s="4">
        <v>0</v>
      </c>
      <c r="H3485" s="4">
        <v>1</v>
      </c>
      <c r="I3485" s="22"/>
    </row>
    <row r="3486" spans="1:9" ht="27" x14ac:dyDescent="0.25">
      <c r="A3486" s="4">
        <v>5134</v>
      </c>
      <c r="B3486" s="4" t="s">
        <v>943</v>
      </c>
      <c r="C3486" s="4" t="s">
        <v>393</v>
      </c>
      <c r="D3486" s="4" t="s">
        <v>382</v>
      </c>
      <c r="E3486" s="4" t="s">
        <v>14</v>
      </c>
      <c r="F3486" s="4">
        <v>0</v>
      </c>
      <c r="G3486" s="4">
        <v>0</v>
      </c>
      <c r="H3486" s="4">
        <v>1</v>
      </c>
      <c r="I3486" s="22"/>
    </row>
    <row r="3487" spans="1:9" ht="27" x14ac:dyDescent="0.25">
      <c r="A3487" s="4">
        <v>5134</v>
      </c>
      <c r="B3487" s="4" t="s">
        <v>944</v>
      </c>
      <c r="C3487" s="4" t="s">
        <v>393</v>
      </c>
      <c r="D3487" s="4" t="s">
        <v>382</v>
      </c>
      <c r="E3487" s="4" t="s">
        <v>14</v>
      </c>
      <c r="F3487" s="4">
        <v>0</v>
      </c>
      <c r="G3487" s="4">
        <v>0</v>
      </c>
      <c r="H3487" s="4">
        <v>1</v>
      </c>
      <c r="I3487" s="22"/>
    </row>
    <row r="3488" spans="1:9" ht="27" x14ac:dyDescent="0.25">
      <c r="A3488" s="4">
        <v>5134</v>
      </c>
      <c r="B3488" s="4" t="s">
        <v>945</v>
      </c>
      <c r="C3488" s="4" t="s">
        <v>393</v>
      </c>
      <c r="D3488" s="4" t="s">
        <v>382</v>
      </c>
      <c r="E3488" s="4" t="s">
        <v>14</v>
      </c>
      <c r="F3488" s="4">
        <v>0</v>
      </c>
      <c r="G3488" s="4">
        <v>0</v>
      </c>
      <c r="H3488" s="4">
        <v>1</v>
      </c>
      <c r="I3488" s="22"/>
    </row>
    <row r="3489" spans="1:9" ht="27" x14ac:dyDescent="0.25">
      <c r="A3489" s="4">
        <v>5134</v>
      </c>
      <c r="B3489" s="4" t="s">
        <v>1860</v>
      </c>
      <c r="C3489" s="4" t="s">
        <v>393</v>
      </c>
      <c r="D3489" s="4" t="s">
        <v>382</v>
      </c>
      <c r="E3489" s="4" t="s">
        <v>14</v>
      </c>
      <c r="F3489" s="4">
        <v>0</v>
      </c>
      <c r="G3489" s="4">
        <v>0</v>
      </c>
      <c r="H3489" s="4">
        <v>1</v>
      </c>
      <c r="I3489" s="22"/>
    </row>
    <row r="3490" spans="1:9" ht="27" x14ac:dyDescent="0.25">
      <c r="A3490" s="4">
        <v>5134</v>
      </c>
      <c r="B3490" s="4" t="s">
        <v>1861</v>
      </c>
      <c r="C3490" s="4" t="s">
        <v>393</v>
      </c>
      <c r="D3490" s="4" t="s">
        <v>382</v>
      </c>
      <c r="E3490" s="4" t="s">
        <v>14</v>
      </c>
      <c r="F3490" s="4">
        <v>0</v>
      </c>
      <c r="G3490" s="4">
        <v>0</v>
      </c>
      <c r="H3490" s="4">
        <v>1</v>
      </c>
      <c r="I3490" s="22"/>
    </row>
    <row r="3491" spans="1:9" ht="27" x14ac:dyDescent="0.25">
      <c r="A3491" s="4">
        <v>5134</v>
      </c>
      <c r="B3491" s="4" t="s">
        <v>1862</v>
      </c>
      <c r="C3491" s="4" t="s">
        <v>393</v>
      </c>
      <c r="D3491" s="4" t="s">
        <v>382</v>
      </c>
      <c r="E3491" s="4" t="s">
        <v>14</v>
      </c>
      <c r="F3491" s="4">
        <v>0</v>
      </c>
      <c r="G3491" s="4">
        <v>0</v>
      </c>
      <c r="H3491" s="4">
        <v>1</v>
      </c>
      <c r="I3491" s="22"/>
    </row>
    <row r="3492" spans="1:9" ht="27" x14ac:dyDescent="0.25">
      <c r="A3492" s="4">
        <v>5134</v>
      </c>
      <c r="B3492" s="4" t="s">
        <v>2146</v>
      </c>
      <c r="C3492" s="4" t="s">
        <v>393</v>
      </c>
      <c r="D3492" s="4" t="s">
        <v>382</v>
      </c>
      <c r="E3492" s="4" t="s">
        <v>14</v>
      </c>
      <c r="F3492" s="4">
        <v>19000</v>
      </c>
      <c r="G3492" s="4">
        <v>19000</v>
      </c>
      <c r="H3492" s="4">
        <v>1</v>
      </c>
      <c r="I3492" s="22"/>
    </row>
    <row r="3493" spans="1:9" ht="27" x14ac:dyDescent="0.25">
      <c r="A3493" s="4">
        <v>5134</v>
      </c>
      <c r="B3493" s="4" t="s">
        <v>2147</v>
      </c>
      <c r="C3493" s="4" t="s">
        <v>393</v>
      </c>
      <c r="D3493" s="4" t="s">
        <v>382</v>
      </c>
      <c r="E3493" s="4" t="s">
        <v>14</v>
      </c>
      <c r="F3493" s="4">
        <v>40000</v>
      </c>
      <c r="G3493" s="4">
        <v>40000</v>
      </c>
      <c r="H3493" s="4">
        <v>1</v>
      </c>
      <c r="I3493" s="22"/>
    </row>
    <row r="3494" spans="1:9" ht="27" x14ac:dyDescent="0.25">
      <c r="A3494" s="4">
        <v>5134</v>
      </c>
      <c r="B3494" s="4" t="s">
        <v>2148</v>
      </c>
      <c r="C3494" s="4" t="s">
        <v>393</v>
      </c>
      <c r="D3494" s="4" t="s">
        <v>382</v>
      </c>
      <c r="E3494" s="4" t="s">
        <v>14</v>
      </c>
      <c r="F3494" s="4">
        <v>30000</v>
      </c>
      <c r="G3494" s="4">
        <v>30000</v>
      </c>
      <c r="H3494" s="4">
        <v>1</v>
      </c>
      <c r="I3494" s="22"/>
    </row>
    <row r="3495" spans="1:9" ht="27" x14ac:dyDescent="0.25">
      <c r="A3495" s="4">
        <v>5134</v>
      </c>
      <c r="B3495" s="4" t="s">
        <v>6006</v>
      </c>
      <c r="C3495" s="4" t="s">
        <v>393</v>
      </c>
      <c r="D3495" s="4" t="s">
        <v>382</v>
      </c>
      <c r="E3495" s="4" t="s">
        <v>14</v>
      </c>
      <c r="F3495" s="4">
        <v>20000</v>
      </c>
      <c r="G3495" s="4">
        <v>20000</v>
      </c>
      <c r="H3495" s="4">
        <v>1</v>
      </c>
      <c r="I3495" s="22"/>
    </row>
    <row r="3496" spans="1:9" ht="15" customHeight="1" x14ac:dyDescent="0.25">
      <c r="A3496" s="159" t="s">
        <v>76</v>
      </c>
      <c r="B3496" s="160"/>
      <c r="C3496" s="160"/>
      <c r="D3496" s="160"/>
      <c r="E3496" s="160"/>
      <c r="F3496" s="160"/>
      <c r="G3496" s="160"/>
      <c r="H3496" s="161"/>
      <c r="I3496" s="22"/>
    </row>
    <row r="3497" spans="1:9" x14ac:dyDescent="0.25">
      <c r="A3497" s="126" t="s">
        <v>8</v>
      </c>
      <c r="B3497" s="127"/>
      <c r="C3497" s="127"/>
      <c r="D3497" s="127"/>
      <c r="E3497" s="127"/>
      <c r="F3497" s="127"/>
      <c r="G3497" s="127"/>
      <c r="H3497" s="128"/>
      <c r="I3497" s="22"/>
    </row>
    <row r="3498" spans="1:9" x14ac:dyDescent="0.25">
      <c r="A3498" s="32"/>
      <c r="B3498" s="32"/>
      <c r="C3498" s="32"/>
      <c r="D3498" s="32"/>
      <c r="E3498" s="32"/>
      <c r="F3498" s="32"/>
      <c r="G3498" s="32"/>
      <c r="H3498" s="32"/>
      <c r="I3498" s="22"/>
    </row>
    <row r="3499" spans="1:9" ht="15" customHeight="1" x14ac:dyDescent="0.25">
      <c r="A3499" s="126" t="s">
        <v>12</v>
      </c>
      <c r="B3499" s="127"/>
      <c r="C3499" s="127"/>
      <c r="D3499" s="127"/>
      <c r="E3499" s="127"/>
      <c r="F3499" s="127"/>
      <c r="G3499" s="127"/>
      <c r="H3499" s="128"/>
      <c r="I3499" s="22"/>
    </row>
    <row r="3500" spans="1:9" ht="40.5" x14ac:dyDescent="0.25">
      <c r="A3500" s="32">
        <v>4239</v>
      </c>
      <c r="B3500" s="32" t="s">
        <v>4540</v>
      </c>
      <c r="C3500" s="32" t="s">
        <v>498</v>
      </c>
      <c r="D3500" s="32" t="s">
        <v>9</v>
      </c>
      <c r="E3500" s="32" t="s">
        <v>14</v>
      </c>
      <c r="F3500" s="32">
        <v>400000</v>
      </c>
      <c r="G3500" s="32">
        <v>400000</v>
      </c>
      <c r="H3500" s="32">
        <v>1</v>
      </c>
      <c r="I3500" s="22"/>
    </row>
    <row r="3501" spans="1:9" ht="40.5" x14ac:dyDescent="0.25">
      <c r="A3501" s="32">
        <v>4239</v>
      </c>
      <c r="B3501" s="32" t="s">
        <v>896</v>
      </c>
      <c r="C3501" s="32" t="s">
        <v>498</v>
      </c>
      <c r="D3501" s="32" t="s">
        <v>9</v>
      </c>
      <c r="E3501" s="32" t="s">
        <v>14</v>
      </c>
      <c r="F3501" s="32">
        <v>114000</v>
      </c>
      <c r="G3501" s="32">
        <v>114000</v>
      </c>
      <c r="H3501" s="32">
        <v>1</v>
      </c>
      <c r="I3501" s="22"/>
    </row>
    <row r="3502" spans="1:9" ht="40.5" x14ac:dyDescent="0.25">
      <c r="A3502" s="32">
        <v>4239</v>
      </c>
      <c r="B3502" s="32" t="s">
        <v>897</v>
      </c>
      <c r="C3502" s="32" t="s">
        <v>498</v>
      </c>
      <c r="D3502" s="32" t="s">
        <v>9</v>
      </c>
      <c r="E3502" s="32" t="s">
        <v>14</v>
      </c>
      <c r="F3502" s="32">
        <v>532000</v>
      </c>
      <c r="G3502" s="32">
        <v>532000</v>
      </c>
      <c r="H3502" s="32">
        <v>1</v>
      </c>
      <c r="I3502" s="22"/>
    </row>
    <row r="3503" spans="1:9" ht="40.5" x14ac:dyDescent="0.25">
      <c r="A3503" s="32">
        <v>4239</v>
      </c>
      <c r="B3503" s="32" t="s">
        <v>898</v>
      </c>
      <c r="C3503" s="32" t="s">
        <v>498</v>
      </c>
      <c r="D3503" s="32" t="s">
        <v>9</v>
      </c>
      <c r="E3503" s="32" t="s">
        <v>14</v>
      </c>
      <c r="F3503" s="32">
        <v>127000</v>
      </c>
      <c r="G3503" s="32">
        <v>127000</v>
      </c>
      <c r="H3503" s="32">
        <v>1</v>
      </c>
      <c r="I3503" s="22"/>
    </row>
    <row r="3504" spans="1:9" ht="40.5" x14ac:dyDescent="0.25">
      <c r="A3504" s="32">
        <v>4239</v>
      </c>
      <c r="B3504" s="32" t="s">
        <v>899</v>
      </c>
      <c r="C3504" s="32" t="s">
        <v>498</v>
      </c>
      <c r="D3504" s="32" t="s">
        <v>9</v>
      </c>
      <c r="E3504" s="32" t="s">
        <v>14</v>
      </c>
      <c r="F3504" s="32">
        <v>479000</v>
      </c>
      <c r="G3504" s="32">
        <v>479000</v>
      </c>
      <c r="H3504" s="32">
        <v>1</v>
      </c>
      <c r="I3504" s="22"/>
    </row>
    <row r="3505" spans="1:9" ht="40.5" x14ac:dyDescent="0.25">
      <c r="A3505" s="32">
        <v>4239</v>
      </c>
      <c r="B3505" s="32" t="s">
        <v>900</v>
      </c>
      <c r="C3505" s="32" t="s">
        <v>498</v>
      </c>
      <c r="D3505" s="32" t="s">
        <v>9</v>
      </c>
      <c r="E3505" s="32" t="s">
        <v>14</v>
      </c>
      <c r="F3505" s="32">
        <v>437000</v>
      </c>
      <c r="G3505" s="32">
        <v>437000</v>
      </c>
      <c r="H3505" s="32">
        <v>1</v>
      </c>
      <c r="I3505" s="22"/>
    </row>
    <row r="3506" spans="1:9" ht="40.5" x14ac:dyDescent="0.25">
      <c r="A3506" s="32">
        <v>4239</v>
      </c>
      <c r="B3506" s="32" t="s">
        <v>901</v>
      </c>
      <c r="C3506" s="32" t="s">
        <v>498</v>
      </c>
      <c r="D3506" s="32" t="s">
        <v>9</v>
      </c>
      <c r="E3506" s="32" t="s">
        <v>14</v>
      </c>
      <c r="F3506" s="32">
        <v>1438000</v>
      </c>
      <c r="G3506" s="32">
        <v>1438000</v>
      </c>
      <c r="H3506" s="32">
        <v>1</v>
      </c>
      <c r="I3506" s="22"/>
    </row>
    <row r="3507" spans="1:9" ht="40.5" x14ac:dyDescent="0.25">
      <c r="A3507" s="32">
        <v>4239</v>
      </c>
      <c r="B3507" s="32" t="s">
        <v>902</v>
      </c>
      <c r="C3507" s="32" t="s">
        <v>498</v>
      </c>
      <c r="D3507" s="32" t="s">
        <v>9</v>
      </c>
      <c r="E3507" s="32" t="s">
        <v>14</v>
      </c>
      <c r="F3507" s="32">
        <v>387000</v>
      </c>
      <c r="G3507" s="32">
        <v>387000</v>
      </c>
      <c r="H3507" s="32">
        <v>1</v>
      </c>
      <c r="I3507" s="22"/>
    </row>
    <row r="3508" spans="1:9" ht="40.5" x14ac:dyDescent="0.25">
      <c r="A3508" s="32">
        <v>4239</v>
      </c>
      <c r="B3508" s="32" t="s">
        <v>903</v>
      </c>
      <c r="C3508" s="32" t="s">
        <v>498</v>
      </c>
      <c r="D3508" s="32" t="s">
        <v>9</v>
      </c>
      <c r="E3508" s="32" t="s">
        <v>14</v>
      </c>
      <c r="F3508" s="32">
        <v>365000</v>
      </c>
      <c r="G3508" s="32">
        <v>365000</v>
      </c>
      <c r="H3508" s="32">
        <v>1</v>
      </c>
      <c r="I3508" s="22"/>
    </row>
    <row r="3509" spans="1:9" ht="40.5" x14ac:dyDescent="0.25">
      <c r="A3509" s="32">
        <v>4239</v>
      </c>
      <c r="B3509" s="32" t="s">
        <v>904</v>
      </c>
      <c r="C3509" s="32" t="s">
        <v>498</v>
      </c>
      <c r="D3509" s="32" t="s">
        <v>9</v>
      </c>
      <c r="E3509" s="32" t="s">
        <v>14</v>
      </c>
      <c r="F3509" s="32">
        <v>500000</v>
      </c>
      <c r="G3509" s="32">
        <v>500000</v>
      </c>
      <c r="H3509" s="32">
        <v>1</v>
      </c>
      <c r="I3509" s="22"/>
    </row>
    <row r="3510" spans="1:9" ht="40.5" x14ac:dyDescent="0.25">
      <c r="A3510" s="32">
        <v>4239</v>
      </c>
      <c r="B3510" s="32" t="s">
        <v>905</v>
      </c>
      <c r="C3510" s="32" t="s">
        <v>498</v>
      </c>
      <c r="D3510" s="32" t="s">
        <v>9</v>
      </c>
      <c r="E3510" s="32" t="s">
        <v>14</v>
      </c>
      <c r="F3510" s="32">
        <v>200000</v>
      </c>
      <c r="G3510" s="32">
        <v>200000</v>
      </c>
      <c r="H3510" s="32">
        <v>1</v>
      </c>
      <c r="I3510" s="22"/>
    </row>
    <row r="3511" spans="1:9" ht="40.5" x14ac:dyDescent="0.25">
      <c r="A3511" s="32">
        <v>4239</v>
      </c>
      <c r="B3511" s="32" t="s">
        <v>906</v>
      </c>
      <c r="C3511" s="32" t="s">
        <v>498</v>
      </c>
      <c r="D3511" s="32" t="s">
        <v>9</v>
      </c>
      <c r="E3511" s="32" t="s">
        <v>14</v>
      </c>
      <c r="F3511" s="32">
        <v>380000</v>
      </c>
      <c r="G3511" s="32">
        <v>380000</v>
      </c>
      <c r="H3511" s="32">
        <v>1</v>
      </c>
      <c r="I3511" s="22"/>
    </row>
    <row r="3512" spans="1:9" ht="40.5" x14ac:dyDescent="0.25">
      <c r="A3512" s="32">
        <v>4239</v>
      </c>
      <c r="B3512" s="32" t="s">
        <v>907</v>
      </c>
      <c r="C3512" s="32" t="s">
        <v>498</v>
      </c>
      <c r="D3512" s="32" t="s">
        <v>9</v>
      </c>
      <c r="E3512" s="32" t="s">
        <v>14</v>
      </c>
      <c r="F3512" s="32">
        <v>343000</v>
      </c>
      <c r="G3512" s="32">
        <v>343000</v>
      </c>
      <c r="H3512" s="32">
        <v>1</v>
      </c>
      <c r="I3512" s="22"/>
    </row>
    <row r="3513" spans="1:9" ht="40.5" x14ac:dyDescent="0.25">
      <c r="A3513" s="32">
        <v>4239</v>
      </c>
      <c r="B3513" s="32" t="s">
        <v>908</v>
      </c>
      <c r="C3513" s="32" t="s">
        <v>498</v>
      </c>
      <c r="D3513" s="32" t="s">
        <v>9</v>
      </c>
      <c r="E3513" s="32" t="s">
        <v>14</v>
      </c>
      <c r="F3513" s="32">
        <v>333333</v>
      </c>
      <c r="G3513" s="32">
        <v>333333</v>
      </c>
      <c r="H3513" s="32">
        <v>1</v>
      </c>
      <c r="I3513" s="22"/>
    </row>
    <row r="3514" spans="1:9" ht="40.5" x14ac:dyDescent="0.25">
      <c r="A3514" s="32">
        <v>4239</v>
      </c>
      <c r="B3514" s="32" t="s">
        <v>909</v>
      </c>
      <c r="C3514" s="32" t="s">
        <v>498</v>
      </c>
      <c r="D3514" s="32" t="s">
        <v>9</v>
      </c>
      <c r="E3514" s="32" t="s">
        <v>14</v>
      </c>
      <c r="F3514" s="32">
        <v>387000</v>
      </c>
      <c r="G3514" s="32">
        <v>387000</v>
      </c>
      <c r="H3514" s="32">
        <v>1</v>
      </c>
      <c r="I3514" s="22"/>
    </row>
    <row r="3515" spans="1:9" ht="40.5" x14ac:dyDescent="0.25">
      <c r="A3515" s="32">
        <v>4239</v>
      </c>
      <c r="B3515" s="32" t="s">
        <v>910</v>
      </c>
      <c r="C3515" s="32" t="s">
        <v>498</v>
      </c>
      <c r="D3515" s="32" t="s">
        <v>9</v>
      </c>
      <c r="E3515" s="32" t="s">
        <v>14</v>
      </c>
      <c r="F3515" s="32">
        <v>211000</v>
      </c>
      <c r="G3515" s="32">
        <v>211000</v>
      </c>
      <c r="H3515" s="32">
        <v>1</v>
      </c>
      <c r="I3515" s="22"/>
    </row>
    <row r="3516" spans="1:9" ht="40.5" x14ac:dyDescent="0.25">
      <c r="A3516" s="32">
        <v>4239</v>
      </c>
      <c r="B3516" s="32" t="s">
        <v>911</v>
      </c>
      <c r="C3516" s="32" t="s">
        <v>498</v>
      </c>
      <c r="D3516" s="32" t="s">
        <v>9</v>
      </c>
      <c r="E3516" s="32" t="s">
        <v>14</v>
      </c>
      <c r="F3516" s="32">
        <v>382000</v>
      </c>
      <c r="G3516" s="32">
        <v>382000</v>
      </c>
      <c r="H3516" s="32">
        <v>1</v>
      </c>
      <c r="I3516" s="22"/>
    </row>
    <row r="3517" spans="1:9" ht="40.5" x14ac:dyDescent="0.25">
      <c r="A3517" s="32">
        <v>4239</v>
      </c>
      <c r="B3517" s="32" t="s">
        <v>912</v>
      </c>
      <c r="C3517" s="32" t="s">
        <v>498</v>
      </c>
      <c r="D3517" s="32" t="s">
        <v>9</v>
      </c>
      <c r="E3517" s="32" t="s">
        <v>14</v>
      </c>
      <c r="F3517" s="32">
        <v>1438000</v>
      </c>
      <c r="G3517" s="32">
        <v>1438000</v>
      </c>
      <c r="H3517" s="32">
        <v>1</v>
      </c>
      <c r="I3517" s="22"/>
    </row>
    <row r="3518" spans="1:9" ht="40.5" x14ac:dyDescent="0.25">
      <c r="A3518" s="32">
        <v>4239</v>
      </c>
      <c r="B3518" s="32" t="s">
        <v>913</v>
      </c>
      <c r="C3518" s="32" t="s">
        <v>498</v>
      </c>
      <c r="D3518" s="32" t="s">
        <v>9</v>
      </c>
      <c r="E3518" s="32" t="s">
        <v>14</v>
      </c>
      <c r="F3518" s="32">
        <v>734000</v>
      </c>
      <c r="G3518" s="32">
        <v>734000</v>
      </c>
      <c r="H3518" s="32">
        <v>1</v>
      </c>
      <c r="I3518" s="22"/>
    </row>
    <row r="3519" spans="1:9" ht="40.5" x14ac:dyDescent="0.25">
      <c r="A3519" s="32">
        <v>4239</v>
      </c>
      <c r="B3519" s="32" t="s">
        <v>914</v>
      </c>
      <c r="C3519" s="32" t="s">
        <v>498</v>
      </c>
      <c r="D3519" s="32" t="s">
        <v>9</v>
      </c>
      <c r="E3519" s="32" t="s">
        <v>14</v>
      </c>
      <c r="F3519" s="32">
        <v>219262</v>
      </c>
      <c r="G3519" s="32">
        <v>219262</v>
      </c>
      <c r="H3519" s="32">
        <v>1</v>
      </c>
      <c r="I3519" s="22"/>
    </row>
    <row r="3520" spans="1:9" ht="40.5" x14ac:dyDescent="0.25">
      <c r="A3520" s="32">
        <v>4239</v>
      </c>
      <c r="B3520" s="32" t="s">
        <v>915</v>
      </c>
      <c r="C3520" s="32" t="s">
        <v>498</v>
      </c>
      <c r="D3520" s="32" t="s">
        <v>9</v>
      </c>
      <c r="E3520" s="32" t="s">
        <v>14</v>
      </c>
      <c r="F3520" s="32">
        <v>132000</v>
      </c>
      <c r="G3520" s="32">
        <v>132000</v>
      </c>
      <c r="H3520" s="32">
        <v>1</v>
      </c>
      <c r="I3520" s="22"/>
    </row>
    <row r="3521" spans="1:9" ht="40.5" x14ac:dyDescent="0.25">
      <c r="A3521" s="32">
        <v>4239</v>
      </c>
      <c r="B3521" s="32" t="s">
        <v>916</v>
      </c>
      <c r="C3521" s="32" t="s">
        <v>498</v>
      </c>
      <c r="D3521" s="32" t="s">
        <v>9</v>
      </c>
      <c r="E3521" s="32" t="s">
        <v>14</v>
      </c>
      <c r="F3521" s="32">
        <v>365000</v>
      </c>
      <c r="G3521" s="32">
        <v>365000</v>
      </c>
      <c r="H3521" s="32">
        <v>1</v>
      </c>
      <c r="I3521" s="22"/>
    </row>
    <row r="3522" spans="1:9" ht="40.5" x14ac:dyDescent="0.25">
      <c r="A3522" s="32">
        <v>4239</v>
      </c>
      <c r="B3522" s="32" t="s">
        <v>917</v>
      </c>
      <c r="C3522" s="32" t="s">
        <v>498</v>
      </c>
      <c r="D3522" s="32" t="s">
        <v>9</v>
      </c>
      <c r="E3522" s="32" t="s">
        <v>14</v>
      </c>
      <c r="F3522" s="32">
        <v>343000</v>
      </c>
      <c r="G3522" s="32">
        <v>343000</v>
      </c>
      <c r="H3522" s="32">
        <v>1</v>
      </c>
      <c r="I3522" s="22"/>
    </row>
    <row r="3523" spans="1:9" ht="40.5" x14ac:dyDescent="0.25">
      <c r="A3523" s="32">
        <v>4239</v>
      </c>
      <c r="B3523" s="32" t="s">
        <v>918</v>
      </c>
      <c r="C3523" s="32" t="s">
        <v>498</v>
      </c>
      <c r="D3523" s="32" t="s">
        <v>9</v>
      </c>
      <c r="E3523" s="32" t="s">
        <v>14</v>
      </c>
      <c r="F3523" s="32">
        <v>348000</v>
      </c>
      <c r="G3523" s="32">
        <v>348000</v>
      </c>
      <c r="H3523" s="32">
        <v>1</v>
      </c>
      <c r="I3523" s="22"/>
    </row>
    <row r="3524" spans="1:9" ht="40.5" x14ac:dyDescent="0.25">
      <c r="A3524" s="32">
        <v>4239</v>
      </c>
      <c r="B3524" s="32" t="s">
        <v>919</v>
      </c>
      <c r="C3524" s="32" t="s">
        <v>498</v>
      </c>
      <c r="D3524" s="32" t="s">
        <v>9</v>
      </c>
      <c r="E3524" s="32" t="s">
        <v>14</v>
      </c>
      <c r="F3524" s="32">
        <v>378000</v>
      </c>
      <c r="G3524" s="32">
        <v>378000</v>
      </c>
      <c r="H3524" s="32">
        <v>1</v>
      </c>
      <c r="I3524" s="22"/>
    </row>
    <row r="3525" spans="1:9" ht="40.5" x14ac:dyDescent="0.25">
      <c r="A3525" s="32">
        <v>4239</v>
      </c>
      <c r="B3525" s="32" t="s">
        <v>920</v>
      </c>
      <c r="C3525" s="32" t="s">
        <v>498</v>
      </c>
      <c r="D3525" s="32" t="s">
        <v>9</v>
      </c>
      <c r="E3525" s="32" t="s">
        <v>14</v>
      </c>
      <c r="F3525" s="32">
        <v>129000</v>
      </c>
      <c r="G3525" s="32">
        <v>129000</v>
      </c>
      <c r="H3525" s="32">
        <v>1</v>
      </c>
      <c r="I3525" s="22"/>
    </row>
    <row r="3526" spans="1:9" ht="40.5" x14ac:dyDescent="0.25">
      <c r="A3526" s="32">
        <v>4239</v>
      </c>
      <c r="B3526" s="32" t="s">
        <v>921</v>
      </c>
      <c r="C3526" s="32" t="s">
        <v>498</v>
      </c>
      <c r="D3526" s="32" t="s">
        <v>9</v>
      </c>
      <c r="E3526" s="32" t="s">
        <v>14</v>
      </c>
      <c r="F3526" s="32">
        <v>772000</v>
      </c>
      <c r="G3526" s="32">
        <v>772000</v>
      </c>
      <c r="H3526" s="32">
        <v>1</v>
      </c>
      <c r="I3526" s="22"/>
    </row>
    <row r="3527" spans="1:9" ht="40.5" x14ac:dyDescent="0.25">
      <c r="A3527" s="32">
        <v>4239</v>
      </c>
      <c r="B3527" s="32" t="s">
        <v>497</v>
      </c>
      <c r="C3527" s="32" t="s">
        <v>498</v>
      </c>
      <c r="D3527" s="32" t="s">
        <v>9</v>
      </c>
      <c r="E3527" s="32" t="s">
        <v>14</v>
      </c>
      <c r="F3527" s="32">
        <v>900000</v>
      </c>
      <c r="G3527" s="32">
        <v>900000</v>
      </c>
      <c r="H3527" s="32">
        <v>1</v>
      </c>
      <c r="I3527" s="22"/>
    </row>
    <row r="3528" spans="1:9" ht="40.5" x14ac:dyDescent="0.25">
      <c r="A3528" s="32">
        <v>4239</v>
      </c>
      <c r="B3528" s="32" t="s">
        <v>499</v>
      </c>
      <c r="C3528" s="32" t="s">
        <v>498</v>
      </c>
      <c r="D3528" s="32" t="s">
        <v>9</v>
      </c>
      <c r="E3528" s="32" t="s">
        <v>14</v>
      </c>
      <c r="F3528" s="32">
        <v>700000</v>
      </c>
      <c r="G3528" s="32">
        <v>700000</v>
      </c>
      <c r="H3528" s="32">
        <v>1</v>
      </c>
      <c r="I3528" s="22"/>
    </row>
    <row r="3529" spans="1:9" ht="40.5" x14ac:dyDescent="0.25">
      <c r="A3529" s="32">
        <v>4239</v>
      </c>
      <c r="B3529" s="32" t="s">
        <v>500</v>
      </c>
      <c r="C3529" s="32" t="s">
        <v>498</v>
      </c>
      <c r="D3529" s="32" t="s">
        <v>9</v>
      </c>
      <c r="E3529" s="32" t="s">
        <v>14</v>
      </c>
      <c r="F3529" s="32">
        <v>250000</v>
      </c>
      <c r="G3529" s="32">
        <v>250000</v>
      </c>
      <c r="H3529" s="32">
        <v>1</v>
      </c>
      <c r="I3529" s="22"/>
    </row>
    <row r="3530" spans="1:9" ht="40.5" x14ac:dyDescent="0.25">
      <c r="A3530" s="32">
        <v>4239</v>
      </c>
      <c r="B3530" s="32" t="s">
        <v>501</v>
      </c>
      <c r="C3530" s="32" t="s">
        <v>498</v>
      </c>
      <c r="D3530" s="32" t="s">
        <v>9</v>
      </c>
      <c r="E3530" s="32" t="s">
        <v>14</v>
      </c>
      <c r="F3530" s="32">
        <v>800000</v>
      </c>
      <c r="G3530" s="32">
        <v>800000</v>
      </c>
      <c r="H3530" s="32">
        <v>1</v>
      </c>
      <c r="I3530" s="22"/>
    </row>
    <row r="3531" spans="1:9" ht="40.5" x14ac:dyDescent="0.25">
      <c r="A3531" s="32">
        <v>4239</v>
      </c>
      <c r="B3531" s="32" t="s">
        <v>502</v>
      </c>
      <c r="C3531" s="32" t="s">
        <v>498</v>
      </c>
      <c r="D3531" s="32" t="s">
        <v>9</v>
      </c>
      <c r="E3531" s="32" t="s">
        <v>14</v>
      </c>
      <c r="F3531" s="32">
        <v>1600000</v>
      </c>
      <c r="G3531" s="32">
        <v>1600000</v>
      </c>
      <c r="H3531" s="32">
        <v>1</v>
      </c>
      <c r="I3531" s="22"/>
    </row>
    <row r="3532" spans="1:9" ht="40.5" x14ac:dyDescent="0.25">
      <c r="A3532" s="32">
        <v>4239</v>
      </c>
      <c r="B3532" s="32" t="s">
        <v>503</v>
      </c>
      <c r="C3532" s="32" t="s">
        <v>498</v>
      </c>
      <c r="D3532" s="32" t="s">
        <v>9</v>
      </c>
      <c r="E3532" s="32" t="s">
        <v>14</v>
      </c>
      <c r="F3532" s="32">
        <v>1500000</v>
      </c>
      <c r="G3532" s="32">
        <v>1500000</v>
      </c>
      <c r="H3532" s="32">
        <v>1</v>
      </c>
      <c r="I3532" s="22"/>
    </row>
    <row r="3533" spans="1:9" ht="40.5" x14ac:dyDescent="0.25">
      <c r="A3533" s="32">
        <v>4239</v>
      </c>
      <c r="B3533" s="32" t="s">
        <v>504</v>
      </c>
      <c r="C3533" s="32" t="s">
        <v>498</v>
      </c>
      <c r="D3533" s="32" t="s">
        <v>9</v>
      </c>
      <c r="E3533" s="32" t="s">
        <v>14</v>
      </c>
      <c r="F3533" s="32">
        <v>100000</v>
      </c>
      <c r="G3533" s="32">
        <v>100000</v>
      </c>
      <c r="H3533" s="32">
        <v>1</v>
      </c>
      <c r="I3533" s="22"/>
    </row>
    <row r="3534" spans="1:9" ht="40.5" x14ac:dyDescent="0.25">
      <c r="A3534" s="32">
        <v>4239</v>
      </c>
      <c r="B3534" s="32" t="s">
        <v>505</v>
      </c>
      <c r="C3534" s="32" t="s">
        <v>498</v>
      </c>
      <c r="D3534" s="32" t="s">
        <v>9</v>
      </c>
      <c r="E3534" s="32" t="s">
        <v>14</v>
      </c>
      <c r="F3534" s="32">
        <v>250000</v>
      </c>
      <c r="G3534" s="32">
        <v>250000</v>
      </c>
      <c r="H3534" s="32">
        <v>1</v>
      </c>
      <c r="I3534" s="22"/>
    </row>
    <row r="3535" spans="1:9" ht="40.5" x14ac:dyDescent="0.25">
      <c r="A3535" s="32">
        <v>4239</v>
      </c>
      <c r="B3535" s="32" t="s">
        <v>506</v>
      </c>
      <c r="C3535" s="32" t="s">
        <v>498</v>
      </c>
      <c r="D3535" s="32" t="s">
        <v>9</v>
      </c>
      <c r="E3535" s="32" t="s">
        <v>14</v>
      </c>
      <c r="F3535" s="32">
        <v>1600000</v>
      </c>
      <c r="G3535" s="32">
        <v>1600000</v>
      </c>
      <c r="H3535" s="32">
        <v>1</v>
      </c>
      <c r="I3535" s="22"/>
    </row>
    <row r="3536" spans="1:9" ht="40.5" x14ac:dyDescent="0.25">
      <c r="A3536" s="32">
        <v>4239</v>
      </c>
      <c r="B3536" s="32" t="s">
        <v>507</v>
      </c>
      <c r="C3536" s="32" t="s">
        <v>498</v>
      </c>
      <c r="D3536" s="32" t="s">
        <v>9</v>
      </c>
      <c r="E3536" s="32" t="s">
        <v>14</v>
      </c>
      <c r="F3536" s="32">
        <v>1100000</v>
      </c>
      <c r="G3536" s="32">
        <v>1100000</v>
      </c>
      <c r="H3536" s="32">
        <v>1</v>
      </c>
      <c r="I3536" s="22"/>
    </row>
    <row r="3537" spans="1:9" ht="40.5" x14ac:dyDescent="0.25">
      <c r="A3537" s="32">
        <v>4239</v>
      </c>
      <c r="B3537" s="32" t="s">
        <v>508</v>
      </c>
      <c r="C3537" s="32" t="s">
        <v>498</v>
      </c>
      <c r="D3537" s="32" t="s">
        <v>9</v>
      </c>
      <c r="E3537" s="32" t="s">
        <v>14</v>
      </c>
      <c r="F3537" s="32">
        <v>0</v>
      </c>
      <c r="G3537" s="32">
        <v>0</v>
      </c>
      <c r="H3537" s="32">
        <v>1</v>
      </c>
      <c r="I3537" s="22"/>
    </row>
    <row r="3538" spans="1:9" ht="40.5" x14ac:dyDescent="0.25">
      <c r="A3538" s="32">
        <v>4239</v>
      </c>
      <c r="B3538" s="32" t="s">
        <v>509</v>
      </c>
      <c r="C3538" s="32" t="s">
        <v>498</v>
      </c>
      <c r="D3538" s="32" t="s">
        <v>9</v>
      </c>
      <c r="E3538" s="32" t="s">
        <v>14</v>
      </c>
      <c r="F3538" s="32">
        <v>0</v>
      </c>
      <c r="G3538" s="32">
        <v>0</v>
      </c>
      <c r="H3538" s="32">
        <v>1</v>
      </c>
      <c r="I3538" s="22"/>
    </row>
    <row r="3539" spans="1:9" ht="40.5" x14ac:dyDescent="0.25">
      <c r="A3539" s="32">
        <v>4239</v>
      </c>
      <c r="B3539" s="32" t="s">
        <v>4816</v>
      </c>
      <c r="C3539" s="32" t="s">
        <v>498</v>
      </c>
      <c r="D3539" s="32" t="s">
        <v>9</v>
      </c>
      <c r="E3539" s="32" t="s">
        <v>14</v>
      </c>
      <c r="F3539" s="32">
        <v>1500000</v>
      </c>
      <c r="G3539" s="32">
        <v>1500000</v>
      </c>
      <c r="H3539" s="32">
        <v>1</v>
      </c>
      <c r="I3539" s="22"/>
    </row>
    <row r="3540" spans="1:9" ht="40.5" x14ac:dyDescent="0.25">
      <c r="A3540" s="32">
        <v>4239</v>
      </c>
      <c r="B3540" s="32" t="s">
        <v>4817</v>
      </c>
      <c r="C3540" s="32" t="s">
        <v>498</v>
      </c>
      <c r="D3540" s="32" t="s">
        <v>9</v>
      </c>
      <c r="E3540" s="32" t="s">
        <v>14</v>
      </c>
      <c r="F3540" s="32">
        <v>1200000</v>
      </c>
      <c r="G3540" s="32">
        <v>1200000</v>
      </c>
      <c r="H3540" s="32">
        <v>1</v>
      </c>
      <c r="I3540" s="22"/>
    </row>
    <row r="3541" spans="1:9" ht="40.5" x14ac:dyDescent="0.25">
      <c r="A3541" s="32">
        <v>4239</v>
      </c>
      <c r="B3541" s="32" t="s">
        <v>5158</v>
      </c>
      <c r="C3541" s="32" t="s">
        <v>498</v>
      </c>
      <c r="D3541" s="32" t="s">
        <v>9</v>
      </c>
      <c r="E3541" s="32" t="s">
        <v>14</v>
      </c>
      <c r="F3541" s="32">
        <v>200000</v>
      </c>
      <c r="G3541" s="32">
        <v>200000</v>
      </c>
      <c r="H3541" s="32">
        <v>1</v>
      </c>
      <c r="I3541" s="22"/>
    </row>
    <row r="3542" spans="1:9" ht="40.5" x14ac:dyDescent="0.25">
      <c r="A3542" s="32">
        <v>4239</v>
      </c>
      <c r="B3542" s="32" t="s">
        <v>5159</v>
      </c>
      <c r="C3542" s="32" t="s">
        <v>498</v>
      </c>
      <c r="D3542" s="32" t="s">
        <v>9</v>
      </c>
      <c r="E3542" s="32" t="s">
        <v>14</v>
      </c>
      <c r="F3542" s="32">
        <v>1300000</v>
      </c>
      <c r="G3542" s="32">
        <v>1300000</v>
      </c>
      <c r="H3542" s="32">
        <v>1</v>
      </c>
      <c r="I3542" s="22"/>
    </row>
    <row r="3543" spans="1:9" ht="40.5" x14ac:dyDescent="0.25">
      <c r="A3543" s="32">
        <v>4239</v>
      </c>
      <c r="B3543" s="32" t="s">
        <v>5160</v>
      </c>
      <c r="C3543" s="32" t="s">
        <v>498</v>
      </c>
      <c r="D3543" s="32" t="s">
        <v>9</v>
      </c>
      <c r="E3543" s="32" t="s">
        <v>14</v>
      </c>
      <c r="F3543" s="32">
        <v>700000</v>
      </c>
      <c r="G3543" s="32">
        <v>700000</v>
      </c>
      <c r="H3543" s="32">
        <v>1</v>
      </c>
      <c r="I3543" s="22"/>
    </row>
    <row r="3544" spans="1:9" ht="40.5" x14ac:dyDescent="0.25">
      <c r="A3544" s="32">
        <v>4239</v>
      </c>
      <c r="B3544" s="32" t="s">
        <v>5161</v>
      </c>
      <c r="C3544" s="32" t="s">
        <v>498</v>
      </c>
      <c r="D3544" s="32" t="s">
        <v>9</v>
      </c>
      <c r="E3544" s="32" t="s">
        <v>14</v>
      </c>
      <c r="F3544" s="32">
        <v>600000</v>
      </c>
      <c r="G3544" s="32">
        <v>600000</v>
      </c>
      <c r="H3544" s="32">
        <v>1</v>
      </c>
      <c r="I3544" s="22"/>
    </row>
    <row r="3545" spans="1:9" ht="40.5" x14ac:dyDescent="0.25">
      <c r="A3545" s="32">
        <v>4239</v>
      </c>
      <c r="B3545" s="32" t="s">
        <v>5162</v>
      </c>
      <c r="C3545" s="32" t="s">
        <v>498</v>
      </c>
      <c r="D3545" s="32" t="s">
        <v>9</v>
      </c>
      <c r="E3545" s="32" t="s">
        <v>14</v>
      </c>
      <c r="F3545" s="32">
        <v>2820000</v>
      </c>
      <c r="G3545" s="32">
        <v>2820000</v>
      </c>
      <c r="H3545" s="32">
        <v>1</v>
      </c>
      <c r="I3545" s="22"/>
    </row>
    <row r="3546" spans="1:9" ht="40.5" x14ac:dyDescent="0.25">
      <c r="A3546" s="32">
        <v>4239</v>
      </c>
      <c r="B3546" s="32" t="s">
        <v>5163</v>
      </c>
      <c r="C3546" s="32" t="s">
        <v>498</v>
      </c>
      <c r="D3546" s="32" t="s">
        <v>9</v>
      </c>
      <c r="E3546" s="32" t="s">
        <v>14</v>
      </c>
      <c r="F3546" s="32">
        <v>1000000</v>
      </c>
      <c r="G3546" s="32">
        <v>1000000</v>
      </c>
      <c r="H3546" s="32">
        <v>1</v>
      </c>
      <c r="I3546" s="22"/>
    </row>
    <row r="3547" spans="1:9" ht="40.5" x14ac:dyDescent="0.25">
      <c r="A3547" s="32">
        <v>4239</v>
      </c>
      <c r="B3547" s="32" t="s">
        <v>5164</v>
      </c>
      <c r="C3547" s="32" t="s">
        <v>498</v>
      </c>
      <c r="D3547" s="32" t="s">
        <v>9</v>
      </c>
      <c r="E3547" s="32" t="s">
        <v>14</v>
      </c>
      <c r="F3547" s="32">
        <v>4050000</v>
      </c>
      <c r="G3547" s="32">
        <v>4050000</v>
      </c>
      <c r="H3547" s="32">
        <v>1</v>
      </c>
      <c r="I3547" s="22"/>
    </row>
    <row r="3548" spans="1:9" ht="40.5" x14ac:dyDescent="0.25">
      <c r="A3548" s="32">
        <v>4239</v>
      </c>
      <c r="B3548" s="32" t="s">
        <v>6048</v>
      </c>
      <c r="C3548" s="32" t="s">
        <v>498</v>
      </c>
      <c r="D3548" s="32" t="s">
        <v>9</v>
      </c>
      <c r="E3548" s="32" t="s">
        <v>14</v>
      </c>
      <c r="F3548" s="32">
        <v>1000000</v>
      </c>
      <c r="G3548" s="32">
        <v>1000000</v>
      </c>
      <c r="H3548" s="32">
        <v>1</v>
      </c>
      <c r="I3548" s="22"/>
    </row>
    <row r="3549" spans="1:9" ht="40.5" x14ac:dyDescent="0.25">
      <c r="A3549" s="32">
        <v>4239</v>
      </c>
      <c r="B3549" s="32" t="s">
        <v>6049</v>
      </c>
      <c r="C3549" s="32" t="s">
        <v>498</v>
      </c>
      <c r="D3549" s="32" t="s">
        <v>9</v>
      </c>
      <c r="E3549" s="32" t="s">
        <v>14</v>
      </c>
      <c r="F3549" s="32">
        <v>250000</v>
      </c>
      <c r="G3549" s="32">
        <v>250000</v>
      </c>
      <c r="H3549" s="32">
        <v>1</v>
      </c>
      <c r="I3549" s="22"/>
    </row>
    <row r="3550" spans="1:9" ht="40.5" x14ac:dyDescent="0.25">
      <c r="A3550" s="32">
        <v>4239</v>
      </c>
      <c r="B3550" s="32" t="s">
        <v>6109</v>
      </c>
      <c r="C3550" s="32" t="s">
        <v>498</v>
      </c>
      <c r="D3550" s="32" t="s">
        <v>9</v>
      </c>
      <c r="E3550" s="32" t="s">
        <v>14</v>
      </c>
      <c r="F3550" s="32">
        <v>500000</v>
      </c>
      <c r="G3550" s="32">
        <v>500000</v>
      </c>
      <c r="H3550" s="32">
        <v>1</v>
      </c>
      <c r="I3550" s="22"/>
    </row>
    <row r="3551" spans="1:9" ht="40.5" x14ac:dyDescent="0.25">
      <c r="A3551" s="32">
        <v>4239</v>
      </c>
      <c r="B3551" s="32" t="s">
        <v>6110</v>
      </c>
      <c r="C3551" s="32" t="s">
        <v>498</v>
      </c>
      <c r="D3551" s="32" t="s">
        <v>9</v>
      </c>
      <c r="E3551" s="32" t="s">
        <v>14</v>
      </c>
      <c r="F3551" s="32">
        <v>900000</v>
      </c>
      <c r="G3551" s="32">
        <v>900000</v>
      </c>
      <c r="H3551" s="32">
        <v>1</v>
      </c>
      <c r="I3551" s="22"/>
    </row>
    <row r="3552" spans="1:9" ht="15" customHeight="1" x14ac:dyDescent="0.25">
      <c r="A3552" s="146" t="s">
        <v>77</v>
      </c>
      <c r="B3552" s="147"/>
      <c r="C3552" s="147"/>
      <c r="D3552" s="147"/>
      <c r="E3552" s="147"/>
      <c r="F3552" s="147"/>
      <c r="G3552" s="147"/>
      <c r="H3552" s="148"/>
      <c r="I3552" s="22"/>
    </row>
    <row r="3553" spans="1:9" ht="15" customHeight="1" x14ac:dyDescent="0.25">
      <c r="A3553" s="126" t="s">
        <v>12</v>
      </c>
      <c r="B3553" s="127"/>
      <c r="C3553" s="127"/>
      <c r="D3553" s="127"/>
      <c r="E3553" s="127"/>
      <c r="F3553" s="127"/>
      <c r="G3553" s="127"/>
      <c r="H3553" s="128"/>
      <c r="I3553" s="22"/>
    </row>
    <row r="3554" spans="1:9" ht="40.5" x14ac:dyDescent="0.25">
      <c r="A3554" s="32">
        <v>4239</v>
      </c>
      <c r="B3554" s="32" t="s">
        <v>4534</v>
      </c>
      <c r="C3554" s="32" t="s">
        <v>435</v>
      </c>
      <c r="D3554" s="32" t="s">
        <v>9</v>
      </c>
      <c r="E3554" s="32" t="s">
        <v>14</v>
      </c>
      <c r="F3554" s="32">
        <v>800000</v>
      </c>
      <c r="G3554" s="32">
        <v>800000</v>
      </c>
      <c r="H3554" s="32">
        <v>1</v>
      </c>
      <c r="I3554" s="22"/>
    </row>
    <row r="3555" spans="1:9" ht="40.5" x14ac:dyDescent="0.25">
      <c r="A3555" s="32">
        <v>4239</v>
      </c>
      <c r="B3555" s="32" t="s">
        <v>4535</v>
      </c>
      <c r="C3555" s="32" t="s">
        <v>435</v>
      </c>
      <c r="D3555" s="32" t="s">
        <v>9</v>
      </c>
      <c r="E3555" s="32" t="s">
        <v>14</v>
      </c>
      <c r="F3555" s="32">
        <v>200000</v>
      </c>
      <c r="G3555" s="32">
        <v>200000</v>
      </c>
      <c r="H3555" s="32">
        <v>1</v>
      </c>
      <c r="I3555" s="22"/>
    </row>
    <row r="3556" spans="1:9" ht="40.5" x14ac:dyDescent="0.25">
      <c r="A3556" s="32">
        <v>4239</v>
      </c>
      <c r="B3556" s="32" t="s">
        <v>4536</v>
      </c>
      <c r="C3556" s="32" t="s">
        <v>435</v>
      </c>
      <c r="D3556" s="32" t="s">
        <v>9</v>
      </c>
      <c r="E3556" s="32" t="s">
        <v>14</v>
      </c>
      <c r="F3556" s="32">
        <v>100000</v>
      </c>
      <c r="G3556" s="32">
        <v>100000</v>
      </c>
      <c r="H3556" s="32">
        <v>1</v>
      </c>
      <c r="I3556" s="22"/>
    </row>
    <row r="3557" spans="1:9" ht="40.5" x14ac:dyDescent="0.25">
      <c r="A3557" s="32">
        <v>4239</v>
      </c>
      <c r="B3557" s="32" t="s">
        <v>4537</v>
      </c>
      <c r="C3557" s="32" t="s">
        <v>435</v>
      </c>
      <c r="D3557" s="32" t="s">
        <v>9</v>
      </c>
      <c r="E3557" s="32" t="s">
        <v>14</v>
      </c>
      <c r="F3557" s="32">
        <v>150000</v>
      </c>
      <c r="G3557" s="32">
        <v>150000</v>
      </c>
      <c r="H3557" s="32">
        <v>1</v>
      </c>
      <c r="I3557" s="22"/>
    </row>
    <row r="3558" spans="1:9" ht="40.5" x14ac:dyDescent="0.25">
      <c r="A3558" s="32">
        <v>4239</v>
      </c>
      <c r="B3558" s="32" t="s">
        <v>4538</v>
      </c>
      <c r="C3558" s="32" t="s">
        <v>435</v>
      </c>
      <c r="D3558" s="32" t="s">
        <v>9</v>
      </c>
      <c r="E3558" s="32" t="s">
        <v>14</v>
      </c>
      <c r="F3558" s="32">
        <v>750000</v>
      </c>
      <c r="G3558" s="32">
        <v>750000</v>
      </c>
      <c r="H3558" s="32">
        <v>1</v>
      </c>
      <c r="I3558" s="22"/>
    </row>
    <row r="3559" spans="1:9" ht="40.5" x14ac:dyDescent="0.25">
      <c r="A3559" s="32">
        <v>4239</v>
      </c>
      <c r="B3559" s="32" t="s">
        <v>4539</v>
      </c>
      <c r="C3559" s="32" t="s">
        <v>435</v>
      </c>
      <c r="D3559" s="32" t="s">
        <v>9</v>
      </c>
      <c r="E3559" s="32" t="s">
        <v>14</v>
      </c>
      <c r="F3559" s="32">
        <v>100000</v>
      </c>
      <c r="G3559" s="32">
        <v>100000</v>
      </c>
      <c r="H3559" s="32">
        <v>1</v>
      </c>
      <c r="I3559" s="22"/>
    </row>
    <row r="3560" spans="1:9" ht="40.5" x14ac:dyDescent="0.25">
      <c r="A3560" s="32">
        <v>4239</v>
      </c>
      <c r="B3560" s="32" t="s">
        <v>4044</v>
      </c>
      <c r="C3560" s="32" t="s">
        <v>435</v>
      </c>
      <c r="D3560" s="32" t="s">
        <v>9</v>
      </c>
      <c r="E3560" s="32" t="s">
        <v>14</v>
      </c>
      <c r="F3560" s="32">
        <v>700000</v>
      </c>
      <c r="G3560" s="32">
        <v>700000</v>
      </c>
      <c r="H3560" s="32">
        <v>1</v>
      </c>
      <c r="I3560" s="22"/>
    </row>
    <row r="3561" spans="1:9" ht="40.5" x14ac:dyDescent="0.25">
      <c r="A3561" s="32">
        <v>4239</v>
      </c>
      <c r="B3561" s="32" t="s">
        <v>3329</v>
      </c>
      <c r="C3561" s="32" t="s">
        <v>435</v>
      </c>
      <c r="D3561" s="32" t="s">
        <v>9</v>
      </c>
      <c r="E3561" s="32" t="s">
        <v>14</v>
      </c>
      <c r="F3561" s="32">
        <v>500000</v>
      </c>
      <c r="G3561" s="32">
        <v>500000</v>
      </c>
      <c r="H3561" s="32">
        <v>1</v>
      </c>
      <c r="I3561" s="22"/>
    </row>
    <row r="3562" spans="1:9" ht="40.5" x14ac:dyDescent="0.25">
      <c r="A3562" s="32">
        <v>4239</v>
      </c>
      <c r="B3562" s="32" t="s">
        <v>3330</v>
      </c>
      <c r="C3562" s="32" t="s">
        <v>435</v>
      </c>
      <c r="D3562" s="32" t="s">
        <v>9</v>
      </c>
      <c r="E3562" s="32" t="s">
        <v>14</v>
      </c>
      <c r="F3562" s="32">
        <v>700000</v>
      </c>
      <c r="G3562" s="32">
        <v>700000</v>
      </c>
      <c r="H3562" s="32">
        <v>1</v>
      </c>
      <c r="I3562" s="22"/>
    </row>
    <row r="3563" spans="1:9" ht="40.5" x14ac:dyDescent="0.25">
      <c r="A3563" s="32">
        <v>4239</v>
      </c>
      <c r="B3563" s="32" t="s">
        <v>3331</v>
      </c>
      <c r="C3563" s="32" t="s">
        <v>435</v>
      </c>
      <c r="D3563" s="32" t="s">
        <v>9</v>
      </c>
      <c r="E3563" s="32" t="s">
        <v>14</v>
      </c>
      <c r="F3563" s="32">
        <v>500000</v>
      </c>
      <c r="G3563" s="32">
        <v>500000</v>
      </c>
      <c r="H3563" s="32">
        <v>1</v>
      </c>
      <c r="I3563" s="22"/>
    </row>
    <row r="3564" spans="1:9" ht="40.5" x14ac:dyDescent="0.25">
      <c r="A3564" s="32">
        <v>4239</v>
      </c>
      <c r="B3564" s="32" t="s">
        <v>3332</v>
      </c>
      <c r="C3564" s="32" t="s">
        <v>435</v>
      </c>
      <c r="D3564" s="32" t="s">
        <v>9</v>
      </c>
      <c r="E3564" s="32" t="s">
        <v>14</v>
      </c>
      <c r="F3564" s="32">
        <v>700000</v>
      </c>
      <c r="G3564" s="32">
        <v>700000</v>
      </c>
      <c r="H3564" s="32">
        <v>1</v>
      </c>
      <c r="I3564" s="22"/>
    </row>
    <row r="3565" spans="1:9" ht="40.5" x14ac:dyDescent="0.25">
      <c r="A3565" s="32">
        <v>4239</v>
      </c>
      <c r="B3565" s="32" t="s">
        <v>3333</v>
      </c>
      <c r="C3565" s="32" t="s">
        <v>435</v>
      </c>
      <c r="D3565" s="32" t="s">
        <v>9</v>
      </c>
      <c r="E3565" s="32" t="s">
        <v>14</v>
      </c>
      <c r="F3565" s="32">
        <v>700000</v>
      </c>
      <c r="G3565" s="32">
        <v>700000</v>
      </c>
      <c r="H3565" s="32">
        <v>1</v>
      </c>
      <c r="I3565" s="22"/>
    </row>
    <row r="3566" spans="1:9" ht="40.5" x14ac:dyDescent="0.25">
      <c r="A3566" s="32">
        <v>4239</v>
      </c>
      <c r="B3566" s="32" t="s">
        <v>946</v>
      </c>
      <c r="C3566" s="32" t="s">
        <v>435</v>
      </c>
      <c r="D3566" s="32" t="s">
        <v>9</v>
      </c>
      <c r="E3566" s="32" t="s">
        <v>14</v>
      </c>
      <c r="F3566" s="32">
        <v>0</v>
      </c>
      <c r="G3566" s="32">
        <v>0</v>
      </c>
      <c r="H3566" s="32">
        <v>1</v>
      </c>
      <c r="I3566" s="22"/>
    </row>
    <row r="3567" spans="1:9" ht="40.5" x14ac:dyDescent="0.25">
      <c r="A3567" s="32">
        <v>4239</v>
      </c>
      <c r="B3567" s="32" t="s">
        <v>947</v>
      </c>
      <c r="C3567" s="32" t="s">
        <v>435</v>
      </c>
      <c r="D3567" s="32" t="s">
        <v>9</v>
      </c>
      <c r="E3567" s="32" t="s">
        <v>14</v>
      </c>
      <c r="F3567" s="32">
        <v>0</v>
      </c>
      <c r="G3567" s="32">
        <v>0</v>
      </c>
      <c r="H3567" s="32">
        <v>1</v>
      </c>
      <c r="I3567" s="22"/>
    </row>
    <row r="3568" spans="1:9" ht="40.5" x14ac:dyDescent="0.25">
      <c r="A3568" s="32">
        <v>4239</v>
      </c>
      <c r="B3568" s="32" t="s">
        <v>948</v>
      </c>
      <c r="C3568" s="32" t="s">
        <v>435</v>
      </c>
      <c r="D3568" s="32" t="s">
        <v>9</v>
      </c>
      <c r="E3568" s="32" t="s">
        <v>14</v>
      </c>
      <c r="F3568" s="32">
        <v>0</v>
      </c>
      <c r="G3568" s="32">
        <v>0</v>
      </c>
      <c r="H3568" s="32">
        <v>1</v>
      </c>
      <c r="I3568" s="22"/>
    </row>
    <row r="3569" spans="1:9" ht="40.5" x14ac:dyDescent="0.25">
      <c r="A3569" s="32">
        <v>4239</v>
      </c>
      <c r="B3569" s="32" t="s">
        <v>949</v>
      </c>
      <c r="C3569" s="32" t="s">
        <v>435</v>
      </c>
      <c r="D3569" s="32" t="s">
        <v>9</v>
      </c>
      <c r="E3569" s="32" t="s">
        <v>14</v>
      </c>
      <c r="F3569" s="32">
        <v>0</v>
      </c>
      <c r="G3569" s="32">
        <v>0</v>
      </c>
      <c r="H3569" s="32">
        <v>1</v>
      </c>
      <c r="I3569" s="22"/>
    </row>
    <row r="3570" spans="1:9" ht="40.5" x14ac:dyDescent="0.25">
      <c r="A3570" s="32">
        <v>4239</v>
      </c>
      <c r="B3570" s="32" t="s">
        <v>950</v>
      </c>
      <c r="C3570" s="32" t="s">
        <v>435</v>
      </c>
      <c r="D3570" s="32" t="s">
        <v>9</v>
      </c>
      <c r="E3570" s="32" t="s">
        <v>14</v>
      </c>
      <c r="F3570" s="32">
        <v>0</v>
      </c>
      <c r="G3570" s="32">
        <v>0</v>
      </c>
      <c r="H3570" s="32">
        <v>1</v>
      </c>
      <c r="I3570" s="22"/>
    </row>
    <row r="3571" spans="1:9" ht="40.5" x14ac:dyDescent="0.25">
      <c r="A3571" s="32">
        <v>4239</v>
      </c>
      <c r="B3571" s="32" t="s">
        <v>951</v>
      </c>
      <c r="C3571" s="32" t="s">
        <v>435</v>
      </c>
      <c r="D3571" s="32" t="s">
        <v>9</v>
      </c>
      <c r="E3571" s="32" t="s">
        <v>14</v>
      </c>
      <c r="F3571" s="32">
        <v>0</v>
      </c>
      <c r="G3571" s="32">
        <v>0</v>
      </c>
      <c r="H3571" s="32">
        <v>1</v>
      </c>
      <c r="I3571" s="22"/>
    </row>
    <row r="3572" spans="1:9" ht="40.5" x14ac:dyDescent="0.25">
      <c r="A3572" s="32">
        <v>4239</v>
      </c>
      <c r="B3572" s="32" t="s">
        <v>952</v>
      </c>
      <c r="C3572" s="32" t="s">
        <v>435</v>
      </c>
      <c r="D3572" s="32" t="s">
        <v>9</v>
      </c>
      <c r="E3572" s="32" t="s">
        <v>14</v>
      </c>
      <c r="F3572" s="32">
        <v>0</v>
      </c>
      <c r="G3572" s="32">
        <v>0</v>
      </c>
      <c r="H3572" s="32">
        <v>1</v>
      </c>
      <c r="I3572" s="22"/>
    </row>
    <row r="3573" spans="1:9" ht="40.5" x14ac:dyDescent="0.25">
      <c r="A3573" s="32">
        <v>4239</v>
      </c>
      <c r="B3573" s="32" t="s">
        <v>953</v>
      </c>
      <c r="C3573" s="32" t="s">
        <v>435</v>
      </c>
      <c r="D3573" s="32" t="s">
        <v>9</v>
      </c>
      <c r="E3573" s="32" t="s">
        <v>14</v>
      </c>
      <c r="F3573" s="32">
        <v>0</v>
      </c>
      <c r="G3573" s="32">
        <v>0</v>
      </c>
      <c r="H3573" s="32">
        <v>1</v>
      </c>
      <c r="I3573" s="22"/>
    </row>
    <row r="3574" spans="1:9" ht="40.5" x14ac:dyDescent="0.25">
      <c r="A3574" s="32">
        <v>4239</v>
      </c>
      <c r="B3574" s="32" t="s">
        <v>954</v>
      </c>
      <c r="C3574" s="32" t="s">
        <v>435</v>
      </c>
      <c r="D3574" s="32" t="s">
        <v>9</v>
      </c>
      <c r="E3574" s="32" t="s">
        <v>14</v>
      </c>
      <c r="F3574" s="32">
        <v>0</v>
      </c>
      <c r="G3574" s="32">
        <v>0</v>
      </c>
      <c r="H3574" s="32">
        <v>1</v>
      </c>
      <c r="I3574" s="22"/>
    </row>
    <row r="3575" spans="1:9" ht="40.5" x14ac:dyDescent="0.25">
      <c r="A3575" s="32">
        <v>4239</v>
      </c>
      <c r="B3575" s="32" t="s">
        <v>955</v>
      </c>
      <c r="C3575" s="32" t="s">
        <v>435</v>
      </c>
      <c r="D3575" s="32" t="s">
        <v>9</v>
      </c>
      <c r="E3575" s="32" t="s">
        <v>14</v>
      </c>
      <c r="F3575" s="32">
        <v>0</v>
      </c>
      <c r="G3575" s="32">
        <v>0</v>
      </c>
      <c r="H3575" s="32">
        <v>1</v>
      </c>
      <c r="I3575" s="22"/>
    </row>
    <row r="3576" spans="1:9" ht="40.5" x14ac:dyDescent="0.25">
      <c r="A3576" s="32">
        <v>4239</v>
      </c>
      <c r="B3576" s="32" t="s">
        <v>6069</v>
      </c>
      <c r="C3576" s="32" t="s">
        <v>435</v>
      </c>
      <c r="D3576" s="32" t="s">
        <v>9</v>
      </c>
      <c r="E3576" s="32" t="s">
        <v>14</v>
      </c>
      <c r="F3576" s="32">
        <v>1000000</v>
      </c>
      <c r="G3576" s="32">
        <v>1000000</v>
      </c>
      <c r="H3576" s="32">
        <v>1</v>
      </c>
      <c r="I3576" s="22"/>
    </row>
    <row r="3577" spans="1:9" ht="40.5" x14ac:dyDescent="0.25">
      <c r="A3577" s="32">
        <v>4239</v>
      </c>
      <c r="B3577" s="32" t="s">
        <v>6070</v>
      </c>
      <c r="C3577" s="32" t="s">
        <v>435</v>
      </c>
      <c r="D3577" s="32" t="s">
        <v>9</v>
      </c>
      <c r="E3577" s="32" t="s">
        <v>14</v>
      </c>
      <c r="F3577" s="32">
        <v>200000</v>
      </c>
      <c r="G3577" s="32">
        <v>200000</v>
      </c>
      <c r="H3577" s="32">
        <v>1</v>
      </c>
      <c r="I3577" s="22"/>
    </row>
    <row r="3578" spans="1:9" ht="15" customHeight="1" x14ac:dyDescent="0.25">
      <c r="A3578" s="159" t="s">
        <v>237</v>
      </c>
      <c r="B3578" s="160"/>
      <c r="C3578" s="160"/>
      <c r="D3578" s="160"/>
      <c r="E3578" s="160"/>
      <c r="F3578" s="160"/>
      <c r="G3578" s="160"/>
      <c r="H3578" s="161"/>
      <c r="I3578" s="22"/>
    </row>
    <row r="3579" spans="1:9" ht="15" customHeight="1" x14ac:dyDescent="0.25">
      <c r="A3579" s="134" t="s">
        <v>16</v>
      </c>
      <c r="B3579" s="135"/>
      <c r="C3579" s="135"/>
      <c r="D3579" s="135"/>
      <c r="E3579" s="135"/>
      <c r="F3579" s="135"/>
      <c r="G3579" s="135"/>
      <c r="H3579" s="136"/>
      <c r="I3579" s="22"/>
    </row>
    <row r="3580" spans="1:9" ht="27" x14ac:dyDescent="0.25">
      <c r="A3580" s="29">
        <v>4251</v>
      </c>
      <c r="B3580" s="29" t="s">
        <v>3901</v>
      </c>
      <c r="C3580" s="29" t="s">
        <v>471</v>
      </c>
      <c r="D3580" s="29" t="s">
        <v>15</v>
      </c>
      <c r="E3580" s="29" t="s">
        <v>14</v>
      </c>
      <c r="F3580" s="29">
        <v>39200000</v>
      </c>
      <c r="G3580" s="29">
        <v>39200000</v>
      </c>
      <c r="H3580" s="29">
        <v>1</v>
      </c>
      <c r="I3580" s="22"/>
    </row>
    <row r="3581" spans="1:9" ht="27" x14ac:dyDescent="0.25">
      <c r="A3581" s="29">
        <v>4251</v>
      </c>
      <c r="B3581" s="29" t="s">
        <v>3382</v>
      </c>
      <c r="C3581" s="29" t="s">
        <v>471</v>
      </c>
      <c r="D3581" s="29" t="s">
        <v>382</v>
      </c>
      <c r="E3581" s="29" t="s">
        <v>14</v>
      </c>
      <c r="F3581" s="29">
        <v>29460000</v>
      </c>
      <c r="G3581" s="29">
        <v>29460000</v>
      </c>
      <c r="H3581" s="29">
        <v>1</v>
      </c>
      <c r="I3581" s="22"/>
    </row>
    <row r="3582" spans="1:9" ht="15" customHeight="1" x14ac:dyDescent="0.25">
      <c r="A3582" s="126" t="s">
        <v>12</v>
      </c>
      <c r="B3582" s="127"/>
      <c r="C3582" s="127"/>
      <c r="D3582" s="127"/>
      <c r="E3582" s="127"/>
      <c r="F3582" s="127"/>
      <c r="G3582" s="127"/>
      <c r="H3582" s="128"/>
      <c r="I3582" s="22"/>
    </row>
    <row r="3583" spans="1:9" ht="27" x14ac:dyDescent="0.25">
      <c r="A3583" s="32">
        <v>4251</v>
      </c>
      <c r="B3583" s="32" t="s">
        <v>4011</v>
      </c>
      <c r="C3583" s="32" t="s">
        <v>455</v>
      </c>
      <c r="D3583" s="32" t="s">
        <v>1213</v>
      </c>
      <c r="E3583" s="32" t="s">
        <v>14</v>
      </c>
      <c r="F3583" s="32">
        <v>540000</v>
      </c>
      <c r="G3583" s="32">
        <v>540000</v>
      </c>
      <c r="H3583" s="32">
        <v>1</v>
      </c>
      <c r="I3583" s="22"/>
    </row>
    <row r="3584" spans="1:9" ht="27" x14ac:dyDescent="0.25">
      <c r="A3584" s="32">
        <v>4251</v>
      </c>
      <c r="B3584" s="32" t="s">
        <v>3902</v>
      </c>
      <c r="C3584" s="32" t="s">
        <v>455</v>
      </c>
      <c r="D3584" s="32" t="s">
        <v>15</v>
      </c>
      <c r="E3584" s="32" t="s">
        <v>14</v>
      </c>
      <c r="F3584" s="32">
        <v>800000</v>
      </c>
      <c r="G3584" s="32">
        <v>800000</v>
      </c>
      <c r="H3584" s="32">
        <v>1</v>
      </c>
      <c r="I3584" s="22"/>
    </row>
    <row r="3585" spans="1:9" ht="27" x14ac:dyDescent="0.25">
      <c r="A3585" s="32">
        <v>4251</v>
      </c>
      <c r="B3585" s="32" t="s">
        <v>3381</v>
      </c>
      <c r="C3585" s="32" t="s">
        <v>455</v>
      </c>
      <c r="D3585" s="32" t="s">
        <v>1213</v>
      </c>
      <c r="E3585" s="32" t="s">
        <v>14</v>
      </c>
      <c r="F3585" s="32">
        <v>600000</v>
      </c>
      <c r="G3585" s="32">
        <v>600000</v>
      </c>
      <c r="H3585" s="32">
        <v>1</v>
      </c>
      <c r="I3585" s="22"/>
    </row>
    <row r="3586" spans="1:9" ht="15" customHeight="1" x14ac:dyDescent="0.25">
      <c r="A3586" s="159" t="s">
        <v>252</v>
      </c>
      <c r="B3586" s="160"/>
      <c r="C3586" s="160"/>
      <c r="D3586" s="160"/>
      <c r="E3586" s="160"/>
      <c r="F3586" s="160"/>
      <c r="G3586" s="160"/>
      <c r="H3586" s="161"/>
      <c r="I3586" s="22"/>
    </row>
    <row r="3587" spans="1:9" ht="15" customHeight="1" x14ac:dyDescent="0.25">
      <c r="A3587" s="134" t="s">
        <v>16</v>
      </c>
      <c r="B3587" s="135"/>
      <c r="C3587" s="135"/>
      <c r="D3587" s="135"/>
      <c r="E3587" s="135"/>
      <c r="F3587" s="135"/>
      <c r="G3587" s="135"/>
      <c r="H3587" s="136"/>
      <c r="I3587" s="22"/>
    </row>
    <row r="3588" spans="1:9" ht="27" x14ac:dyDescent="0.25">
      <c r="A3588" s="29">
        <v>5113</v>
      </c>
      <c r="B3588" s="29" t="s">
        <v>4484</v>
      </c>
      <c r="C3588" s="29" t="s">
        <v>1094</v>
      </c>
      <c r="D3588" s="29" t="s">
        <v>13</v>
      </c>
      <c r="E3588" s="29" t="s">
        <v>14</v>
      </c>
      <c r="F3588" s="29">
        <v>471888</v>
      </c>
      <c r="G3588" s="29">
        <v>471888</v>
      </c>
      <c r="H3588" s="29">
        <v>1</v>
      </c>
      <c r="I3588" s="22"/>
    </row>
    <row r="3589" spans="1:9" ht="54" x14ac:dyDescent="0.25">
      <c r="A3589" s="29">
        <v>5129</v>
      </c>
      <c r="B3589" s="29" t="s">
        <v>3087</v>
      </c>
      <c r="C3589" s="29" t="s">
        <v>1809</v>
      </c>
      <c r="D3589" s="29" t="s">
        <v>15</v>
      </c>
      <c r="E3589" s="29" t="s">
        <v>14</v>
      </c>
      <c r="F3589" s="29">
        <v>15000000</v>
      </c>
      <c r="G3589" s="29">
        <v>15000000</v>
      </c>
      <c r="H3589" s="29">
        <v>1</v>
      </c>
      <c r="I3589" s="22"/>
    </row>
    <row r="3590" spans="1:9" ht="27" x14ac:dyDescent="0.25">
      <c r="A3590" s="29">
        <v>5113</v>
      </c>
      <c r="B3590" s="29" t="s">
        <v>1863</v>
      </c>
      <c r="C3590" s="29" t="s">
        <v>975</v>
      </c>
      <c r="D3590" s="29" t="s">
        <v>382</v>
      </c>
      <c r="E3590" s="29" t="s">
        <v>14</v>
      </c>
      <c r="F3590" s="29">
        <v>0</v>
      </c>
      <c r="G3590" s="29">
        <v>0</v>
      </c>
      <c r="H3590" s="29">
        <v>1</v>
      </c>
      <c r="I3590" s="22"/>
    </row>
    <row r="3591" spans="1:9" ht="27" x14ac:dyDescent="0.25">
      <c r="A3591" s="29">
        <v>5113</v>
      </c>
      <c r="B3591" s="29" t="s">
        <v>1091</v>
      </c>
      <c r="C3591" s="29" t="s">
        <v>975</v>
      </c>
      <c r="D3591" s="29" t="s">
        <v>382</v>
      </c>
      <c r="E3591" s="29" t="s">
        <v>14</v>
      </c>
      <c r="F3591" s="29">
        <v>0</v>
      </c>
      <c r="G3591" s="29">
        <v>0</v>
      </c>
      <c r="H3591" s="29">
        <v>1</v>
      </c>
      <c r="I3591" s="22"/>
    </row>
    <row r="3592" spans="1:9" ht="27" x14ac:dyDescent="0.25">
      <c r="A3592" s="29">
        <v>5113</v>
      </c>
      <c r="B3592" s="29" t="s">
        <v>2076</v>
      </c>
      <c r="C3592" s="29" t="s">
        <v>975</v>
      </c>
      <c r="D3592" s="29" t="s">
        <v>15</v>
      </c>
      <c r="E3592" s="29" t="s">
        <v>14</v>
      </c>
      <c r="F3592" s="29">
        <v>81131960</v>
      </c>
      <c r="G3592" s="29">
        <v>81131960</v>
      </c>
      <c r="H3592" s="29">
        <v>1</v>
      </c>
      <c r="I3592" s="22"/>
    </row>
    <row r="3593" spans="1:9" ht="27" x14ac:dyDescent="0.25">
      <c r="A3593" s="29">
        <v>5113</v>
      </c>
      <c r="B3593" s="29" t="s">
        <v>1092</v>
      </c>
      <c r="C3593" s="29" t="s">
        <v>975</v>
      </c>
      <c r="D3593" s="29" t="s">
        <v>382</v>
      </c>
      <c r="E3593" s="29" t="s">
        <v>14</v>
      </c>
      <c r="F3593" s="29">
        <v>0</v>
      </c>
      <c r="G3593" s="29">
        <v>0</v>
      </c>
      <c r="H3593" s="29">
        <v>1</v>
      </c>
      <c r="I3593" s="22"/>
    </row>
    <row r="3594" spans="1:9" ht="27" x14ac:dyDescent="0.25">
      <c r="A3594" s="29">
        <v>5113</v>
      </c>
      <c r="B3594" s="29" t="s">
        <v>6087</v>
      </c>
      <c r="C3594" s="29" t="s">
        <v>975</v>
      </c>
      <c r="D3594" s="29" t="s">
        <v>382</v>
      </c>
      <c r="E3594" s="29" t="s">
        <v>14</v>
      </c>
      <c r="F3594" s="29">
        <v>14945800</v>
      </c>
      <c r="G3594" s="29">
        <v>14945800</v>
      </c>
      <c r="H3594" s="29">
        <v>1</v>
      </c>
      <c r="I3594" s="22"/>
    </row>
    <row r="3595" spans="1:9" ht="27" x14ac:dyDescent="0.25">
      <c r="A3595" s="29">
        <v>5113</v>
      </c>
      <c r="B3595" s="29" t="s">
        <v>6088</v>
      </c>
      <c r="C3595" s="29" t="s">
        <v>975</v>
      </c>
      <c r="D3595" s="29" t="s">
        <v>382</v>
      </c>
      <c r="E3595" s="29" t="s">
        <v>14</v>
      </c>
      <c r="F3595" s="29">
        <v>39162500</v>
      </c>
      <c r="G3595" s="29">
        <v>39162500</v>
      </c>
      <c r="H3595" s="29">
        <v>1</v>
      </c>
      <c r="I3595" s="22"/>
    </row>
    <row r="3596" spans="1:9" ht="27" x14ac:dyDescent="0.25">
      <c r="A3596" s="29">
        <v>5113</v>
      </c>
      <c r="B3596" s="29" t="s">
        <v>6089</v>
      </c>
      <c r="C3596" s="29" t="s">
        <v>975</v>
      </c>
      <c r="D3596" s="29" t="s">
        <v>382</v>
      </c>
      <c r="E3596" s="29" t="s">
        <v>14</v>
      </c>
      <c r="F3596" s="29">
        <v>27153900</v>
      </c>
      <c r="G3596" s="29">
        <v>27153900</v>
      </c>
      <c r="H3596" s="29">
        <v>1</v>
      </c>
      <c r="I3596" s="22"/>
    </row>
    <row r="3597" spans="1:9" ht="27" x14ac:dyDescent="0.25">
      <c r="A3597" s="29">
        <v>5113</v>
      </c>
      <c r="B3597" s="29" t="s">
        <v>6265</v>
      </c>
      <c r="C3597" s="29" t="s">
        <v>975</v>
      </c>
      <c r="D3597" s="29" t="s">
        <v>382</v>
      </c>
      <c r="E3597" s="29" t="s">
        <v>14</v>
      </c>
      <c r="F3597" s="29">
        <v>0</v>
      </c>
      <c r="G3597" s="29">
        <v>0</v>
      </c>
      <c r="H3597" s="29">
        <v>1</v>
      </c>
      <c r="I3597" s="22"/>
    </row>
    <row r="3598" spans="1:9" ht="27" x14ac:dyDescent="0.25">
      <c r="A3598" s="29">
        <v>5113</v>
      </c>
      <c r="B3598" s="29" t="s">
        <v>6266</v>
      </c>
      <c r="C3598" s="29" t="s">
        <v>975</v>
      </c>
      <c r="D3598" s="29" t="s">
        <v>382</v>
      </c>
      <c r="E3598" s="29" t="s">
        <v>14</v>
      </c>
      <c r="F3598" s="29">
        <v>0</v>
      </c>
      <c r="G3598" s="29">
        <v>0</v>
      </c>
      <c r="H3598" s="29">
        <v>1</v>
      </c>
      <c r="I3598" s="22"/>
    </row>
    <row r="3599" spans="1:9" ht="27" x14ac:dyDescent="0.25">
      <c r="A3599" s="29">
        <v>5113</v>
      </c>
      <c r="B3599" s="29" t="s">
        <v>6267</v>
      </c>
      <c r="C3599" s="29" t="s">
        <v>975</v>
      </c>
      <c r="D3599" s="29" t="s">
        <v>382</v>
      </c>
      <c r="E3599" s="29" t="s">
        <v>14</v>
      </c>
      <c r="F3599" s="29">
        <v>0</v>
      </c>
      <c r="G3599" s="29">
        <v>0</v>
      </c>
      <c r="H3599" s="29">
        <v>1</v>
      </c>
      <c r="I3599" s="22"/>
    </row>
    <row r="3600" spans="1:9" ht="27" x14ac:dyDescent="0.25">
      <c r="A3600" s="29">
        <v>5113</v>
      </c>
      <c r="B3600" s="29" t="s">
        <v>6268</v>
      </c>
      <c r="C3600" s="29" t="s">
        <v>975</v>
      </c>
      <c r="D3600" s="29" t="s">
        <v>382</v>
      </c>
      <c r="E3600" s="29" t="s">
        <v>14</v>
      </c>
      <c r="F3600" s="29">
        <v>0</v>
      </c>
      <c r="G3600" s="29">
        <v>0</v>
      </c>
      <c r="H3600" s="29">
        <v>1</v>
      </c>
      <c r="I3600" s="22"/>
    </row>
    <row r="3601" spans="1:9" ht="27" x14ac:dyDescent="0.25">
      <c r="A3601" s="29">
        <v>5113</v>
      </c>
      <c r="B3601" s="29" t="s">
        <v>6269</v>
      </c>
      <c r="C3601" s="29" t="s">
        <v>975</v>
      </c>
      <c r="D3601" s="29" t="s">
        <v>382</v>
      </c>
      <c r="E3601" s="29" t="s">
        <v>14</v>
      </c>
      <c r="F3601" s="29">
        <v>0</v>
      </c>
      <c r="G3601" s="29">
        <v>0</v>
      </c>
      <c r="H3601" s="29">
        <v>1</v>
      </c>
      <c r="I3601" s="22"/>
    </row>
    <row r="3602" spans="1:9" ht="27" x14ac:dyDescent="0.25">
      <c r="A3602" s="29">
        <v>5113</v>
      </c>
      <c r="B3602" s="29" t="s">
        <v>6270</v>
      </c>
      <c r="C3602" s="29" t="s">
        <v>975</v>
      </c>
      <c r="D3602" s="29" t="s">
        <v>382</v>
      </c>
      <c r="E3602" s="29" t="s">
        <v>14</v>
      </c>
      <c r="F3602" s="29">
        <v>57138200</v>
      </c>
      <c r="G3602" s="29">
        <v>57138200</v>
      </c>
      <c r="H3602" s="29">
        <v>1</v>
      </c>
      <c r="I3602" s="22"/>
    </row>
    <row r="3603" spans="1:9" ht="27" x14ac:dyDescent="0.25">
      <c r="A3603" s="29">
        <v>5113</v>
      </c>
      <c r="B3603" s="29" t="s">
        <v>6390</v>
      </c>
      <c r="C3603" s="29" t="s">
        <v>975</v>
      </c>
      <c r="D3603" s="29" t="s">
        <v>382</v>
      </c>
      <c r="E3603" s="29" t="s">
        <v>14</v>
      </c>
      <c r="F3603" s="29">
        <v>0</v>
      </c>
      <c r="G3603" s="29">
        <v>0</v>
      </c>
      <c r="H3603" s="29">
        <v>1</v>
      </c>
      <c r="I3603" s="22"/>
    </row>
    <row r="3604" spans="1:9" ht="15" customHeight="1" x14ac:dyDescent="0.25">
      <c r="A3604" s="134" t="s">
        <v>12</v>
      </c>
      <c r="B3604" s="135"/>
      <c r="C3604" s="135"/>
      <c r="D3604" s="135"/>
      <c r="E3604" s="135"/>
      <c r="F3604" s="135"/>
      <c r="G3604" s="135"/>
      <c r="H3604" s="136"/>
      <c r="I3604" s="22"/>
    </row>
    <row r="3605" spans="1:9" ht="27" x14ac:dyDescent="0.25">
      <c r="A3605" s="67">
        <v>5113</v>
      </c>
      <c r="B3605" s="67" t="s">
        <v>3744</v>
      </c>
      <c r="C3605" s="67" t="s">
        <v>455</v>
      </c>
      <c r="D3605" s="67" t="s">
        <v>15</v>
      </c>
      <c r="E3605" s="67" t="s">
        <v>14</v>
      </c>
      <c r="F3605" s="67">
        <v>1415676</v>
      </c>
      <c r="G3605" s="67">
        <v>1415676</v>
      </c>
      <c r="H3605" s="67">
        <v>1</v>
      </c>
      <c r="I3605" s="22"/>
    </row>
    <row r="3606" spans="1:9" ht="27" x14ac:dyDescent="0.25">
      <c r="A3606" s="67">
        <v>5113</v>
      </c>
      <c r="B3606" s="67" t="s">
        <v>3088</v>
      </c>
      <c r="C3606" s="67" t="s">
        <v>455</v>
      </c>
      <c r="D3606" s="67" t="s">
        <v>1213</v>
      </c>
      <c r="E3606" s="67" t="s">
        <v>14</v>
      </c>
      <c r="F3606" s="67">
        <v>270000</v>
      </c>
      <c r="G3606" s="67">
        <v>270000</v>
      </c>
      <c r="H3606" s="67">
        <v>1</v>
      </c>
      <c r="I3606" s="22"/>
    </row>
    <row r="3607" spans="1:9" ht="27" x14ac:dyDescent="0.25">
      <c r="A3607" s="67">
        <v>5113</v>
      </c>
      <c r="B3607" s="67" t="s">
        <v>3081</v>
      </c>
      <c r="C3607" s="67" t="s">
        <v>455</v>
      </c>
      <c r="D3607" s="67" t="s">
        <v>1213</v>
      </c>
      <c r="E3607" s="67" t="s">
        <v>14</v>
      </c>
      <c r="F3607" s="67">
        <v>1415676</v>
      </c>
      <c r="G3607" s="67">
        <v>1415676</v>
      </c>
      <c r="H3607" s="67">
        <v>1</v>
      </c>
      <c r="I3607" s="22"/>
    </row>
    <row r="3608" spans="1:9" ht="27" x14ac:dyDescent="0.25">
      <c r="A3608" s="67">
        <v>5113</v>
      </c>
      <c r="B3608" s="67" t="s">
        <v>1943</v>
      </c>
      <c r="C3608" s="67" t="s">
        <v>1094</v>
      </c>
      <c r="D3608" s="67" t="s">
        <v>13</v>
      </c>
      <c r="E3608" s="67" t="s">
        <v>14</v>
      </c>
      <c r="F3608" s="67">
        <v>0</v>
      </c>
      <c r="G3608" s="67">
        <v>0</v>
      </c>
      <c r="H3608" s="67">
        <v>1</v>
      </c>
      <c r="I3608" s="22"/>
    </row>
    <row r="3609" spans="1:9" ht="27" x14ac:dyDescent="0.25">
      <c r="A3609" s="67">
        <v>5113</v>
      </c>
      <c r="B3609" s="67" t="s">
        <v>1093</v>
      </c>
      <c r="C3609" s="67" t="s">
        <v>1094</v>
      </c>
      <c r="D3609" s="67" t="s">
        <v>13</v>
      </c>
      <c r="E3609" s="67" t="s">
        <v>14</v>
      </c>
      <c r="F3609" s="67">
        <v>0</v>
      </c>
      <c r="G3609" s="67">
        <v>0</v>
      </c>
      <c r="H3609" s="67">
        <v>1</v>
      </c>
      <c r="I3609" s="22"/>
    </row>
    <row r="3610" spans="1:9" ht="27" x14ac:dyDescent="0.25">
      <c r="A3610" s="67">
        <v>5113</v>
      </c>
      <c r="B3610" s="67" t="s">
        <v>1095</v>
      </c>
      <c r="C3610" s="67" t="s">
        <v>1094</v>
      </c>
      <c r="D3610" s="67" t="s">
        <v>13</v>
      </c>
      <c r="E3610" s="67" t="s">
        <v>14</v>
      </c>
      <c r="F3610" s="67">
        <v>0</v>
      </c>
      <c r="G3610" s="67">
        <v>0</v>
      </c>
      <c r="H3610" s="67">
        <v>1</v>
      </c>
      <c r="I3610" s="22"/>
    </row>
    <row r="3611" spans="1:9" ht="27" x14ac:dyDescent="0.25">
      <c r="A3611" s="67" t="s">
        <v>2057</v>
      </c>
      <c r="B3611" s="67" t="s">
        <v>2056</v>
      </c>
      <c r="C3611" s="67" t="s">
        <v>1094</v>
      </c>
      <c r="D3611" s="67" t="s">
        <v>13</v>
      </c>
      <c r="E3611" s="67" t="s">
        <v>14</v>
      </c>
      <c r="F3611" s="67">
        <v>471888</v>
      </c>
      <c r="G3611" s="67">
        <v>471888</v>
      </c>
      <c r="H3611" s="67">
        <v>1</v>
      </c>
      <c r="I3611" s="22"/>
    </row>
    <row r="3612" spans="1:9" ht="30.75" customHeight="1" x14ac:dyDescent="0.25">
      <c r="A3612" s="4" t="s">
        <v>23</v>
      </c>
      <c r="B3612" s="4" t="s">
        <v>2041</v>
      </c>
      <c r="C3612" s="4" t="s">
        <v>455</v>
      </c>
      <c r="D3612" s="4" t="s">
        <v>1213</v>
      </c>
      <c r="E3612" s="4" t="s">
        <v>14</v>
      </c>
      <c r="F3612" s="4">
        <v>1415676</v>
      </c>
      <c r="G3612" s="4">
        <v>1415676</v>
      </c>
      <c r="H3612" s="4">
        <v>1</v>
      </c>
      <c r="I3612" s="22"/>
    </row>
    <row r="3613" spans="1:9" ht="30.75" customHeight="1" x14ac:dyDescent="0.25">
      <c r="A3613" s="4">
        <v>5113</v>
      </c>
      <c r="B3613" s="4" t="s">
        <v>6095</v>
      </c>
      <c r="C3613" s="4" t="s">
        <v>455</v>
      </c>
      <c r="D3613" s="4" t="s">
        <v>1213</v>
      </c>
      <c r="E3613" s="4" t="s">
        <v>14</v>
      </c>
      <c r="F3613" s="4">
        <v>750240</v>
      </c>
      <c r="G3613" s="4">
        <v>750240</v>
      </c>
      <c r="H3613" s="4">
        <v>1</v>
      </c>
      <c r="I3613" s="22"/>
    </row>
    <row r="3614" spans="1:9" ht="30.75" customHeight="1" x14ac:dyDescent="0.25">
      <c r="A3614" s="4">
        <v>5113</v>
      </c>
      <c r="B3614" s="4" t="s">
        <v>6096</v>
      </c>
      <c r="C3614" s="4" t="s">
        <v>455</v>
      </c>
      <c r="D3614" s="4" t="s">
        <v>1213</v>
      </c>
      <c r="E3614" s="4" t="s">
        <v>14</v>
      </c>
      <c r="F3614" s="4">
        <v>424440</v>
      </c>
      <c r="G3614" s="4">
        <v>424440</v>
      </c>
      <c r="H3614" s="4">
        <v>1</v>
      </c>
      <c r="I3614" s="22"/>
    </row>
    <row r="3615" spans="1:9" ht="30.75" customHeight="1" x14ac:dyDescent="0.25">
      <c r="A3615" s="4">
        <v>5113</v>
      </c>
      <c r="B3615" s="4" t="s">
        <v>6097</v>
      </c>
      <c r="C3615" s="4" t="s">
        <v>455</v>
      </c>
      <c r="D3615" s="4" t="s">
        <v>1213</v>
      </c>
      <c r="E3615" s="4" t="s">
        <v>14</v>
      </c>
      <c r="F3615" s="4">
        <v>295680</v>
      </c>
      <c r="G3615" s="4">
        <v>295680</v>
      </c>
      <c r="H3615" s="4">
        <v>1</v>
      </c>
      <c r="I3615" s="22"/>
    </row>
    <row r="3616" spans="1:9" ht="30.75" customHeight="1" x14ac:dyDescent="0.25">
      <c r="A3616" s="4">
        <v>5129</v>
      </c>
      <c r="B3616" s="4" t="s">
        <v>6194</v>
      </c>
      <c r="C3616" s="4" t="s">
        <v>455</v>
      </c>
      <c r="D3616" s="4" t="s">
        <v>5198</v>
      </c>
      <c r="E3616" s="4" t="s">
        <v>14</v>
      </c>
      <c r="F3616" s="4">
        <v>270000</v>
      </c>
      <c r="G3616" s="4">
        <v>270000</v>
      </c>
      <c r="H3616" s="4">
        <v>1</v>
      </c>
      <c r="I3616" s="22"/>
    </row>
    <row r="3617" spans="1:9" ht="30.75" customHeight="1" x14ac:dyDescent="0.25">
      <c r="A3617" s="4">
        <v>5113</v>
      </c>
      <c r="B3617" s="4" t="s">
        <v>6904</v>
      </c>
      <c r="C3617" s="4" t="s">
        <v>455</v>
      </c>
      <c r="D3617" s="4" t="s">
        <v>1213</v>
      </c>
      <c r="E3617" s="4" t="s">
        <v>14</v>
      </c>
      <c r="F3617" s="4">
        <v>955560</v>
      </c>
      <c r="G3617" s="4">
        <v>955560</v>
      </c>
      <c r="H3617" s="4">
        <v>1</v>
      </c>
      <c r="I3617" s="22"/>
    </row>
    <row r="3618" spans="1:9" ht="30.75" customHeight="1" x14ac:dyDescent="0.25">
      <c r="A3618" s="4">
        <v>5113</v>
      </c>
      <c r="B3618" s="4" t="s">
        <v>6905</v>
      </c>
      <c r="C3618" s="4" t="s">
        <v>455</v>
      </c>
      <c r="D3618" s="4" t="s">
        <v>1213</v>
      </c>
      <c r="E3618" s="4" t="s">
        <v>14</v>
      </c>
      <c r="F3618" s="4">
        <v>410760</v>
      </c>
      <c r="G3618" s="4">
        <v>410760</v>
      </c>
      <c r="H3618" s="4">
        <v>1</v>
      </c>
      <c r="I3618" s="22"/>
    </row>
    <row r="3619" spans="1:9" ht="30.75" customHeight="1" x14ac:dyDescent="0.25">
      <c r="A3619" s="4">
        <v>5113</v>
      </c>
      <c r="B3619" s="4" t="s">
        <v>6906</v>
      </c>
      <c r="C3619" s="4" t="s">
        <v>455</v>
      </c>
      <c r="D3619" s="4" t="s">
        <v>1213</v>
      </c>
      <c r="E3619" s="4" t="s">
        <v>14</v>
      </c>
      <c r="F3619" s="4">
        <v>638400</v>
      </c>
      <c r="G3619" s="4">
        <v>638400</v>
      </c>
      <c r="H3619" s="4">
        <v>1</v>
      </c>
      <c r="I3619" s="22"/>
    </row>
    <row r="3620" spans="1:9" ht="30.75" customHeight="1" x14ac:dyDescent="0.25">
      <c r="A3620" s="29">
        <v>5113</v>
      </c>
      <c r="B3620" s="29" t="s">
        <v>6958</v>
      </c>
      <c r="C3620" s="29" t="s">
        <v>455</v>
      </c>
      <c r="D3620" s="29" t="s">
        <v>13</v>
      </c>
      <c r="E3620" s="29" t="s">
        <v>14</v>
      </c>
      <c r="F3620" s="29">
        <v>130000</v>
      </c>
      <c r="G3620" s="29">
        <v>130000</v>
      </c>
      <c r="H3620" s="29">
        <v>1</v>
      </c>
      <c r="I3620" s="22"/>
    </row>
    <row r="3621" spans="1:9" ht="30.75" customHeight="1" x14ac:dyDescent="0.25">
      <c r="A3621" s="29">
        <v>5113</v>
      </c>
      <c r="B3621" s="29" t="s">
        <v>6959</v>
      </c>
      <c r="C3621" s="29" t="s">
        <v>455</v>
      </c>
      <c r="D3621" s="29" t="s">
        <v>13</v>
      </c>
      <c r="E3621" s="29" t="s">
        <v>14</v>
      </c>
      <c r="F3621" s="29">
        <v>130000</v>
      </c>
      <c r="G3621" s="29">
        <v>130000</v>
      </c>
      <c r="H3621" s="29">
        <v>1</v>
      </c>
      <c r="I3621" s="22"/>
    </row>
    <row r="3622" spans="1:9" ht="30.75" customHeight="1" x14ac:dyDescent="0.25">
      <c r="A3622" s="29">
        <v>5113</v>
      </c>
      <c r="B3622" s="29" t="s">
        <v>6994</v>
      </c>
      <c r="C3622" s="29" t="s">
        <v>1094</v>
      </c>
      <c r="D3622" s="29" t="s">
        <v>13</v>
      </c>
      <c r="E3622" s="29" t="s">
        <v>14</v>
      </c>
      <c r="F3622" s="29">
        <v>130080</v>
      </c>
      <c r="G3622" s="29">
        <v>130080</v>
      </c>
      <c r="H3622" s="29">
        <v>1</v>
      </c>
      <c r="I3622" s="22"/>
    </row>
    <row r="3623" spans="1:9" ht="30.75" customHeight="1" x14ac:dyDescent="0.25">
      <c r="A3623" s="29">
        <v>5113</v>
      </c>
      <c r="B3623" s="29" t="s">
        <v>6995</v>
      </c>
      <c r="C3623" s="29" t="s">
        <v>1094</v>
      </c>
      <c r="D3623" s="29" t="s">
        <v>13</v>
      </c>
      <c r="E3623" s="29" t="s">
        <v>14</v>
      </c>
      <c r="F3623" s="29">
        <v>286680</v>
      </c>
      <c r="G3623" s="29">
        <v>286680</v>
      </c>
      <c r="H3623" s="29">
        <v>1</v>
      </c>
      <c r="I3623" s="22"/>
    </row>
    <row r="3624" spans="1:9" ht="30.75" customHeight="1" x14ac:dyDescent="0.25">
      <c r="A3624" s="29">
        <v>5113</v>
      </c>
      <c r="B3624" s="29" t="s">
        <v>6996</v>
      </c>
      <c r="C3624" s="29" t="s">
        <v>1094</v>
      </c>
      <c r="D3624" s="29" t="s">
        <v>13</v>
      </c>
      <c r="E3624" s="29" t="s">
        <v>14</v>
      </c>
      <c r="F3624" s="29">
        <v>88680</v>
      </c>
      <c r="G3624" s="29">
        <v>88680</v>
      </c>
      <c r="H3624" s="29">
        <v>1</v>
      </c>
      <c r="I3624" s="22"/>
    </row>
    <row r="3625" spans="1:9" ht="30.75" customHeight="1" x14ac:dyDescent="0.25">
      <c r="A3625" s="29">
        <v>5113</v>
      </c>
      <c r="B3625" s="29" t="s">
        <v>6997</v>
      </c>
      <c r="C3625" s="29" t="s">
        <v>1094</v>
      </c>
      <c r="D3625" s="29" t="s">
        <v>13</v>
      </c>
      <c r="E3625" s="29" t="s">
        <v>14</v>
      </c>
      <c r="F3625" s="29">
        <v>123240</v>
      </c>
      <c r="G3625" s="29">
        <v>123240</v>
      </c>
      <c r="H3625" s="29">
        <v>1</v>
      </c>
      <c r="I3625" s="22"/>
    </row>
    <row r="3626" spans="1:9" ht="30.75" customHeight="1" x14ac:dyDescent="0.25">
      <c r="A3626" s="29">
        <v>5113</v>
      </c>
      <c r="B3626" s="29" t="s">
        <v>6998</v>
      </c>
      <c r="C3626" s="29" t="s">
        <v>1094</v>
      </c>
      <c r="D3626" s="29" t="s">
        <v>13</v>
      </c>
      <c r="E3626" s="29" t="s">
        <v>14</v>
      </c>
      <c r="F3626" s="29">
        <v>191520</v>
      </c>
      <c r="G3626" s="29">
        <v>191520</v>
      </c>
      <c r="H3626" s="29">
        <v>1</v>
      </c>
      <c r="I3626" s="22"/>
    </row>
    <row r="3627" spans="1:9" ht="30.75" customHeight="1" x14ac:dyDescent="0.25">
      <c r="A3627" s="29">
        <v>5113</v>
      </c>
      <c r="B3627" s="29" t="s">
        <v>6999</v>
      </c>
      <c r="C3627" s="29" t="s">
        <v>1094</v>
      </c>
      <c r="D3627" s="29" t="s">
        <v>13</v>
      </c>
      <c r="E3627" s="29" t="s">
        <v>14</v>
      </c>
      <c r="F3627" s="29">
        <v>225120</v>
      </c>
      <c r="G3627" s="29">
        <v>225120</v>
      </c>
      <c r="H3627" s="29">
        <v>1</v>
      </c>
      <c r="I3627" s="22"/>
    </row>
    <row r="3628" spans="1:9" x14ac:dyDescent="0.25">
      <c r="A3628" s="126" t="s">
        <v>8</v>
      </c>
      <c r="B3628" s="127"/>
      <c r="C3628" s="127"/>
      <c r="D3628" s="127"/>
      <c r="E3628" s="127"/>
      <c r="F3628" s="127"/>
      <c r="G3628" s="127"/>
      <c r="H3628" s="128"/>
      <c r="I3628" s="22"/>
    </row>
    <row r="3629" spans="1:9" ht="30.75" customHeight="1" x14ac:dyDescent="0.25">
      <c r="A3629" s="29">
        <v>5129</v>
      </c>
      <c r="B3629" s="29" t="s">
        <v>3085</v>
      </c>
      <c r="C3629" s="29" t="s">
        <v>1584</v>
      </c>
      <c r="D3629" s="29" t="s">
        <v>9</v>
      </c>
      <c r="E3629" s="29" t="s">
        <v>10</v>
      </c>
      <c r="F3629" s="29">
        <v>60000</v>
      </c>
      <c r="G3629" s="29">
        <v>60000</v>
      </c>
      <c r="H3629" s="29">
        <v>50</v>
      </c>
      <c r="I3629" s="22"/>
    </row>
    <row r="3630" spans="1:9" ht="30.75" customHeight="1" x14ac:dyDescent="0.25">
      <c r="A3630" s="29">
        <v>5129</v>
      </c>
      <c r="B3630" s="29" t="s">
        <v>3086</v>
      </c>
      <c r="C3630" s="29" t="s">
        <v>1630</v>
      </c>
      <c r="D3630" s="29" t="s">
        <v>9</v>
      </c>
      <c r="E3630" s="29" t="s">
        <v>10</v>
      </c>
      <c r="F3630" s="29">
        <v>50000</v>
      </c>
      <c r="G3630" s="29">
        <v>50000</v>
      </c>
      <c r="H3630" s="29">
        <v>40</v>
      </c>
      <c r="I3630" s="22"/>
    </row>
    <row r="3631" spans="1:9" ht="15" customHeight="1" x14ac:dyDescent="0.25">
      <c r="A3631" s="159" t="s">
        <v>163</v>
      </c>
      <c r="B3631" s="160"/>
      <c r="C3631" s="160"/>
      <c r="D3631" s="160"/>
      <c r="E3631" s="160"/>
      <c r="F3631" s="160"/>
      <c r="G3631" s="160"/>
      <c r="H3631" s="161"/>
      <c r="I3631" s="22"/>
    </row>
    <row r="3632" spans="1:9" ht="15" customHeight="1" x14ac:dyDescent="0.25">
      <c r="A3632" s="134" t="s">
        <v>16</v>
      </c>
      <c r="B3632" s="135"/>
      <c r="C3632" s="135"/>
      <c r="D3632" s="135"/>
      <c r="E3632" s="135"/>
      <c r="F3632" s="135"/>
      <c r="G3632" s="135"/>
      <c r="H3632" s="136"/>
      <c r="I3632" s="22"/>
    </row>
    <row r="3633" spans="1:9" ht="27" x14ac:dyDescent="0.25">
      <c r="A3633" s="29">
        <v>4251</v>
      </c>
      <c r="B3633" s="29" t="s">
        <v>4093</v>
      </c>
      <c r="C3633" s="29" t="s">
        <v>20</v>
      </c>
      <c r="D3633" s="29" t="s">
        <v>382</v>
      </c>
      <c r="E3633" s="29" t="s">
        <v>14</v>
      </c>
      <c r="F3633" s="29">
        <v>25098110</v>
      </c>
      <c r="G3633" s="29">
        <v>25098110</v>
      </c>
      <c r="H3633" s="29">
        <v>1</v>
      </c>
      <c r="I3633" s="22"/>
    </row>
    <row r="3634" spans="1:9" ht="27" x14ac:dyDescent="0.25">
      <c r="A3634" s="29">
        <v>4251</v>
      </c>
      <c r="B3634" s="29" t="s">
        <v>4008</v>
      </c>
      <c r="C3634" s="29" t="s">
        <v>20</v>
      </c>
      <c r="D3634" s="29" t="s">
        <v>382</v>
      </c>
      <c r="E3634" s="29" t="s">
        <v>14</v>
      </c>
      <c r="F3634" s="29">
        <v>36800000</v>
      </c>
      <c r="G3634" s="29">
        <v>36800000</v>
      </c>
      <c r="H3634" s="29">
        <v>1</v>
      </c>
      <c r="I3634" s="22"/>
    </row>
    <row r="3635" spans="1:9" ht="15" customHeight="1" x14ac:dyDescent="0.25">
      <c r="A3635" s="126" t="s">
        <v>12</v>
      </c>
      <c r="B3635" s="127"/>
      <c r="C3635" s="127"/>
      <c r="D3635" s="127"/>
      <c r="E3635" s="127"/>
      <c r="F3635" s="127"/>
      <c r="G3635" s="127"/>
      <c r="H3635" s="128"/>
      <c r="I3635" s="22"/>
    </row>
    <row r="3636" spans="1:9" ht="27" x14ac:dyDescent="0.25">
      <c r="A3636" s="29">
        <v>4251</v>
      </c>
      <c r="B3636" s="29" t="s">
        <v>4094</v>
      </c>
      <c r="C3636" s="29" t="s">
        <v>455</v>
      </c>
      <c r="D3636" s="29" t="s">
        <v>1213</v>
      </c>
      <c r="E3636" s="29" t="s">
        <v>14</v>
      </c>
      <c r="F3636" s="29">
        <v>502070</v>
      </c>
      <c r="G3636" s="29">
        <v>502070</v>
      </c>
      <c r="H3636" s="29">
        <v>1</v>
      </c>
      <c r="I3636" s="22"/>
    </row>
    <row r="3637" spans="1:9" ht="30" customHeight="1" x14ac:dyDescent="0.25">
      <c r="A3637" s="29">
        <v>4251</v>
      </c>
      <c r="B3637" s="29" t="s">
        <v>4007</v>
      </c>
      <c r="C3637" s="29" t="s">
        <v>455</v>
      </c>
      <c r="D3637" s="29" t="s">
        <v>1213</v>
      </c>
      <c r="E3637" s="29" t="s">
        <v>14</v>
      </c>
      <c r="F3637" s="29">
        <v>700000</v>
      </c>
      <c r="G3637" s="29">
        <v>700000</v>
      </c>
      <c r="H3637" s="29">
        <v>1</v>
      </c>
      <c r="I3637" s="22"/>
    </row>
    <row r="3638" spans="1:9" ht="30" customHeight="1" x14ac:dyDescent="0.25">
      <c r="A3638" s="29">
        <v>4251</v>
      </c>
      <c r="B3638" s="29" t="s">
        <v>6193</v>
      </c>
      <c r="C3638" s="29" t="s">
        <v>455</v>
      </c>
      <c r="D3638" s="29" t="s">
        <v>5198</v>
      </c>
      <c r="E3638" s="29" t="s">
        <v>14</v>
      </c>
      <c r="F3638" s="29">
        <v>502070</v>
      </c>
      <c r="G3638" s="29">
        <v>502070</v>
      </c>
      <c r="H3638" s="29">
        <v>1</v>
      </c>
      <c r="I3638" s="22"/>
    </row>
    <row r="3639" spans="1:9" ht="15" customHeight="1" x14ac:dyDescent="0.25">
      <c r="A3639" s="159" t="s">
        <v>162</v>
      </c>
      <c r="B3639" s="160"/>
      <c r="C3639" s="160"/>
      <c r="D3639" s="160"/>
      <c r="E3639" s="160"/>
      <c r="F3639" s="160"/>
      <c r="G3639" s="160"/>
      <c r="H3639" s="161"/>
      <c r="I3639" s="22"/>
    </row>
    <row r="3640" spans="1:9" ht="15" customHeight="1" x14ac:dyDescent="0.25">
      <c r="A3640" s="126" t="s">
        <v>16</v>
      </c>
      <c r="B3640" s="127"/>
      <c r="C3640" s="127"/>
      <c r="D3640" s="127"/>
      <c r="E3640" s="127"/>
      <c r="F3640" s="127"/>
      <c r="G3640" s="127"/>
      <c r="H3640" s="128"/>
      <c r="I3640" s="22"/>
    </row>
    <row r="3641" spans="1:9" ht="27" x14ac:dyDescent="0.25">
      <c r="A3641" s="4">
        <v>4251</v>
      </c>
      <c r="B3641" s="4" t="s">
        <v>4184</v>
      </c>
      <c r="C3641" s="4" t="s">
        <v>20</v>
      </c>
      <c r="D3641" s="4" t="s">
        <v>382</v>
      </c>
      <c r="E3641" s="4" t="s">
        <v>14</v>
      </c>
      <c r="F3641" s="4">
        <v>55687000</v>
      </c>
      <c r="G3641" s="4">
        <v>55687000</v>
      </c>
      <c r="H3641" s="4">
        <v>1</v>
      </c>
      <c r="I3641" s="22"/>
    </row>
    <row r="3642" spans="1:9" ht="27" x14ac:dyDescent="0.25">
      <c r="A3642" s="4" t="s">
        <v>1979</v>
      </c>
      <c r="B3642" s="4" t="s">
        <v>2062</v>
      </c>
      <c r="C3642" s="4" t="s">
        <v>20</v>
      </c>
      <c r="D3642" s="4" t="s">
        <v>382</v>
      </c>
      <c r="E3642" s="4" t="s">
        <v>14</v>
      </c>
      <c r="F3642" s="4">
        <v>55561850</v>
      </c>
      <c r="G3642" s="4">
        <v>55561850</v>
      </c>
      <c r="H3642" s="4">
        <v>1</v>
      </c>
      <c r="I3642" s="22"/>
    </row>
    <row r="3643" spans="1:9" ht="15" customHeight="1" x14ac:dyDescent="0.25">
      <c r="A3643" s="126" t="s">
        <v>12</v>
      </c>
      <c r="B3643" s="127"/>
      <c r="C3643" s="127"/>
      <c r="D3643" s="127"/>
      <c r="E3643" s="127"/>
      <c r="F3643" s="127"/>
      <c r="G3643" s="127"/>
      <c r="H3643" s="128"/>
      <c r="I3643" s="22"/>
    </row>
    <row r="3644" spans="1:9" ht="27" x14ac:dyDescent="0.25">
      <c r="A3644" s="4" t="s">
        <v>1979</v>
      </c>
      <c r="B3644" s="4" t="s">
        <v>2063</v>
      </c>
      <c r="C3644" s="4" t="s">
        <v>455</v>
      </c>
      <c r="D3644" s="4" t="s">
        <v>1213</v>
      </c>
      <c r="E3644" s="4" t="s">
        <v>14</v>
      </c>
      <c r="F3644" s="4">
        <v>1010000</v>
      </c>
      <c r="G3644" s="4">
        <v>1010000</v>
      </c>
      <c r="H3644" s="4">
        <v>1</v>
      </c>
      <c r="I3644" s="22"/>
    </row>
    <row r="3645" spans="1:9" ht="15" customHeight="1" x14ac:dyDescent="0.25">
      <c r="A3645" s="159" t="s">
        <v>123</v>
      </c>
      <c r="B3645" s="160"/>
      <c r="C3645" s="160"/>
      <c r="D3645" s="160"/>
      <c r="E3645" s="160"/>
      <c r="F3645" s="160"/>
      <c r="G3645" s="160"/>
      <c r="H3645" s="161"/>
      <c r="I3645" s="22"/>
    </row>
    <row r="3646" spans="1:9" ht="15" customHeight="1" x14ac:dyDescent="0.25">
      <c r="A3646" s="126" t="s">
        <v>12</v>
      </c>
      <c r="B3646" s="127"/>
      <c r="C3646" s="127"/>
      <c r="D3646" s="127"/>
      <c r="E3646" s="127"/>
      <c r="F3646" s="127"/>
      <c r="G3646" s="127"/>
      <c r="H3646" s="128"/>
      <c r="I3646" s="22"/>
    </row>
    <row r="3647" spans="1:9" x14ac:dyDescent="0.25">
      <c r="A3647" s="4">
        <v>4239</v>
      </c>
      <c r="B3647" s="4" t="s">
        <v>4179</v>
      </c>
      <c r="C3647" s="4" t="s">
        <v>27</v>
      </c>
      <c r="D3647" s="4" t="s">
        <v>13</v>
      </c>
      <c r="E3647" s="4" t="s">
        <v>14</v>
      </c>
      <c r="F3647" s="4">
        <v>546000</v>
      </c>
      <c r="G3647" s="4">
        <v>546000</v>
      </c>
      <c r="H3647" s="4">
        <v>1</v>
      </c>
      <c r="I3647" s="22"/>
    </row>
    <row r="3648" spans="1:9" x14ac:dyDescent="0.25">
      <c r="A3648" s="4">
        <v>4239</v>
      </c>
      <c r="B3648" s="4" t="s">
        <v>1859</v>
      </c>
      <c r="C3648" s="4" t="s">
        <v>27</v>
      </c>
      <c r="D3648" s="4" t="s">
        <v>13</v>
      </c>
      <c r="E3648" s="4" t="s">
        <v>14</v>
      </c>
      <c r="F3648" s="4">
        <v>0</v>
      </c>
      <c r="G3648" s="4">
        <v>0</v>
      </c>
      <c r="H3648" s="4">
        <v>1</v>
      </c>
      <c r="I3648" s="22"/>
    </row>
    <row r="3649" spans="1:9" ht="15" customHeight="1" x14ac:dyDescent="0.25">
      <c r="A3649" s="159" t="s">
        <v>219</v>
      </c>
      <c r="B3649" s="160"/>
      <c r="C3649" s="160"/>
      <c r="D3649" s="160"/>
      <c r="E3649" s="160"/>
      <c r="F3649" s="160"/>
      <c r="G3649" s="160"/>
      <c r="H3649" s="161"/>
      <c r="I3649" s="22"/>
    </row>
    <row r="3650" spans="1:9" ht="15" customHeight="1" x14ac:dyDescent="0.25">
      <c r="A3650" s="126" t="s">
        <v>12</v>
      </c>
      <c r="B3650" s="127"/>
      <c r="C3650" s="127"/>
      <c r="D3650" s="127"/>
      <c r="E3650" s="127"/>
      <c r="F3650" s="127"/>
      <c r="G3650" s="127"/>
      <c r="H3650" s="128"/>
      <c r="I3650" s="22"/>
    </row>
    <row r="3651" spans="1:9" ht="27" x14ac:dyDescent="0.25">
      <c r="A3651" s="32">
        <v>4251</v>
      </c>
      <c r="B3651" s="32" t="s">
        <v>4281</v>
      </c>
      <c r="C3651" s="32" t="s">
        <v>455</v>
      </c>
      <c r="D3651" s="32" t="s">
        <v>1213</v>
      </c>
      <c r="E3651" s="32" t="s">
        <v>14</v>
      </c>
      <c r="F3651" s="32">
        <v>54950</v>
      </c>
      <c r="G3651" s="32">
        <v>54950</v>
      </c>
      <c r="H3651" s="32">
        <v>1</v>
      </c>
      <c r="I3651" s="22"/>
    </row>
    <row r="3652" spans="1:9" ht="40.5" x14ac:dyDescent="0.25">
      <c r="A3652" s="32">
        <v>4251</v>
      </c>
      <c r="B3652" s="32" t="s">
        <v>4181</v>
      </c>
      <c r="C3652" s="32" t="s">
        <v>423</v>
      </c>
      <c r="D3652" s="32" t="s">
        <v>382</v>
      </c>
      <c r="E3652" s="32" t="s">
        <v>14</v>
      </c>
      <c r="F3652" s="32">
        <v>766340</v>
      </c>
      <c r="G3652" s="32">
        <v>766340</v>
      </c>
      <c r="H3652" s="32">
        <v>1</v>
      </c>
      <c r="I3652" s="22"/>
    </row>
    <row r="3653" spans="1:9" ht="40.5" x14ac:dyDescent="0.25">
      <c r="A3653" s="32">
        <v>4251</v>
      </c>
      <c r="B3653" s="32" t="s">
        <v>4182</v>
      </c>
      <c r="C3653" s="32" t="s">
        <v>423</v>
      </c>
      <c r="D3653" s="32" t="s">
        <v>382</v>
      </c>
      <c r="E3653" s="32" t="s">
        <v>14</v>
      </c>
      <c r="F3653" s="32">
        <v>816920</v>
      </c>
      <c r="G3653" s="32">
        <v>816920</v>
      </c>
      <c r="H3653" s="32">
        <v>1</v>
      </c>
      <c r="I3653" s="22"/>
    </row>
    <row r="3654" spans="1:9" ht="40.5" x14ac:dyDescent="0.25">
      <c r="A3654" s="32">
        <v>4251</v>
      </c>
      <c r="B3654" s="32" t="s">
        <v>4183</v>
      </c>
      <c r="C3654" s="32" t="s">
        <v>423</v>
      </c>
      <c r="D3654" s="32" t="s">
        <v>382</v>
      </c>
      <c r="E3654" s="32" t="s">
        <v>14</v>
      </c>
      <c r="F3654" s="32">
        <v>914660</v>
      </c>
      <c r="G3654" s="32">
        <v>914660</v>
      </c>
      <c r="H3654" s="32">
        <v>1</v>
      </c>
      <c r="I3654" s="22"/>
    </row>
    <row r="3655" spans="1:9" ht="27" x14ac:dyDescent="0.25">
      <c r="A3655" s="32">
        <v>4239</v>
      </c>
      <c r="B3655" s="32" t="s">
        <v>4004</v>
      </c>
      <c r="C3655" s="32" t="s">
        <v>858</v>
      </c>
      <c r="D3655" s="32" t="s">
        <v>249</v>
      </c>
      <c r="E3655" s="32" t="s">
        <v>14</v>
      </c>
      <c r="F3655" s="32">
        <v>525000</v>
      </c>
      <c r="G3655" s="32">
        <v>525000</v>
      </c>
      <c r="H3655" s="32">
        <v>1</v>
      </c>
      <c r="I3655" s="22"/>
    </row>
    <row r="3656" spans="1:9" ht="27" x14ac:dyDescent="0.25">
      <c r="A3656" s="32">
        <v>4239</v>
      </c>
      <c r="B3656" s="32" t="s">
        <v>4005</v>
      </c>
      <c r="C3656" s="32" t="s">
        <v>858</v>
      </c>
      <c r="D3656" s="32" t="s">
        <v>249</v>
      </c>
      <c r="E3656" s="32" t="s">
        <v>14</v>
      </c>
      <c r="F3656" s="32">
        <v>404000</v>
      </c>
      <c r="G3656" s="32">
        <v>404000</v>
      </c>
      <c r="H3656" s="32">
        <v>1</v>
      </c>
      <c r="I3656" s="22"/>
    </row>
    <row r="3657" spans="1:9" ht="27" x14ac:dyDescent="0.25">
      <c r="A3657" s="32">
        <v>4239</v>
      </c>
      <c r="B3657" s="32" t="s">
        <v>4006</v>
      </c>
      <c r="C3657" s="32" t="s">
        <v>858</v>
      </c>
      <c r="D3657" s="32" t="s">
        <v>249</v>
      </c>
      <c r="E3657" s="32" t="s">
        <v>14</v>
      </c>
      <c r="F3657" s="32">
        <v>495000</v>
      </c>
      <c r="G3657" s="32">
        <v>495000</v>
      </c>
      <c r="H3657" s="32">
        <v>1</v>
      </c>
      <c r="I3657" s="22"/>
    </row>
    <row r="3658" spans="1:9" x14ac:dyDescent="0.25">
      <c r="A3658" s="32">
        <v>4239</v>
      </c>
      <c r="B3658" s="32" t="s">
        <v>956</v>
      </c>
      <c r="C3658" s="32" t="s">
        <v>27</v>
      </c>
      <c r="D3658" s="32" t="s">
        <v>13</v>
      </c>
      <c r="E3658" s="32" t="s">
        <v>14</v>
      </c>
      <c r="F3658" s="32">
        <v>0</v>
      </c>
      <c r="G3658" s="32">
        <v>0</v>
      </c>
      <c r="H3658" s="32">
        <v>1</v>
      </c>
      <c r="I3658" s="22"/>
    </row>
    <row r="3659" spans="1:9" ht="29.25" customHeight="1" x14ac:dyDescent="0.25">
      <c r="A3659" s="32">
        <v>4251</v>
      </c>
      <c r="B3659" s="32" t="s">
        <v>6819</v>
      </c>
      <c r="C3659" s="32" t="s">
        <v>423</v>
      </c>
      <c r="D3659" s="32" t="s">
        <v>382</v>
      </c>
      <c r="E3659" s="32" t="s">
        <v>14</v>
      </c>
      <c r="F3659" s="32">
        <v>2050915</v>
      </c>
      <c r="G3659" s="32">
        <v>2050915</v>
      </c>
      <c r="H3659" s="32">
        <v>1</v>
      </c>
      <c r="I3659" s="22"/>
    </row>
    <row r="3660" spans="1:9" ht="29.25" customHeight="1" x14ac:dyDescent="0.25">
      <c r="A3660" s="32">
        <v>4251</v>
      </c>
      <c r="B3660" s="32" t="s">
        <v>6961</v>
      </c>
      <c r="C3660" s="32" t="s">
        <v>455</v>
      </c>
      <c r="D3660" s="32" t="s">
        <v>1213</v>
      </c>
      <c r="E3660" s="32" t="s">
        <v>14</v>
      </c>
      <c r="F3660" s="32">
        <v>40000</v>
      </c>
      <c r="G3660" s="32">
        <v>40000</v>
      </c>
      <c r="H3660" s="32">
        <v>1</v>
      </c>
      <c r="I3660" s="22"/>
    </row>
    <row r="3661" spans="1:9" ht="15" customHeight="1" x14ac:dyDescent="0.25">
      <c r="A3661" s="159" t="s">
        <v>5498</v>
      </c>
      <c r="B3661" s="160"/>
      <c r="C3661" s="160"/>
      <c r="D3661" s="160"/>
      <c r="E3661" s="160"/>
      <c r="F3661" s="160"/>
      <c r="G3661" s="160"/>
      <c r="H3661" s="161"/>
      <c r="I3661" s="22"/>
    </row>
    <row r="3662" spans="1:9" x14ac:dyDescent="0.25">
      <c r="A3662" s="126" t="s">
        <v>8</v>
      </c>
      <c r="B3662" s="127"/>
      <c r="C3662" s="127"/>
      <c r="D3662" s="127"/>
      <c r="E3662" s="127"/>
      <c r="F3662" s="127"/>
      <c r="G3662" s="127"/>
      <c r="H3662" s="128"/>
      <c r="I3662" s="22"/>
    </row>
    <row r="3663" spans="1:9" x14ac:dyDescent="0.25">
      <c r="A3663" s="32">
        <v>5129</v>
      </c>
      <c r="B3663" s="32" t="s">
        <v>5499</v>
      </c>
      <c r="C3663" s="32" t="s">
        <v>5500</v>
      </c>
      <c r="D3663" s="32" t="s">
        <v>9</v>
      </c>
      <c r="E3663" s="32" t="s">
        <v>10</v>
      </c>
      <c r="F3663" s="32">
        <v>200000</v>
      </c>
      <c r="G3663" s="32">
        <f>H3663*F3663</f>
        <v>400000</v>
      </c>
      <c r="H3663" s="32">
        <v>2</v>
      </c>
      <c r="I3663" s="22"/>
    </row>
    <row r="3664" spans="1:9" x14ac:dyDescent="0.25">
      <c r="A3664" s="32">
        <v>5129</v>
      </c>
      <c r="B3664" s="32" t="s">
        <v>5501</v>
      </c>
      <c r="C3664" s="32" t="s">
        <v>1354</v>
      </c>
      <c r="D3664" s="32" t="s">
        <v>9</v>
      </c>
      <c r="E3664" s="32" t="s">
        <v>10</v>
      </c>
      <c r="F3664" s="32">
        <v>150000</v>
      </c>
      <c r="G3664" s="32">
        <f t="shared" ref="G3664:G3669" si="69">H3664*F3664</f>
        <v>150000</v>
      </c>
      <c r="H3664" s="32">
        <v>1</v>
      </c>
      <c r="I3664" s="22"/>
    </row>
    <row r="3665" spans="1:9" x14ac:dyDescent="0.25">
      <c r="A3665" s="32">
        <v>5129</v>
      </c>
      <c r="B3665" s="32" t="s">
        <v>5502</v>
      </c>
      <c r="C3665" s="32" t="s">
        <v>5503</v>
      </c>
      <c r="D3665" s="32" t="s">
        <v>9</v>
      </c>
      <c r="E3665" s="32" t="s">
        <v>10</v>
      </c>
      <c r="F3665" s="32">
        <v>220000</v>
      </c>
      <c r="G3665" s="32">
        <f t="shared" si="69"/>
        <v>660000</v>
      </c>
      <c r="H3665" s="32">
        <v>3</v>
      </c>
      <c r="I3665" s="22"/>
    </row>
    <row r="3666" spans="1:9" x14ac:dyDescent="0.25">
      <c r="A3666" s="32">
        <v>5129</v>
      </c>
      <c r="B3666" s="32" t="s">
        <v>5504</v>
      </c>
      <c r="C3666" s="32" t="s">
        <v>1345</v>
      </c>
      <c r="D3666" s="32" t="s">
        <v>9</v>
      </c>
      <c r="E3666" s="32" t="s">
        <v>10</v>
      </c>
      <c r="F3666" s="32">
        <v>120000</v>
      </c>
      <c r="G3666" s="32">
        <f t="shared" si="69"/>
        <v>120000</v>
      </c>
      <c r="H3666" s="32">
        <v>1</v>
      </c>
      <c r="I3666" s="22"/>
    </row>
    <row r="3667" spans="1:9" x14ac:dyDescent="0.25">
      <c r="A3667" s="32">
        <v>5129</v>
      </c>
      <c r="B3667" s="32" t="s">
        <v>5505</v>
      </c>
      <c r="C3667" s="32" t="s">
        <v>3234</v>
      </c>
      <c r="D3667" s="32" t="s">
        <v>9</v>
      </c>
      <c r="E3667" s="32" t="s">
        <v>10</v>
      </c>
      <c r="F3667" s="32">
        <v>140000</v>
      </c>
      <c r="G3667" s="32">
        <f t="shared" si="69"/>
        <v>280000</v>
      </c>
      <c r="H3667" s="32">
        <v>2</v>
      </c>
      <c r="I3667" s="22"/>
    </row>
    <row r="3668" spans="1:9" x14ac:dyDescent="0.25">
      <c r="A3668" s="32">
        <v>5129</v>
      </c>
      <c r="B3668" s="32" t="s">
        <v>5506</v>
      </c>
      <c r="C3668" s="32" t="s">
        <v>1350</v>
      </c>
      <c r="D3668" s="32" t="s">
        <v>9</v>
      </c>
      <c r="E3668" s="32" t="s">
        <v>10</v>
      </c>
      <c r="F3668" s="32">
        <v>240000</v>
      </c>
      <c r="G3668" s="32">
        <f t="shared" si="69"/>
        <v>960000</v>
      </c>
      <c r="H3668" s="32">
        <v>4</v>
      </c>
      <c r="I3668" s="22"/>
    </row>
    <row r="3669" spans="1:9" x14ac:dyDescent="0.25">
      <c r="A3669" s="32">
        <v>5129</v>
      </c>
      <c r="B3669" s="32" t="s">
        <v>5507</v>
      </c>
      <c r="C3669" s="32" t="s">
        <v>1352</v>
      </c>
      <c r="D3669" s="32" t="s">
        <v>9</v>
      </c>
      <c r="E3669" s="32" t="s">
        <v>10</v>
      </c>
      <c r="F3669" s="32">
        <v>150000</v>
      </c>
      <c r="G3669" s="32">
        <f t="shared" si="69"/>
        <v>300000</v>
      </c>
      <c r="H3669" s="32">
        <v>2</v>
      </c>
      <c r="I3669" s="22"/>
    </row>
    <row r="3670" spans="1:9" ht="15" customHeight="1" x14ac:dyDescent="0.25">
      <c r="A3670" s="159" t="s">
        <v>4176</v>
      </c>
      <c r="B3670" s="160"/>
      <c r="C3670" s="160"/>
      <c r="D3670" s="160"/>
      <c r="E3670" s="160"/>
      <c r="F3670" s="160"/>
      <c r="G3670" s="160"/>
      <c r="H3670" s="161"/>
      <c r="I3670" s="22"/>
    </row>
    <row r="3671" spans="1:9" x14ac:dyDescent="0.25">
      <c r="A3671" s="126" t="s">
        <v>8</v>
      </c>
      <c r="B3671" s="127"/>
      <c r="C3671" s="127"/>
      <c r="D3671" s="127"/>
      <c r="E3671" s="127"/>
      <c r="F3671" s="127"/>
      <c r="G3671" s="127"/>
      <c r="H3671" s="128"/>
      <c r="I3671" s="22"/>
    </row>
    <row r="3672" spans="1:9" x14ac:dyDescent="0.25">
      <c r="A3672" s="32">
        <v>4239</v>
      </c>
      <c r="B3672" s="32" t="s">
        <v>4266</v>
      </c>
      <c r="C3672" s="32" t="s">
        <v>4267</v>
      </c>
      <c r="D3672" s="32" t="s">
        <v>9</v>
      </c>
      <c r="E3672" s="32" t="s">
        <v>10</v>
      </c>
      <c r="F3672" s="32">
        <v>20000</v>
      </c>
      <c r="G3672" s="32">
        <f>+F3672*H3672</f>
        <v>480000</v>
      </c>
      <c r="H3672" s="32">
        <v>24</v>
      </c>
      <c r="I3672" s="22"/>
    </row>
    <row r="3673" spans="1:9" x14ac:dyDescent="0.25">
      <c r="A3673" s="32">
        <v>4239</v>
      </c>
      <c r="B3673" s="32" t="s">
        <v>4268</v>
      </c>
      <c r="C3673" s="32" t="s">
        <v>4269</v>
      </c>
      <c r="D3673" s="32" t="s">
        <v>9</v>
      </c>
      <c r="E3673" s="32" t="s">
        <v>10</v>
      </c>
      <c r="F3673" s="32">
        <v>6500</v>
      </c>
      <c r="G3673" s="32">
        <f>+F3673*H3673</f>
        <v>227500</v>
      </c>
      <c r="H3673" s="32">
        <v>35</v>
      </c>
      <c r="I3673" s="22"/>
    </row>
    <row r="3674" spans="1:9" x14ac:dyDescent="0.25">
      <c r="A3674" s="32">
        <v>4261</v>
      </c>
      <c r="B3674" s="32" t="s">
        <v>4180</v>
      </c>
      <c r="C3674" s="32" t="s">
        <v>3068</v>
      </c>
      <c r="D3674" s="32" t="s">
        <v>9</v>
      </c>
      <c r="E3674" s="32" t="s">
        <v>10</v>
      </c>
      <c r="F3674" s="32">
        <v>15000</v>
      </c>
      <c r="G3674" s="32">
        <f>+F3674*H3674</f>
        <v>1500000</v>
      </c>
      <c r="H3674" s="32">
        <v>100</v>
      </c>
      <c r="I3674" s="22"/>
    </row>
    <row r="3675" spans="1:9" x14ac:dyDescent="0.25">
      <c r="A3675" s="32">
        <v>5129</v>
      </c>
      <c r="B3675" s="32" t="s">
        <v>4177</v>
      </c>
      <c r="C3675" s="32" t="s">
        <v>4178</v>
      </c>
      <c r="D3675" s="32" t="s">
        <v>9</v>
      </c>
      <c r="E3675" s="32" t="s">
        <v>10</v>
      </c>
      <c r="F3675" s="32">
        <v>62000</v>
      </c>
      <c r="G3675" s="32">
        <f>+F3675*H3675</f>
        <v>310000</v>
      </c>
      <c r="H3675" s="32">
        <v>5</v>
      </c>
      <c r="I3675" s="22"/>
    </row>
    <row r="3676" spans="1:9" x14ac:dyDescent="0.25">
      <c r="A3676" s="32"/>
      <c r="B3676" s="69"/>
      <c r="C3676" s="69"/>
      <c r="D3676" s="69"/>
      <c r="E3676" s="69"/>
      <c r="F3676" s="69"/>
      <c r="G3676" s="69"/>
      <c r="H3676" s="69"/>
      <c r="I3676" s="22"/>
    </row>
    <row r="3677" spans="1:9" ht="27" x14ac:dyDescent="0.25">
      <c r="A3677" s="32">
        <v>4239</v>
      </c>
      <c r="B3677" s="32" t="s">
        <v>4485</v>
      </c>
      <c r="C3677" s="32" t="s">
        <v>858</v>
      </c>
      <c r="D3677" s="32" t="s">
        <v>249</v>
      </c>
      <c r="E3677" s="32" t="s">
        <v>14</v>
      </c>
      <c r="F3677" s="32">
        <v>480000</v>
      </c>
      <c r="G3677" s="32">
        <v>480000</v>
      </c>
      <c r="H3677" s="32">
        <v>1</v>
      </c>
      <c r="I3677" s="22"/>
    </row>
    <row r="3678" spans="1:9" ht="27" x14ac:dyDescent="0.25">
      <c r="A3678" s="32">
        <v>4239</v>
      </c>
      <c r="B3678" s="32" t="s">
        <v>4486</v>
      </c>
      <c r="C3678" s="32" t="s">
        <v>858</v>
      </c>
      <c r="D3678" s="32" t="s">
        <v>249</v>
      </c>
      <c r="E3678" s="32" t="s">
        <v>14</v>
      </c>
      <c r="F3678" s="32">
        <v>227500</v>
      </c>
      <c r="G3678" s="32">
        <v>227500</v>
      </c>
      <c r="H3678" s="32">
        <v>1</v>
      </c>
      <c r="I3678" s="22"/>
    </row>
    <row r="3679" spans="1:9" x14ac:dyDescent="0.25">
      <c r="A3679" s="32"/>
      <c r="B3679" s="69"/>
      <c r="C3679" s="69"/>
      <c r="D3679" s="69"/>
      <c r="E3679" s="69"/>
      <c r="F3679" s="69"/>
      <c r="G3679" s="69"/>
      <c r="H3679" s="69"/>
      <c r="I3679" s="22"/>
    </row>
    <row r="3680" spans="1:9" x14ac:dyDescent="0.25">
      <c r="A3680" s="32"/>
      <c r="B3680" s="69"/>
      <c r="C3680" s="69"/>
      <c r="D3680" s="69"/>
      <c r="E3680" s="69"/>
      <c r="F3680" s="69"/>
      <c r="G3680" s="69"/>
      <c r="H3680" s="69"/>
      <c r="I3680" s="22"/>
    </row>
    <row r="3681" spans="1:9" ht="15" customHeight="1" x14ac:dyDescent="0.25">
      <c r="A3681" s="159" t="s">
        <v>176</v>
      </c>
      <c r="B3681" s="160"/>
      <c r="C3681" s="160"/>
      <c r="D3681" s="160"/>
      <c r="E3681" s="160"/>
      <c r="F3681" s="160"/>
      <c r="G3681" s="160"/>
      <c r="H3681" s="161"/>
      <c r="I3681" s="22"/>
    </row>
    <row r="3682" spans="1:9" ht="15" customHeight="1" x14ac:dyDescent="0.25">
      <c r="A3682" s="126" t="s">
        <v>16</v>
      </c>
      <c r="B3682" s="127"/>
      <c r="C3682" s="127"/>
      <c r="D3682" s="127"/>
      <c r="E3682" s="127"/>
      <c r="F3682" s="127"/>
      <c r="G3682" s="127"/>
      <c r="H3682" s="128"/>
      <c r="I3682" s="22"/>
    </row>
    <row r="3683" spans="1:9" x14ac:dyDescent="0.25">
      <c r="A3683" s="32">
        <v>4267</v>
      </c>
      <c r="B3683" s="32" t="s">
        <v>957</v>
      </c>
      <c r="C3683" s="32" t="s">
        <v>958</v>
      </c>
      <c r="D3683" s="32" t="s">
        <v>382</v>
      </c>
      <c r="E3683" s="32" t="s">
        <v>10</v>
      </c>
      <c r="F3683" s="32">
        <v>8333.4</v>
      </c>
      <c r="G3683" s="32">
        <f>+F3683*H3683</f>
        <v>1650013.2</v>
      </c>
      <c r="H3683" s="32">
        <v>198</v>
      </c>
      <c r="I3683" s="22"/>
    </row>
    <row r="3684" spans="1:9" x14ac:dyDescent="0.25">
      <c r="A3684" s="32">
        <v>4267</v>
      </c>
      <c r="B3684" s="32" t="s">
        <v>959</v>
      </c>
      <c r="C3684" s="32" t="s">
        <v>960</v>
      </c>
      <c r="D3684" s="32" t="s">
        <v>382</v>
      </c>
      <c r="E3684" s="32" t="s">
        <v>14</v>
      </c>
      <c r="F3684" s="32">
        <v>450000</v>
      </c>
      <c r="G3684" s="32">
        <v>450000</v>
      </c>
      <c r="H3684" s="32">
        <v>1</v>
      </c>
      <c r="I3684" s="22"/>
    </row>
    <row r="3685" spans="1:9" ht="15" customHeight="1" x14ac:dyDescent="0.25">
      <c r="A3685" s="146" t="s">
        <v>212</v>
      </c>
      <c r="B3685" s="147"/>
      <c r="C3685" s="147"/>
      <c r="D3685" s="147"/>
      <c r="E3685" s="147"/>
      <c r="F3685" s="147"/>
      <c r="G3685" s="147"/>
      <c r="H3685" s="148"/>
      <c r="I3685" s="22"/>
    </row>
    <row r="3686" spans="1:9" ht="15" customHeight="1" x14ac:dyDescent="0.25">
      <c r="A3686" s="126" t="s">
        <v>16</v>
      </c>
      <c r="B3686" s="127"/>
      <c r="C3686" s="127"/>
      <c r="D3686" s="127"/>
      <c r="E3686" s="127"/>
      <c r="F3686" s="127"/>
      <c r="G3686" s="127"/>
      <c r="H3686" s="128"/>
      <c r="I3686" s="22"/>
    </row>
    <row r="3687" spans="1:9" ht="40.5" x14ac:dyDescent="0.25">
      <c r="A3687" s="11">
        <v>4251</v>
      </c>
      <c r="B3687" s="11" t="s">
        <v>3380</v>
      </c>
      <c r="C3687" s="11" t="s">
        <v>423</v>
      </c>
      <c r="D3687" s="11" t="s">
        <v>382</v>
      </c>
      <c r="E3687" s="11" t="s">
        <v>14</v>
      </c>
      <c r="F3687" s="11">
        <v>10310000</v>
      </c>
      <c r="G3687" s="11">
        <v>10310000</v>
      </c>
      <c r="H3687" s="11">
        <v>1</v>
      </c>
      <c r="I3687" s="22"/>
    </row>
    <row r="3688" spans="1:9" ht="15" customHeight="1" x14ac:dyDescent="0.25">
      <c r="A3688" s="168" t="s">
        <v>12</v>
      </c>
      <c r="B3688" s="169"/>
      <c r="C3688" s="169"/>
      <c r="D3688" s="169"/>
      <c r="E3688" s="169"/>
      <c r="F3688" s="169"/>
      <c r="G3688" s="169"/>
      <c r="H3688" s="170"/>
      <c r="I3688" s="22"/>
    </row>
    <row r="3689" spans="1:9" ht="18" x14ac:dyDescent="0.25">
      <c r="A3689" s="32">
        <v>4251</v>
      </c>
      <c r="B3689" s="1" t="s">
        <v>3383</v>
      </c>
      <c r="C3689" s="1" t="s">
        <v>455</v>
      </c>
      <c r="D3689" s="69" t="s">
        <v>1213</v>
      </c>
      <c r="E3689" s="69" t="s">
        <v>14</v>
      </c>
      <c r="F3689" s="69">
        <v>190000</v>
      </c>
      <c r="G3689" s="69">
        <v>190000</v>
      </c>
      <c r="H3689" s="69">
        <v>1</v>
      </c>
      <c r="I3689" s="22"/>
    </row>
    <row r="3690" spans="1:9" ht="15" customHeight="1" x14ac:dyDescent="0.25">
      <c r="A3690" s="149" t="s">
        <v>296</v>
      </c>
      <c r="B3690" s="150"/>
      <c r="C3690" s="150"/>
      <c r="D3690" s="150"/>
      <c r="E3690" s="150"/>
      <c r="F3690" s="150"/>
      <c r="G3690" s="150"/>
      <c r="H3690" s="151"/>
      <c r="I3690" s="22"/>
    </row>
    <row r="3691" spans="1:9" ht="15" customHeight="1" x14ac:dyDescent="0.25">
      <c r="A3691" s="126" t="s">
        <v>12</v>
      </c>
      <c r="B3691" s="127"/>
      <c r="C3691" s="127"/>
      <c r="D3691" s="127"/>
      <c r="E3691" s="127"/>
      <c r="F3691" s="127"/>
      <c r="G3691" s="127"/>
      <c r="H3691" s="128"/>
      <c r="I3691" s="22"/>
    </row>
    <row r="3692" spans="1:9" x14ac:dyDescent="0.25">
      <c r="A3692" s="29"/>
      <c r="B3692" s="29"/>
      <c r="C3692" s="29"/>
      <c r="D3692" s="29"/>
      <c r="E3692" s="12"/>
      <c r="F3692" s="12"/>
      <c r="G3692" s="12"/>
      <c r="H3692" s="12"/>
      <c r="I3692" s="22"/>
    </row>
    <row r="3693" spans="1:9" ht="15" customHeight="1" x14ac:dyDescent="0.25">
      <c r="A3693" s="146" t="s">
        <v>124</v>
      </c>
      <c r="B3693" s="147"/>
      <c r="C3693" s="147"/>
      <c r="D3693" s="147"/>
      <c r="E3693" s="147"/>
      <c r="F3693" s="147"/>
      <c r="G3693" s="147"/>
      <c r="H3693" s="148"/>
      <c r="I3693" s="22"/>
    </row>
    <row r="3694" spans="1:9" ht="15" customHeight="1" x14ac:dyDescent="0.25">
      <c r="A3694" s="126" t="s">
        <v>12</v>
      </c>
      <c r="B3694" s="127"/>
      <c r="C3694" s="127"/>
      <c r="D3694" s="127"/>
      <c r="E3694" s="127"/>
      <c r="F3694" s="127"/>
      <c r="G3694" s="127"/>
      <c r="H3694" s="128"/>
      <c r="I3694" s="22"/>
    </row>
    <row r="3695" spans="1:9" x14ac:dyDescent="0.25">
      <c r="A3695" s="4">
        <v>4239</v>
      </c>
      <c r="B3695" s="4" t="s">
        <v>3082</v>
      </c>
      <c r="C3695" s="4" t="s">
        <v>27</v>
      </c>
      <c r="D3695" s="4" t="s">
        <v>13</v>
      </c>
      <c r="E3695" s="4" t="s">
        <v>14</v>
      </c>
      <c r="F3695" s="4">
        <v>546000</v>
      </c>
      <c r="G3695" s="4">
        <v>546000</v>
      </c>
      <c r="H3695" s="4"/>
      <c r="I3695" s="22"/>
    </row>
    <row r="3696" spans="1:9" x14ac:dyDescent="0.25">
      <c r="A3696" s="4">
        <v>4239</v>
      </c>
      <c r="B3696" s="4" t="s">
        <v>922</v>
      </c>
      <c r="C3696" s="4" t="s">
        <v>27</v>
      </c>
      <c r="D3696" s="4" t="s">
        <v>13</v>
      </c>
      <c r="E3696" s="4" t="s">
        <v>14</v>
      </c>
      <c r="F3696" s="4">
        <v>0</v>
      </c>
      <c r="G3696" s="4">
        <v>0</v>
      </c>
      <c r="H3696" s="4">
        <v>1</v>
      </c>
      <c r="I3696" s="22"/>
    </row>
    <row r="3697" spans="1:9" ht="15" customHeight="1" x14ac:dyDescent="0.25">
      <c r="A3697" s="152" t="s">
        <v>5462</v>
      </c>
      <c r="B3697" s="153"/>
      <c r="C3697" s="153"/>
      <c r="D3697" s="153"/>
      <c r="E3697" s="153"/>
      <c r="F3697" s="153"/>
      <c r="G3697" s="153"/>
      <c r="H3697" s="154"/>
      <c r="I3697" s="22"/>
    </row>
    <row r="3698" spans="1:9" ht="15" customHeight="1" x14ac:dyDescent="0.25">
      <c r="A3698" s="129" t="s">
        <v>41</v>
      </c>
      <c r="B3698" s="130"/>
      <c r="C3698" s="130"/>
      <c r="D3698" s="130"/>
      <c r="E3698" s="130"/>
      <c r="F3698" s="130"/>
      <c r="G3698" s="130"/>
      <c r="H3698" s="131"/>
      <c r="I3698" s="22"/>
    </row>
    <row r="3699" spans="1:9" ht="15" customHeight="1" x14ac:dyDescent="0.25">
      <c r="A3699" s="126" t="s">
        <v>21</v>
      </c>
      <c r="B3699" s="127"/>
      <c r="C3699" s="127"/>
      <c r="D3699" s="127"/>
      <c r="E3699" s="127"/>
      <c r="F3699" s="127"/>
      <c r="G3699" s="127"/>
      <c r="H3699" s="128"/>
      <c r="I3699" s="22"/>
    </row>
    <row r="3700" spans="1:9" ht="15" customHeight="1" x14ac:dyDescent="0.25">
      <c r="A3700" s="32">
        <v>4264</v>
      </c>
      <c r="B3700" s="32" t="s">
        <v>4508</v>
      </c>
      <c r="C3700" s="32" t="s">
        <v>230</v>
      </c>
      <c r="D3700" s="32" t="s">
        <v>9</v>
      </c>
      <c r="E3700" s="32" t="s">
        <v>11</v>
      </c>
      <c r="F3700" s="32">
        <v>480</v>
      </c>
      <c r="G3700" s="32">
        <f>+F3700*H3700</f>
        <v>5827200</v>
      </c>
      <c r="H3700" s="32">
        <v>12140</v>
      </c>
      <c r="I3700" s="22"/>
    </row>
    <row r="3701" spans="1:9" ht="15" customHeight="1" x14ac:dyDescent="0.25">
      <c r="A3701" s="32">
        <v>4267</v>
      </c>
      <c r="B3701" s="32" t="s">
        <v>4002</v>
      </c>
      <c r="C3701" s="32" t="s">
        <v>542</v>
      </c>
      <c r="D3701" s="32" t="s">
        <v>9</v>
      </c>
      <c r="E3701" s="32" t="s">
        <v>11</v>
      </c>
      <c r="F3701" s="32">
        <v>70</v>
      </c>
      <c r="G3701" s="32">
        <f>+F3701*H3701</f>
        <v>595000</v>
      </c>
      <c r="H3701" s="32">
        <v>8500</v>
      </c>
      <c r="I3701" s="22"/>
    </row>
    <row r="3702" spans="1:9" ht="15" customHeight="1" x14ac:dyDescent="0.25">
      <c r="A3702" s="32">
        <v>4269</v>
      </c>
      <c r="B3702" s="32" t="s">
        <v>3019</v>
      </c>
      <c r="C3702" s="32" t="s">
        <v>1379</v>
      </c>
      <c r="D3702" s="32" t="s">
        <v>9</v>
      </c>
      <c r="E3702" s="32" t="s">
        <v>544</v>
      </c>
      <c r="F3702" s="32">
        <v>1800</v>
      </c>
      <c r="G3702" s="32">
        <f>+F3702*H3702</f>
        <v>3600</v>
      </c>
      <c r="H3702" s="32">
        <v>2</v>
      </c>
      <c r="I3702" s="22"/>
    </row>
    <row r="3703" spans="1:9" ht="15" customHeight="1" x14ac:dyDescent="0.25">
      <c r="A3703" s="32">
        <v>4269</v>
      </c>
      <c r="B3703" s="32" t="s">
        <v>3020</v>
      </c>
      <c r="C3703" s="32" t="s">
        <v>556</v>
      </c>
      <c r="D3703" s="32" t="s">
        <v>9</v>
      </c>
      <c r="E3703" s="32" t="s">
        <v>10</v>
      </c>
      <c r="F3703" s="32">
        <v>1200</v>
      </c>
      <c r="G3703" s="32">
        <f t="shared" ref="G3703:G3705" si="70">+F3703*H3703</f>
        <v>3600</v>
      </c>
      <c r="H3703" s="32">
        <v>3</v>
      </c>
      <c r="I3703" s="22"/>
    </row>
    <row r="3704" spans="1:9" ht="15" customHeight="1" x14ac:dyDescent="0.25">
      <c r="A3704" s="32">
        <v>4269</v>
      </c>
      <c r="B3704" s="32" t="s">
        <v>3021</v>
      </c>
      <c r="C3704" s="32" t="s">
        <v>3022</v>
      </c>
      <c r="D3704" s="32" t="s">
        <v>9</v>
      </c>
      <c r="E3704" s="32" t="s">
        <v>544</v>
      </c>
      <c r="F3704" s="32">
        <v>2800</v>
      </c>
      <c r="G3704" s="32">
        <f t="shared" si="70"/>
        <v>28000</v>
      </c>
      <c r="H3704" s="32">
        <v>10</v>
      </c>
      <c r="I3704" s="22"/>
    </row>
    <row r="3705" spans="1:9" ht="15" customHeight="1" x14ac:dyDescent="0.25">
      <c r="A3705" s="32">
        <v>4269</v>
      </c>
      <c r="B3705" s="32" t="s">
        <v>3023</v>
      </c>
      <c r="C3705" s="32" t="s">
        <v>3024</v>
      </c>
      <c r="D3705" s="32" t="s">
        <v>9</v>
      </c>
      <c r="E3705" s="32" t="s">
        <v>544</v>
      </c>
      <c r="F3705" s="32">
        <v>900</v>
      </c>
      <c r="G3705" s="32">
        <f t="shared" si="70"/>
        <v>45000</v>
      </c>
      <c r="H3705" s="32">
        <v>50</v>
      </c>
      <c r="I3705" s="22"/>
    </row>
    <row r="3706" spans="1:9" ht="15" customHeight="1" x14ac:dyDescent="0.25">
      <c r="A3706" s="32">
        <v>4261</v>
      </c>
      <c r="B3706" s="32" t="s">
        <v>2858</v>
      </c>
      <c r="C3706" s="32" t="s">
        <v>2859</v>
      </c>
      <c r="D3706" s="32" t="s">
        <v>9</v>
      </c>
      <c r="E3706" s="32" t="s">
        <v>10</v>
      </c>
      <c r="F3706" s="32">
        <v>6000</v>
      </c>
      <c r="G3706" s="32">
        <f>+F3706*H3706</f>
        <v>120000</v>
      </c>
      <c r="H3706" s="32">
        <v>20</v>
      </c>
      <c r="I3706" s="22"/>
    </row>
    <row r="3707" spans="1:9" ht="15" customHeight="1" x14ac:dyDescent="0.25">
      <c r="A3707" s="32">
        <v>4261</v>
      </c>
      <c r="B3707" s="32" t="s">
        <v>2860</v>
      </c>
      <c r="C3707" s="32" t="s">
        <v>2859</v>
      </c>
      <c r="D3707" s="32" t="s">
        <v>9</v>
      </c>
      <c r="E3707" s="32" t="s">
        <v>10</v>
      </c>
      <c r="F3707" s="32">
        <v>6000</v>
      </c>
      <c r="G3707" s="32">
        <f t="shared" ref="G3707:G3717" si="71">+F3707*H3707</f>
        <v>120000</v>
      </c>
      <c r="H3707" s="32">
        <v>20</v>
      </c>
      <c r="I3707" s="22"/>
    </row>
    <row r="3708" spans="1:9" ht="15" customHeight="1" x14ac:dyDescent="0.25">
      <c r="A3708" s="32">
        <v>4261</v>
      </c>
      <c r="B3708" s="32" t="s">
        <v>2861</v>
      </c>
      <c r="C3708" s="32" t="s">
        <v>2859</v>
      </c>
      <c r="D3708" s="32" t="s">
        <v>9</v>
      </c>
      <c r="E3708" s="32" t="s">
        <v>10</v>
      </c>
      <c r="F3708" s="32">
        <v>7000</v>
      </c>
      <c r="G3708" s="32">
        <f t="shared" si="71"/>
        <v>14000</v>
      </c>
      <c r="H3708" s="32">
        <v>2</v>
      </c>
      <c r="I3708" s="22"/>
    </row>
    <row r="3709" spans="1:9" ht="15" customHeight="1" x14ac:dyDescent="0.25">
      <c r="A3709" s="32">
        <v>4261</v>
      </c>
      <c r="B3709" s="32" t="s">
        <v>2862</v>
      </c>
      <c r="C3709" s="32" t="s">
        <v>2859</v>
      </c>
      <c r="D3709" s="32" t="s">
        <v>9</v>
      </c>
      <c r="E3709" s="32" t="s">
        <v>10</v>
      </c>
      <c r="F3709" s="32">
        <v>11000</v>
      </c>
      <c r="G3709" s="32">
        <f t="shared" si="71"/>
        <v>44000</v>
      </c>
      <c r="H3709" s="32">
        <v>4</v>
      </c>
      <c r="I3709" s="22"/>
    </row>
    <row r="3710" spans="1:9" ht="15" customHeight="1" x14ac:dyDescent="0.25">
      <c r="A3710" s="32">
        <v>4261</v>
      </c>
      <c r="B3710" s="32" t="s">
        <v>2863</v>
      </c>
      <c r="C3710" s="32" t="s">
        <v>2859</v>
      </c>
      <c r="D3710" s="32" t="s">
        <v>9</v>
      </c>
      <c r="E3710" s="32" t="s">
        <v>10</v>
      </c>
      <c r="F3710" s="32">
        <v>6000</v>
      </c>
      <c r="G3710" s="32">
        <f t="shared" si="71"/>
        <v>60000</v>
      </c>
      <c r="H3710" s="32">
        <v>10</v>
      </c>
      <c r="I3710" s="22"/>
    </row>
    <row r="3711" spans="1:9" ht="15" customHeight="1" x14ac:dyDescent="0.25">
      <c r="A3711" s="32">
        <v>4261</v>
      </c>
      <c r="B3711" s="32" t="s">
        <v>2864</v>
      </c>
      <c r="C3711" s="32" t="s">
        <v>2859</v>
      </c>
      <c r="D3711" s="32" t="s">
        <v>9</v>
      </c>
      <c r="E3711" s="32" t="s">
        <v>10</v>
      </c>
      <c r="F3711" s="32">
        <v>6000</v>
      </c>
      <c r="G3711" s="32">
        <f t="shared" si="71"/>
        <v>90000</v>
      </c>
      <c r="H3711" s="32">
        <v>15</v>
      </c>
      <c r="I3711" s="22"/>
    </row>
    <row r="3712" spans="1:9" x14ac:dyDescent="0.25">
      <c r="A3712" s="32">
        <v>4261</v>
      </c>
      <c r="B3712" s="32" t="s">
        <v>2865</v>
      </c>
      <c r="C3712" s="32" t="s">
        <v>2859</v>
      </c>
      <c r="D3712" s="32" t="s">
        <v>9</v>
      </c>
      <c r="E3712" s="32" t="s">
        <v>10</v>
      </c>
      <c r="F3712" s="32">
        <v>12000</v>
      </c>
      <c r="G3712" s="32">
        <f t="shared" si="71"/>
        <v>120000</v>
      </c>
      <c r="H3712" s="32">
        <v>10</v>
      </c>
      <c r="I3712" s="22"/>
    </row>
    <row r="3713" spans="1:9" ht="27" x14ac:dyDescent="0.25">
      <c r="A3713" s="32">
        <v>4261</v>
      </c>
      <c r="B3713" s="32" t="s">
        <v>2866</v>
      </c>
      <c r="C3713" s="32" t="s">
        <v>2867</v>
      </c>
      <c r="D3713" s="32" t="s">
        <v>9</v>
      </c>
      <c r="E3713" s="32" t="s">
        <v>10</v>
      </c>
      <c r="F3713" s="32">
        <v>10000</v>
      </c>
      <c r="G3713" s="32">
        <f t="shared" si="71"/>
        <v>20000</v>
      </c>
      <c r="H3713" s="32">
        <v>2</v>
      </c>
      <c r="I3713" s="22"/>
    </row>
    <row r="3714" spans="1:9" ht="27" x14ac:dyDescent="0.25">
      <c r="A3714" s="32">
        <v>4261</v>
      </c>
      <c r="B3714" s="32" t="s">
        <v>2868</v>
      </c>
      <c r="C3714" s="32" t="s">
        <v>2867</v>
      </c>
      <c r="D3714" s="32" t="s">
        <v>9</v>
      </c>
      <c r="E3714" s="32" t="s">
        <v>10</v>
      </c>
      <c r="F3714" s="32">
        <v>10000</v>
      </c>
      <c r="G3714" s="32">
        <f t="shared" si="71"/>
        <v>20000</v>
      </c>
      <c r="H3714" s="32">
        <v>2</v>
      </c>
      <c r="I3714" s="22"/>
    </row>
    <row r="3715" spans="1:9" x14ac:dyDescent="0.25">
      <c r="A3715" s="32">
        <v>4261</v>
      </c>
      <c r="B3715" s="32" t="s">
        <v>2869</v>
      </c>
      <c r="C3715" s="32" t="s">
        <v>1474</v>
      </c>
      <c r="D3715" s="32" t="s">
        <v>9</v>
      </c>
      <c r="E3715" s="32" t="s">
        <v>10</v>
      </c>
      <c r="F3715" s="32">
        <v>3000</v>
      </c>
      <c r="G3715" s="32">
        <f t="shared" si="71"/>
        <v>120000</v>
      </c>
      <c r="H3715" s="32">
        <v>40</v>
      </c>
      <c r="I3715" s="22"/>
    </row>
    <row r="3716" spans="1:9" x14ac:dyDescent="0.25">
      <c r="A3716" s="32">
        <v>4261</v>
      </c>
      <c r="B3716" s="32" t="s">
        <v>2870</v>
      </c>
      <c r="C3716" s="32" t="s">
        <v>2292</v>
      </c>
      <c r="D3716" s="32" t="s">
        <v>9</v>
      </c>
      <c r="E3716" s="32" t="s">
        <v>10</v>
      </c>
      <c r="F3716" s="32">
        <v>4000</v>
      </c>
      <c r="G3716" s="32">
        <f t="shared" si="71"/>
        <v>160000</v>
      </c>
      <c r="H3716" s="32">
        <v>40</v>
      </c>
      <c r="I3716" s="22"/>
    </row>
    <row r="3717" spans="1:9" ht="27" x14ac:dyDescent="0.25">
      <c r="A3717" s="32">
        <v>4261</v>
      </c>
      <c r="B3717" s="32" t="s">
        <v>2871</v>
      </c>
      <c r="C3717" s="32" t="s">
        <v>2872</v>
      </c>
      <c r="D3717" s="32" t="s">
        <v>9</v>
      </c>
      <c r="E3717" s="32" t="s">
        <v>856</v>
      </c>
      <c r="F3717" s="32">
        <v>130</v>
      </c>
      <c r="G3717" s="32">
        <f t="shared" si="71"/>
        <v>39650</v>
      </c>
      <c r="H3717" s="32">
        <v>305</v>
      </c>
      <c r="I3717" s="22"/>
    </row>
    <row r="3718" spans="1:9" x14ac:dyDescent="0.25">
      <c r="A3718" s="32">
        <v>4269</v>
      </c>
      <c r="B3718" s="32" t="s">
        <v>2856</v>
      </c>
      <c r="C3718" s="32" t="s">
        <v>652</v>
      </c>
      <c r="D3718" s="32" t="s">
        <v>9</v>
      </c>
      <c r="E3718" s="32" t="s">
        <v>10</v>
      </c>
      <c r="F3718" s="32">
        <v>800</v>
      </c>
      <c r="G3718" s="32">
        <f>+F3718*H3718</f>
        <v>289600</v>
      </c>
      <c r="H3718" s="32">
        <v>362</v>
      </c>
      <c r="I3718" s="22"/>
    </row>
    <row r="3719" spans="1:9" ht="15" customHeight="1" x14ac:dyDescent="0.25">
      <c r="A3719" s="32">
        <v>4269</v>
      </c>
      <c r="B3719" s="32" t="s">
        <v>2857</v>
      </c>
      <c r="C3719" s="32" t="s">
        <v>655</v>
      </c>
      <c r="D3719" s="32" t="s">
        <v>9</v>
      </c>
      <c r="E3719" s="32" t="s">
        <v>10</v>
      </c>
      <c r="F3719" s="32">
        <v>30000</v>
      </c>
      <c r="G3719" s="32">
        <f>+F3719*H3719</f>
        <v>120000</v>
      </c>
      <c r="H3719" s="32">
        <v>4</v>
      </c>
      <c r="I3719" s="22"/>
    </row>
    <row r="3720" spans="1:9" ht="27" x14ac:dyDescent="0.25">
      <c r="A3720" s="32">
        <v>5122</v>
      </c>
      <c r="B3720" s="32" t="s">
        <v>851</v>
      </c>
      <c r="C3720" s="32" t="s">
        <v>2686</v>
      </c>
      <c r="D3720" s="32" t="s">
        <v>9</v>
      </c>
      <c r="E3720" s="32" t="s">
        <v>10</v>
      </c>
      <c r="F3720" s="32">
        <v>3166.25</v>
      </c>
      <c r="G3720" s="32">
        <f>+F3720*H3720</f>
        <v>25330</v>
      </c>
      <c r="H3720" s="32">
        <v>8</v>
      </c>
      <c r="I3720" s="22"/>
    </row>
    <row r="3721" spans="1:9" ht="15" customHeight="1" x14ac:dyDescent="0.25">
      <c r="A3721" s="32">
        <v>5122</v>
      </c>
      <c r="B3721" s="32" t="s">
        <v>852</v>
      </c>
      <c r="C3721" s="32" t="s">
        <v>853</v>
      </c>
      <c r="D3721" s="32" t="s">
        <v>9</v>
      </c>
      <c r="E3721" s="32" t="s">
        <v>10</v>
      </c>
      <c r="F3721" s="32">
        <v>1580</v>
      </c>
      <c r="G3721" s="32">
        <f t="shared" ref="G3721:G3755" si="72">+F3721*H3721</f>
        <v>39500</v>
      </c>
      <c r="H3721" s="32">
        <v>25</v>
      </c>
      <c r="I3721" s="22"/>
    </row>
    <row r="3722" spans="1:9" ht="27" x14ac:dyDescent="0.25">
      <c r="A3722" s="32">
        <v>4267</v>
      </c>
      <c r="B3722" s="32" t="s">
        <v>813</v>
      </c>
      <c r="C3722" s="32" t="s">
        <v>1498</v>
      </c>
      <c r="D3722" s="32" t="s">
        <v>9</v>
      </c>
      <c r="E3722" s="32" t="s">
        <v>10</v>
      </c>
      <c r="F3722" s="32">
        <v>2880</v>
      </c>
      <c r="G3722" s="32">
        <f t="shared" si="72"/>
        <v>28800</v>
      </c>
      <c r="H3722" s="32">
        <v>10</v>
      </c>
      <c r="I3722" s="22"/>
    </row>
    <row r="3723" spans="1:9" x14ac:dyDescent="0.25">
      <c r="A3723" s="32">
        <v>4267</v>
      </c>
      <c r="B3723" s="32" t="s">
        <v>807</v>
      </c>
      <c r="C3723" s="32" t="s">
        <v>808</v>
      </c>
      <c r="D3723" s="32" t="s">
        <v>9</v>
      </c>
      <c r="E3723" s="32" t="s">
        <v>10</v>
      </c>
      <c r="F3723" s="32">
        <v>1590</v>
      </c>
      <c r="G3723" s="32">
        <f t="shared" si="72"/>
        <v>159000</v>
      </c>
      <c r="H3723" s="32">
        <v>100</v>
      </c>
      <c r="I3723" s="22"/>
    </row>
    <row r="3724" spans="1:9" x14ac:dyDescent="0.25">
      <c r="A3724" s="32">
        <v>4267</v>
      </c>
      <c r="B3724" s="32" t="s">
        <v>832</v>
      </c>
      <c r="C3724" s="32" t="s">
        <v>2340</v>
      </c>
      <c r="D3724" s="32" t="s">
        <v>9</v>
      </c>
      <c r="E3724" s="32" t="s">
        <v>10</v>
      </c>
      <c r="F3724" s="32">
        <v>2880</v>
      </c>
      <c r="G3724" s="32">
        <f t="shared" si="72"/>
        <v>14400</v>
      </c>
      <c r="H3724" s="32">
        <v>5</v>
      </c>
      <c r="I3724" s="22"/>
    </row>
    <row r="3725" spans="1:9" x14ac:dyDescent="0.25">
      <c r="A3725" s="32">
        <v>4267</v>
      </c>
      <c r="B3725" s="32" t="s">
        <v>801</v>
      </c>
      <c r="C3725" s="32" t="s">
        <v>1695</v>
      </c>
      <c r="D3725" s="32" t="s">
        <v>9</v>
      </c>
      <c r="E3725" s="32" t="s">
        <v>854</v>
      </c>
      <c r="F3725" s="32">
        <v>156</v>
      </c>
      <c r="G3725" s="32">
        <f t="shared" si="72"/>
        <v>7800</v>
      </c>
      <c r="H3725" s="32">
        <v>50</v>
      </c>
      <c r="I3725" s="22"/>
    </row>
    <row r="3726" spans="1:9" x14ac:dyDescent="0.25">
      <c r="A3726" s="32">
        <v>4267</v>
      </c>
      <c r="B3726" s="32" t="s">
        <v>838</v>
      </c>
      <c r="C3726" s="32" t="s">
        <v>839</v>
      </c>
      <c r="D3726" s="32" t="s">
        <v>9</v>
      </c>
      <c r="E3726" s="32" t="s">
        <v>11</v>
      </c>
      <c r="F3726" s="32">
        <v>540.54</v>
      </c>
      <c r="G3726" s="32">
        <f t="shared" si="72"/>
        <v>10810.8</v>
      </c>
      <c r="H3726" s="32">
        <v>20</v>
      </c>
      <c r="I3726" s="22"/>
    </row>
    <row r="3727" spans="1:9" x14ac:dyDescent="0.25">
      <c r="A3727" s="32">
        <v>4267</v>
      </c>
      <c r="B3727" s="32" t="s">
        <v>827</v>
      </c>
      <c r="C3727" s="32" t="s">
        <v>828</v>
      </c>
      <c r="D3727" s="32" t="s">
        <v>9</v>
      </c>
      <c r="E3727" s="32" t="s">
        <v>10</v>
      </c>
      <c r="F3727" s="32">
        <v>108.8</v>
      </c>
      <c r="G3727" s="32">
        <f t="shared" si="72"/>
        <v>6528</v>
      </c>
      <c r="H3727" s="32">
        <v>60</v>
      </c>
      <c r="I3727" s="22"/>
    </row>
    <row r="3728" spans="1:9" x14ac:dyDescent="0.25">
      <c r="A3728" s="32">
        <v>4267</v>
      </c>
      <c r="B3728" s="32" t="s">
        <v>849</v>
      </c>
      <c r="C3728" s="32" t="s">
        <v>850</v>
      </c>
      <c r="D3728" s="32" t="s">
        <v>9</v>
      </c>
      <c r="E3728" s="32" t="s">
        <v>10</v>
      </c>
      <c r="F3728" s="32">
        <v>2083.75</v>
      </c>
      <c r="G3728" s="32">
        <f t="shared" si="72"/>
        <v>16670</v>
      </c>
      <c r="H3728" s="32">
        <v>8</v>
      </c>
      <c r="I3728" s="22"/>
    </row>
    <row r="3729" spans="1:9" x14ac:dyDescent="0.25">
      <c r="A3729" s="32">
        <v>4267</v>
      </c>
      <c r="B3729" s="32" t="s">
        <v>805</v>
      </c>
      <c r="C3729" s="32" t="s">
        <v>806</v>
      </c>
      <c r="D3729" s="32" t="s">
        <v>9</v>
      </c>
      <c r="E3729" s="32" t="s">
        <v>10</v>
      </c>
      <c r="F3729" s="32">
        <v>247.5</v>
      </c>
      <c r="G3729" s="32">
        <f t="shared" si="72"/>
        <v>9900</v>
      </c>
      <c r="H3729" s="32">
        <v>40</v>
      </c>
      <c r="I3729" s="22"/>
    </row>
    <row r="3730" spans="1:9" x14ac:dyDescent="0.25">
      <c r="A3730" s="32">
        <v>4267</v>
      </c>
      <c r="B3730" s="32" t="s">
        <v>836</v>
      </c>
      <c r="C3730" s="32" t="s">
        <v>1521</v>
      </c>
      <c r="D3730" s="32" t="s">
        <v>9</v>
      </c>
      <c r="E3730" s="32" t="s">
        <v>544</v>
      </c>
      <c r="F3730" s="32">
        <v>450</v>
      </c>
      <c r="G3730" s="32">
        <f t="shared" si="72"/>
        <v>13500</v>
      </c>
      <c r="H3730" s="32">
        <v>30</v>
      </c>
      <c r="I3730" s="22"/>
    </row>
    <row r="3731" spans="1:9" ht="27" x14ac:dyDescent="0.25">
      <c r="A3731" s="32">
        <v>4267</v>
      </c>
      <c r="B3731" s="32" t="s">
        <v>842</v>
      </c>
      <c r="C3731" s="32" t="s">
        <v>843</v>
      </c>
      <c r="D3731" s="32" t="s">
        <v>9</v>
      </c>
      <c r="E3731" s="32" t="s">
        <v>10</v>
      </c>
      <c r="F3731" s="32">
        <v>921.25</v>
      </c>
      <c r="G3731" s="32">
        <f t="shared" si="72"/>
        <v>7370</v>
      </c>
      <c r="H3731" s="32">
        <v>8</v>
      </c>
      <c r="I3731" s="22"/>
    </row>
    <row r="3732" spans="1:9" x14ac:dyDescent="0.25">
      <c r="A3732" s="32">
        <v>4267</v>
      </c>
      <c r="B3732" s="32" t="s">
        <v>822</v>
      </c>
      <c r="C3732" s="32" t="s">
        <v>823</v>
      </c>
      <c r="D3732" s="32" t="s">
        <v>9</v>
      </c>
      <c r="E3732" s="32" t="s">
        <v>10</v>
      </c>
      <c r="F3732" s="32">
        <v>130.69999999999999</v>
      </c>
      <c r="G3732" s="32">
        <f t="shared" si="72"/>
        <v>143770</v>
      </c>
      <c r="H3732" s="32">
        <v>1100</v>
      </c>
      <c r="I3732" s="22"/>
    </row>
    <row r="3733" spans="1:9" x14ac:dyDescent="0.25">
      <c r="A3733" s="32">
        <v>4267</v>
      </c>
      <c r="B3733" s="32" t="s">
        <v>821</v>
      </c>
      <c r="C3733" s="32" t="s">
        <v>1507</v>
      </c>
      <c r="D3733" s="32" t="s">
        <v>9</v>
      </c>
      <c r="E3733" s="32" t="s">
        <v>10</v>
      </c>
      <c r="F3733" s="32">
        <v>87</v>
      </c>
      <c r="G3733" s="32">
        <f t="shared" si="72"/>
        <v>34800</v>
      </c>
      <c r="H3733" s="32">
        <v>400</v>
      </c>
      <c r="I3733" s="22"/>
    </row>
    <row r="3734" spans="1:9" x14ac:dyDescent="0.25">
      <c r="A3734" s="32">
        <v>4267</v>
      </c>
      <c r="B3734" s="32" t="s">
        <v>824</v>
      </c>
      <c r="C3734" s="32" t="s">
        <v>825</v>
      </c>
      <c r="D3734" s="32" t="s">
        <v>9</v>
      </c>
      <c r="E3734" s="32" t="s">
        <v>10</v>
      </c>
      <c r="F3734" s="32">
        <v>188.5</v>
      </c>
      <c r="G3734" s="32">
        <f t="shared" si="72"/>
        <v>11310</v>
      </c>
      <c r="H3734" s="32">
        <v>60</v>
      </c>
      <c r="I3734" s="22"/>
    </row>
    <row r="3735" spans="1:9" ht="27" x14ac:dyDescent="0.25">
      <c r="A3735" s="32">
        <v>4267</v>
      </c>
      <c r="B3735" s="32" t="s">
        <v>802</v>
      </c>
      <c r="C3735" s="32" t="s">
        <v>2687</v>
      </c>
      <c r="D3735" s="32" t="s">
        <v>9</v>
      </c>
      <c r="E3735" s="32" t="s">
        <v>10</v>
      </c>
      <c r="F3735" s="32">
        <v>204</v>
      </c>
      <c r="G3735" s="32">
        <f t="shared" si="72"/>
        <v>10200</v>
      </c>
      <c r="H3735" s="32">
        <v>50</v>
      </c>
      <c r="I3735" s="22"/>
    </row>
    <row r="3736" spans="1:9" x14ac:dyDescent="0.25">
      <c r="A3736" s="32">
        <v>4267</v>
      </c>
      <c r="B3736" s="32" t="s">
        <v>816</v>
      </c>
      <c r="C3736" s="32" t="s">
        <v>817</v>
      </c>
      <c r="D3736" s="32" t="s">
        <v>9</v>
      </c>
      <c r="E3736" s="32" t="s">
        <v>10</v>
      </c>
      <c r="F3736" s="32">
        <v>681.34</v>
      </c>
      <c r="G3736" s="32">
        <f t="shared" si="72"/>
        <v>10220.1</v>
      </c>
      <c r="H3736" s="32">
        <v>15</v>
      </c>
      <c r="I3736" s="22"/>
    </row>
    <row r="3737" spans="1:9" x14ac:dyDescent="0.25">
      <c r="A3737" s="32">
        <v>4267</v>
      </c>
      <c r="B3737" s="32" t="s">
        <v>804</v>
      </c>
      <c r="C3737" s="32" t="s">
        <v>1491</v>
      </c>
      <c r="D3737" s="32" t="s">
        <v>9</v>
      </c>
      <c r="E3737" s="32" t="s">
        <v>11</v>
      </c>
      <c r="F3737" s="32">
        <v>760.32</v>
      </c>
      <c r="G3737" s="32">
        <f t="shared" si="72"/>
        <v>38016</v>
      </c>
      <c r="H3737" s="32">
        <v>50</v>
      </c>
      <c r="I3737" s="22"/>
    </row>
    <row r="3738" spans="1:9" x14ac:dyDescent="0.25">
      <c r="A3738" s="32">
        <v>4267</v>
      </c>
      <c r="B3738" s="32" t="s">
        <v>826</v>
      </c>
      <c r="C3738" s="32" t="s">
        <v>1508</v>
      </c>
      <c r="D3738" s="32" t="s">
        <v>9</v>
      </c>
      <c r="E3738" s="32" t="s">
        <v>10</v>
      </c>
      <c r="F3738" s="32">
        <v>1000</v>
      </c>
      <c r="G3738" s="32">
        <f t="shared" si="72"/>
        <v>18000</v>
      </c>
      <c r="H3738" s="32">
        <v>18</v>
      </c>
      <c r="I3738" s="22"/>
    </row>
    <row r="3739" spans="1:9" x14ac:dyDescent="0.25">
      <c r="A3739" s="32">
        <v>4267</v>
      </c>
      <c r="B3739" s="32" t="s">
        <v>820</v>
      </c>
      <c r="C3739" s="32" t="s">
        <v>1507</v>
      </c>
      <c r="D3739" s="32" t="s">
        <v>9</v>
      </c>
      <c r="E3739" s="32" t="s">
        <v>10</v>
      </c>
      <c r="F3739" s="32">
        <v>77.150000000000006</v>
      </c>
      <c r="G3739" s="32">
        <f t="shared" si="72"/>
        <v>54005.000000000007</v>
      </c>
      <c r="H3739" s="32">
        <v>700</v>
      </c>
      <c r="I3739" s="22"/>
    </row>
    <row r="3740" spans="1:9" ht="27" x14ac:dyDescent="0.25">
      <c r="A3740" s="32">
        <v>4267</v>
      </c>
      <c r="B3740" s="32" t="s">
        <v>809</v>
      </c>
      <c r="C3740" s="32" t="s">
        <v>810</v>
      </c>
      <c r="D3740" s="32" t="s">
        <v>9</v>
      </c>
      <c r="E3740" s="32" t="s">
        <v>10</v>
      </c>
      <c r="F3740" s="32">
        <v>788</v>
      </c>
      <c r="G3740" s="32">
        <f t="shared" si="72"/>
        <v>9456</v>
      </c>
      <c r="H3740" s="32">
        <v>12</v>
      </c>
      <c r="I3740" s="22"/>
    </row>
    <row r="3741" spans="1:9" x14ac:dyDescent="0.25">
      <c r="A3741" s="32">
        <v>4267</v>
      </c>
      <c r="B3741" s="32" t="s">
        <v>844</v>
      </c>
      <c r="C3741" s="32" t="s">
        <v>2354</v>
      </c>
      <c r="D3741" s="32" t="s">
        <v>9</v>
      </c>
      <c r="E3741" s="32" t="s">
        <v>10</v>
      </c>
      <c r="F3741" s="32">
        <v>1197</v>
      </c>
      <c r="G3741" s="32">
        <f t="shared" si="72"/>
        <v>4788</v>
      </c>
      <c r="H3741" s="32">
        <v>4</v>
      </c>
      <c r="I3741" s="22"/>
    </row>
    <row r="3742" spans="1:9" x14ac:dyDescent="0.25">
      <c r="A3742" s="32">
        <v>4267</v>
      </c>
      <c r="B3742" s="32" t="s">
        <v>830</v>
      </c>
      <c r="C3742" s="32" t="s">
        <v>831</v>
      </c>
      <c r="D3742" s="32" t="s">
        <v>9</v>
      </c>
      <c r="E3742" s="32" t="s">
        <v>855</v>
      </c>
      <c r="F3742" s="32">
        <v>3833.4</v>
      </c>
      <c r="G3742" s="32">
        <f t="shared" si="72"/>
        <v>11500.2</v>
      </c>
      <c r="H3742" s="32">
        <v>3</v>
      </c>
      <c r="I3742" s="22"/>
    </row>
    <row r="3743" spans="1:9" x14ac:dyDescent="0.25">
      <c r="A3743" s="32">
        <v>4267</v>
      </c>
      <c r="B3743" s="32" t="s">
        <v>835</v>
      </c>
      <c r="C3743" s="32" t="s">
        <v>1520</v>
      </c>
      <c r="D3743" s="32" t="s">
        <v>9</v>
      </c>
      <c r="E3743" s="32" t="s">
        <v>11</v>
      </c>
      <c r="F3743" s="32">
        <v>600</v>
      </c>
      <c r="G3743" s="32">
        <f t="shared" si="72"/>
        <v>12000</v>
      </c>
      <c r="H3743" s="32">
        <v>20</v>
      </c>
      <c r="I3743" s="22"/>
    </row>
    <row r="3744" spans="1:9" x14ac:dyDescent="0.25">
      <c r="A3744" s="32">
        <v>4267</v>
      </c>
      <c r="B3744" s="32" t="s">
        <v>837</v>
      </c>
      <c r="C3744" s="32" t="s">
        <v>1523</v>
      </c>
      <c r="D3744" s="32" t="s">
        <v>9</v>
      </c>
      <c r="E3744" s="32" t="s">
        <v>11</v>
      </c>
      <c r="F3744" s="32">
        <v>400</v>
      </c>
      <c r="G3744" s="32">
        <f t="shared" si="72"/>
        <v>52000</v>
      </c>
      <c r="H3744" s="32">
        <v>130</v>
      </c>
      <c r="I3744" s="22"/>
    </row>
    <row r="3745" spans="1:9" ht="27" x14ac:dyDescent="0.25">
      <c r="A3745" s="32">
        <v>4267</v>
      </c>
      <c r="B3745" s="32" t="s">
        <v>818</v>
      </c>
      <c r="C3745" s="32" t="s">
        <v>819</v>
      </c>
      <c r="D3745" s="32" t="s">
        <v>9</v>
      </c>
      <c r="E3745" s="32" t="s">
        <v>10</v>
      </c>
      <c r="F3745" s="32">
        <v>300</v>
      </c>
      <c r="G3745" s="32">
        <f t="shared" si="72"/>
        <v>6000</v>
      </c>
      <c r="H3745" s="32">
        <v>20</v>
      </c>
      <c r="I3745" s="22"/>
    </row>
    <row r="3746" spans="1:9" ht="27" x14ac:dyDescent="0.25">
      <c r="A3746" s="32">
        <v>4267</v>
      </c>
      <c r="B3746" s="32" t="s">
        <v>845</v>
      </c>
      <c r="C3746" s="32" t="s">
        <v>846</v>
      </c>
      <c r="D3746" s="32" t="s">
        <v>9</v>
      </c>
      <c r="E3746" s="32" t="s">
        <v>856</v>
      </c>
      <c r="F3746" s="32">
        <v>2088</v>
      </c>
      <c r="G3746" s="32">
        <f t="shared" si="72"/>
        <v>6264</v>
      </c>
      <c r="H3746" s="32">
        <v>3</v>
      </c>
      <c r="I3746" s="22"/>
    </row>
    <row r="3747" spans="1:9" x14ac:dyDescent="0.25">
      <c r="A3747" s="32">
        <v>4267</v>
      </c>
      <c r="B3747" s="32" t="s">
        <v>833</v>
      </c>
      <c r="C3747" s="32" t="s">
        <v>1518</v>
      </c>
      <c r="D3747" s="32" t="s">
        <v>9</v>
      </c>
      <c r="E3747" s="32" t="s">
        <v>10</v>
      </c>
      <c r="F3747" s="32">
        <v>524</v>
      </c>
      <c r="G3747" s="32">
        <f t="shared" si="72"/>
        <v>15720</v>
      </c>
      <c r="H3747" s="32">
        <v>30</v>
      </c>
      <c r="I3747" s="22"/>
    </row>
    <row r="3748" spans="1:9" ht="27" x14ac:dyDescent="0.25">
      <c r="A3748" s="32">
        <v>4267</v>
      </c>
      <c r="B3748" s="32" t="s">
        <v>811</v>
      </c>
      <c r="C3748" s="32" t="s">
        <v>810</v>
      </c>
      <c r="D3748" s="32" t="s">
        <v>9</v>
      </c>
      <c r="E3748" s="32" t="s">
        <v>10</v>
      </c>
      <c r="F3748" s="32">
        <v>472.98</v>
      </c>
      <c r="G3748" s="32">
        <f t="shared" si="72"/>
        <v>18919.2</v>
      </c>
      <c r="H3748" s="32">
        <v>40</v>
      </c>
      <c r="I3748" s="22"/>
    </row>
    <row r="3749" spans="1:9" x14ac:dyDescent="0.25">
      <c r="A3749" s="32">
        <v>4267</v>
      </c>
      <c r="B3749" s="32" t="s">
        <v>847</v>
      </c>
      <c r="C3749" s="32" t="s">
        <v>848</v>
      </c>
      <c r="D3749" s="32" t="s">
        <v>9</v>
      </c>
      <c r="E3749" s="32" t="s">
        <v>10</v>
      </c>
      <c r="F3749" s="32">
        <v>2158.4</v>
      </c>
      <c r="G3749" s="32">
        <f t="shared" si="72"/>
        <v>12950.400000000001</v>
      </c>
      <c r="H3749" s="32">
        <v>6</v>
      </c>
      <c r="I3749" s="22"/>
    </row>
    <row r="3750" spans="1:9" x14ac:dyDescent="0.25">
      <c r="A3750" s="32">
        <v>4267</v>
      </c>
      <c r="B3750" s="32" t="s">
        <v>829</v>
      </c>
      <c r="C3750" s="32" t="s">
        <v>2688</v>
      </c>
      <c r="D3750" s="32" t="s">
        <v>9</v>
      </c>
      <c r="E3750" s="32" t="s">
        <v>10</v>
      </c>
      <c r="F3750" s="32">
        <v>266.7</v>
      </c>
      <c r="G3750" s="32">
        <f t="shared" si="72"/>
        <v>24003</v>
      </c>
      <c r="H3750" s="32">
        <v>90</v>
      </c>
      <c r="I3750" s="22"/>
    </row>
    <row r="3751" spans="1:9" x14ac:dyDescent="0.25">
      <c r="A3751" s="32">
        <v>4267</v>
      </c>
      <c r="B3751" s="32" t="s">
        <v>814</v>
      </c>
      <c r="C3751" s="32" t="s">
        <v>815</v>
      </c>
      <c r="D3751" s="32" t="s">
        <v>9</v>
      </c>
      <c r="E3751" s="32" t="s">
        <v>10</v>
      </c>
      <c r="F3751" s="32">
        <v>300</v>
      </c>
      <c r="G3751" s="32">
        <f t="shared" si="72"/>
        <v>3000</v>
      </c>
      <c r="H3751" s="32">
        <v>10</v>
      </c>
      <c r="I3751" s="22"/>
    </row>
    <row r="3752" spans="1:9" x14ac:dyDescent="0.25">
      <c r="A3752" s="32">
        <v>4267</v>
      </c>
      <c r="B3752" s="32" t="s">
        <v>834</v>
      </c>
      <c r="C3752" s="32" t="s">
        <v>1520</v>
      </c>
      <c r="D3752" s="32" t="s">
        <v>9</v>
      </c>
      <c r="E3752" s="32" t="s">
        <v>11</v>
      </c>
      <c r="F3752" s="32">
        <v>440</v>
      </c>
      <c r="G3752" s="32">
        <f t="shared" si="72"/>
        <v>22000</v>
      </c>
      <c r="H3752" s="32">
        <v>50</v>
      </c>
      <c r="I3752" s="22"/>
    </row>
    <row r="3753" spans="1:9" x14ac:dyDescent="0.25">
      <c r="A3753" s="32">
        <v>4267</v>
      </c>
      <c r="B3753" s="32" t="s">
        <v>803</v>
      </c>
      <c r="C3753" s="32" t="s">
        <v>1491</v>
      </c>
      <c r="D3753" s="32" t="s">
        <v>9</v>
      </c>
      <c r="E3753" s="32" t="s">
        <v>11</v>
      </c>
      <c r="F3753" s="32">
        <v>104.71000000000001</v>
      </c>
      <c r="G3753" s="32">
        <f t="shared" si="72"/>
        <v>17800.7</v>
      </c>
      <c r="H3753" s="32">
        <v>170</v>
      </c>
      <c r="I3753" s="22"/>
    </row>
    <row r="3754" spans="1:9" x14ac:dyDescent="0.25">
      <c r="A3754" s="32">
        <v>4267</v>
      </c>
      <c r="B3754" s="32" t="s">
        <v>840</v>
      </c>
      <c r="C3754" s="32" t="s">
        <v>841</v>
      </c>
      <c r="D3754" s="32" t="s">
        <v>9</v>
      </c>
      <c r="E3754" s="32" t="s">
        <v>10</v>
      </c>
      <c r="F3754" s="32">
        <v>332.8</v>
      </c>
      <c r="G3754" s="32">
        <f t="shared" si="72"/>
        <v>29952</v>
      </c>
      <c r="H3754" s="32">
        <v>90</v>
      </c>
      <c r="I3754" s="22"/>
    </row>
    <row r="3755" spans="1:9" ht="27" x14ac:dyDescent="0.25">
      <c r="A3755" s="32">
        <v>4267</v>
      </c>
      <c r="B3755" s="32" t="s">
        <v>812</v>
      </c>
      <c r="C3755" s="32" t="s">
        <v>1498</v>
      </c>
      <c r="D3755" s="32" t="s">
        <v>9</v>
      </c>
      <c r="E3755" s="32" t="s">
        <v>10</v>
      </c>
      <c r="F3755" s="32">
        <v>4331.25</v>
      </c>
      <c r="G3755" s="32">
        <f t="shared" si="72"/>
        <v>34650</v>
      </c>
      <c r="H3755" s="32">
        <v>8</v>
      </c>
      <c r="I3755" s="22"/>
    </row>
    <row r="3756" spans="1:9" x14ac:dyDescent="0.25">
      <c r="A3756" s="32">
        <v>4261</v>
      </c>
      <c r="B3756" s="32" t="s">
        <v>768</v>
      </c>
      <c r="C3756" s="32" t="s">
        <v>637</v>
      </c>
      <c r="D3756" s="32" t="s">
        <v>9</v>
      </c>
      <c r="E3756" s="32" t="s">
        <v>10</v>
      </c>
      <c r="F3756" s="32">
        <v>49.5</v>
      </c>
      <c r="G3756" s="32">
        <f>F3756*H3756</f>
        <v>2970</v>
      </c>
      <c r="H3756" s="32">
        <v>60</v>
      </c>
      <c r="I3756" s="22"/>
    </row>
    <row r="3757" spans="1:9" x14ac:dyDescent="0.25">
      <c r="A3757" s="32">
        <v>4261</v>
      </c>
      <c r="B3757" s="32" t="s">
        <v>791</v>
      </c>
      <c r="C3757" s="32" t="s">
        <v>642</v>
      </c>
      <c r="D3757" s="32" t="s">
        <v>9</v>
      </c>
      <c r="E3757" s="32" t="s">
        <v>10</v>
      </c>
      <c r="F3757" s="32">
        <v>148.5</v>
      </c>
      <c r="G3757" s="32">
        <f t="shared" ref="G3757:G3789" si="73">F3757*H3757</f>
        <v>2970</v>
      </c>
      <c r="H3757" s="32">
        <v>20</v>
      </c>
      <c r="I3757" s="22"/>
    </row>
    <row r="3758" spans="1:9" ht="40.5" x14ac:dyDescent="0.25">
      <c r="A3758" s="32">
        <v>4261</v>
      </c>
      <c r="B3758" s="32" t="s">
        <v>769</v>
      </c>
      <c r="C3758" s="32" t="s">
        <v>770</v>
      </c>
      <c r="D3758" s="32" t="s">
        <v>9</v>
      </c>
      <c r="E3758" s="32" t="s">
        <v>10</v>
      </c>
      <c r="F3758" s="32">
        <v>286.39999999999998</v>
      </c>
      <c r="G3758" s="32">
        <f t="shared" si="73"/>
        <v>4296</v>
      </c>
      <c r="H3758" s="32">
        <v>15</v>
      </c>
      <c r="I3758" s="22"/>
    </row>
    <row r="3759" spans="1:9" x14ac:dyDescent="0.25">
      <c r="A3759" s="32">
        <v>4261</v>
      </c>
      <c r="B3759" s="32" t="s">
        <v>797</v>
      </c>
      <c r="C3759" s="32" t="s">
        <v>618</v>
      </c>
      <c r="D3759" s="32" t="s">
        <v>9</v>
      </c>
      <c r="E3759" s="32" t="s">
        <v>10</v>
      </c>
      <c r="F3759" s="32">
        <v>168.24</v>
      </c>
      <c r="G3759" s="32">
        <f t="shared" si="73"/>
        <v>8412</v>
      </c>
      <c r="H3759" s="32">
        <v>50</v>
      </c>
      <c r="I3759" s="22"/>
    </row>
    <row r="3760" spans="1:9" x14ac:dyDescent="0.25">
      <c r="A3760" s="32">
        <v>4261</v>
      </c>
      <c r="B3760" s="32" t="s">
        <v>798</v>
      </c>
      <c r="C3760" s="32" t="s">
        <v>612</v>
      </c>
      <c r="D3760" s="32" t="s">
        <v>9</v>
      </c>
      <c r="E3760" s="32" t="s">
        <v>10</v>
      </c>
      <c r="F3760" s="32">
        <v>9.84</v>
      </c>
      <c r="G3760" s="32">
        <f t="shared" si="73"/>
        <v>984</v>
      </c>
      <c r="H3760" s="32">
        <v>100</v>
      </c>
      <c r="I3760" s="22"/>
    </row>
    <row r="3761" spans="1:9" x14ac:dyDescent="0.25">
      <c r="A3761" s="32">
        <v>4261</v>
      </c>
      <c r="B3761" s="32" t="s">
        <v>799</v>
      </c>
      <c r="C3761" s="32" t="s">
        <v>606</v>
      </c>
      <c r="D3761" s="32" t="s">
        <v>9</v>
      </c>
      <c r="E3761" s="32" t="s">
        <v>10</v>
      </c>
      <c r="F3761" s="32">
        <v>35.49</v>
      </c>
      <c r="G3761" s="32">
        <f t="shared" si="73"/>
        <v>2484.3000000000002</v>
      </c>
      <c r="H3761" s="32">
        <v>70</v>
      </c>
      <c r="I3761" s="22"/>
    </row>
    <row r="3762" spans="1:9" ht="27" x14ac:dyDescent="0.25">
      <c r="A3762" s="32">
        <v>4261</v>
      </c>
      <c r="B3762" s="32" t="s">
        <v>773</v>
      </c>
      <c r="C3762" s="32" t="s">
        <v>774</v>
      </c>
      <c r="D3762" s="32" t="s">
        <v>9</v>
      </c>
      <c r="E3762" s="32" t="s">
        <v>10</v>
      </c>
      <c r="F3762" s="32">
        <v>96</v>
      </c>
      <c r="G3762" s="32">
        <f t="shared" si="73"/>
        <v>2880</v>
      </c>
      <c r="H3762" s="32">
        <v>30</v>
      </c>
      <c r="I3762" s="22"/>
    </row>
    <row r="3763" spans="1:9" x14ac:dyDescent="0.25">
      <c r="A3763" s="32">
        <v>4261</v>
      </c>
      <c r="B3763" s="32" t="s">
        <v>787</v>
      </c>
      <c r="C3763" s="32" t="s">
        <v>562</v>
      </c>
      <c r="D3763" s="32" t="s">
        <v>9</v>
      </c>
      <c r="E3763" s="32" t="s">
        <v>10</v>
      </c>
      <c r="F3763" s="32">
        <v>98.4</v>
      </c>
      <c r="G3763" s="32">
        <f t="shared" si="73"/>
        <v>4920</v>
      </c>
      <c r="H3763" s="32">
        <v>50</v>
      </c>
      <c r="I3763" s="22"/>
    </row>
    <row r="3764" spans="1:9" x14ac:dyDescent="0.25">
      <c r="A3764" s="32">
        <v>4261</v>
      </c>
      <c r="B3764" s="32" t="s">
        <v>775</v>
      </c>
      <c r="C3764" s="32" t="s">
        <v>646</v>
      </c>
      <c r="D3764" s="32" t="s">
        <v>9</v>
      </c>
      <c r="E3764" s="32" t="s">
        <v>10</v>
      </c>
      <c r="F3764" s="32">
        <v>69</v>
      </c>
      <c r="G3764" s="32">
        <f t="shared" si="73"/>
        <v>2760</v>
      </c>
      <c r="H3764" s="32">
        <v>40</v>
      </c>
      <c r="I3764" s="22"/>
    </row>
    <row r="3765" spans="1:9" x14ac:dyDescent="0.25">
      <c r="A3765" s="32">
        <v>4261</v>
      </c>
      <c r="B3765" s="32" t="s">
        <v>776</v>
      </c>
      <c r="C3765" s="32" t="s">
        <v>624</v>
      </c>
      <c r="D3765" s="32" t="s">
        <v>9</v>
      </c>
      <c r="E3765" s="32" t="s">
        <v>10</v>
      </c>
      <c r="F3765" s="32">
        <v>80</v>
      </c>
      <c r="G3765" s="32">
        <f t="shared" si="73"/>
        <v>800</v>
      </c>
      <c r="H3765" s="32">
        <v>10</v>
      </c>
      <c r="I3765" s="22"/>
    </row>
    <row r="3766" spans="1:9" x14ac:dyDescent="0.25">
      <c r="A3766" s="32">
        <v>4261</v>
      </c>
      <c r="B3766" s="32" t="s">
        <v>789</v>
      </c>
      <c r="C3766" s="32" t="s">
        <v>2441</v>
      </c>
      <c r="D3766" s="32" t="s">
        <v>9</v>
      </c>
      <c r="E3766" s="32" t="s">
        <v>10</v>
      </c>
      <c r="F3766" s="32">
        <v>5.01</v>
      </c>
      <c r="G3766" s="32">
        <f t="shared" si="73"/>
        <v>115230</v>
      </c>
      <c r="H3766" s="32">
        <v>23000</v>
      </c>
      <c r="I3766" s="22"/>
    </row>
    <row r="3767" spans="1:9" x14ac:dyDescent="0.25">
      <c r="A3767" s="32">
        <v>4261</v>
      </c>
      <c r="B3767" s="32" t="s">
        <v>777</v>
      </c>
      <c r="C3767" s="32" t="s">
        <v>597</v>
      </c>
      <c r="D3767" s="32" t="s">
        <v>9</v>
      </c>
      <c r="E3767" s="32" t="s">
        <v>10</v>
      </c>
      <c r="F3767" s="32">
        <v>120</v>
      </c>
      <c r="G3767" s="32">
        <f t="shared" si="73"/>
        <v>8400</v>
      </c>
      <c r="H3767" s="32">
        <v>70</v>
      </c>
      <c r="I3767" s="22"/>
    </row>
    <row r="3768" spans="1:9" ht="27" x14ac:dyDescent="0.25">
      <c r="A3768" s="32">
        <v>4261</v>
      </c>
      <c r="B3768" s="32" t="s">
        <v>790</v>
      </c>
      <c r="C3768" s="32" t="s">
        <v>595</v>
      </c>
      <c r="D3768" s="32" t="s">
        <v>9</v>
      </c>
      <c r="E3768" s="32" t="s">
        <v>10</v>
      </c>
      <c r="F3768" s="32">
        <v>110</v>
      </c>
      <c r="G3768" s="32">
        <f t="shared" si="73"/>
        <v>38500</v>
      </c>
      <c r="H3768" s="32">
        <v>350</v>
      </c>
      <c r="I3768" s="22"/>
    </row>
    <row r="3769" spans="1:9" x14ac:dyDescent="0.25">
      <c r="A3769" s="32">
        <v>4261</v>
      </c>
      <c r="B3769" s="32" t="s">
        <v>792</v>
      </c>
      <c r="C3769" s="32" t="s">
        <v>584</v>
      </c>
      <c r="D3769" s="32" t="s">
        <v>9</v>
      </c>
      <c r="E3769" s="32" t="s">
        <v>543</v>
      </c>
      <c r="F3769" s="32">
        <v>495</v>
      </c>
      <c r="G3769" s="32">
        <f t="shared" si="73"/>
        <v>9900</v>
      </c>
      <c r="H3769" s="32">
        <v>20</v>
      </c>
      <c r="I3769" s="22"/>
    </row>
    <row r="3770" spans="1:9" ht="27" x14ac:dyDescent="0.25">
      <c r="A3770" s="32">
        <v>4261</v>
      </c>
      <c r="B3770" s="32" t="s">
        <v>782</v>
      </c>
      <c r="C3770" s="32" t="s">
        <v>590</v>
      </c>
      <c r="D3770" s="32" t="s">
        <v>9</v>
      </c>
      <c r="E3770" s="32" t="s">
        <v>10</v>
      </c>
      <c r="F3770" s="32">
        <v>5.4</v>
      </c>
      <c r="G3770" s="32">
        <f t="shared" si="73"/>
        <v>21600</v>
      </c>
      <c r="H3770" s="32">
        <v>4000</v>
      </c>
      <c r="I3770" s="22"/>
    </row>
    <row r="3771" spans="1:9" x14ac:dyDescent="0.25">
      <c r="A3771" s="32">
        <v>4261</v>
      </c>
      <c r="B3771" s="32" t="s">
        <v>785</v>
      </c>
      <c r="C3771" s="32" t="s">
        <v>566</v>
      </c>
      <c r="D3771" s="32" t="s">
        <v>9</v>
      </c>
      <c r="E3771" s="32" t="s">
        <v>10</v>
      </c>
      <c r="F3771" s="32">
        <v>343.5</v>
      </c>
      <c r="G3771" s="32">
        <f t="shared" si="73"/>
        <v>27480</v>
      </c>
      <c r="H3771" s="32">
        <v>80</v>
      </c>
      <c r="I3771" s="22"/>
    </row>
    <row r="3772" spans="1:9" ht="40.5" x14ac:dyDescent="0.25">
      <c r="A3772" s="32">
        <v>4261</v>
      </c>
      <c r="B3772" s="32" t="s">
        <v>771</v>
      </c>
      <c r="C3772" s="32" t="s">
        <v>772</v>
      </c>
      <c r="D3772" s="32" t="s">
        <v>9</v>
      </c>
      <c r="E3772" s="32" t="s">
        <v>10</v>
      </c>
      <c r="F3772" s="32">
        <v>247.2</v>
      </c>
      <c r="G3772" s="32">
        <f t="shared" si="73"/>
        <v>7416</v>
      </c>
      <c r="H3772" s="32">
        <v>30</v>
      </c>
      <c r="I3772" s="22"/>
    </row>
    <row r="3773" spans="1:9" x14ac:dyDescent="0.25">
      <c r="A3773" s="32">
        <v>4261</v>
      </c>
      <c r="B3773" s="32" t="s">
        <v>766</v>
      </c>
      <c r="C3773" s="32" t="s">
        <v>634</v>
      </c>
      <c r="D3773" s="32" t="s">
        <v>9</v>
      </c>
      <c r="E3773" s="32" t="s">
        <v>10</v>
      </c>
      <c r="F3773" s="32">
        <v>156</v>
      </c>
      <c r="G3773" s="32">
        <f t="shared" si="73"/>
        <v>1560</v>
      </c>
      <c r="H3773" s="32">
        <v>10</v>
      </c>
      <c r="I3773" s="22"/>
    </row>
    <row r="3774" spans="1:9" x14ac:dyDescent="0.25">
      <c r="A3774" s="32">
        <v>4261</v>
      </c>
      <c r="B3774" s="32" t="s">
        <v>784</v>
      </c>
      <c r="C3774" s="32" t="s">
        <v>578</v>
      </c>
      <c r="D3774" s="32" t="s">
        <v>9</v>
      </c>
      <c r="E3774" s="32" t="s">
        <v>10</v>
      </c>
      <c r="F3774" s="32">
        <v>99</v>
      </c>
      <c r="G3774" s="32">
        <f t="shared" si="73"/>
        <v>7920</v>
      </c>
      <c r="H3774" s="32">
        <v>80</v>
      </c>
      <c r="I3774" s="22"/>
    </row>
    <row r="3775" spans="1:9" x14ac:dyDescent="0.25">
      <c r="A3775" s="32">
        <v>4261</v>
      </c>
      <c r="B3775" s="32" t="s">
        <v>764</v>
      </c>
      <c r="C3775" s="32" t="s">
        <v>593</v>
      </c>
      <c r="D3775" s="32" t="s">
        <v>9</v>
      </c>
      <c r="E3775" s="32" t="s">
        <v>10</v>
      </c>
      <c r="F3775" s="32">
        <v>1200</v>
      </c>
      <c r="G3775" s="32">
        <f t="shared" si="73"/>
        <v>12000</v>
      </c>
      <c r="H3775" s="32">
        <v>10</v>
      </c>
      <c r="I3775" s="22"/>
    </row>
    <row r="3776" spans="1:9" x14ac:dyDescent="0.25">
      <c r="A3776" s="32">
        <v>4261</v>
      </c>
      <c r="B3776" s="32" t="s">
        <v>781</v>
      </c>
      <c r="C3776" s="32" t="s">
        <v>574</v>
      </c>
      <c r="D3776" s="32" t="s">
        <v>9</v>
      </c>
      <c r="E3776" s="32" t="s">
        <v>10</v>
      </c>
      <c r="F3776" s="32">
        <v>280</v>
      </c>
      <c r="G3776" s="32">
        <f t="shared" si="73"/>
        <v>2800</v>
      </c>
      <c r="H3776" s="32">
        <v>10</v>
      </c>
      <c r="I3776" s="22"/>
    </row>
    <row r="3777" spans="1:9" x14ac:dyDescent="0.25">
      <c r="A3777" s="32">
        <v>4261</v>
      </c>
      <c r="B3777" s="32" t="s">
        <v>796</v>
      </c>
      <c r="C3777" s="32" t="s">
        <v>546</v>
      </c>
      <c r="D3777" s="32" t="s">
        <v>9</v>
      </c>
      <c r="E3777" s="32" t="s">
        <v>544</v>
      </c>
      <c r="F3777" s="32">
        <v>59.4</v>
      </c>
      <c r="G3777" s="32">
        <f t="shared" si="73"/>
        <v>3564</v>
      </c>
      <c r="H3777" s="32">
        <v>60</v>
      </c>
      <c r="I3777" s="22"/>
    </row>
    <row r="3778" spans="1:9" x14ac:dyDescent="0.25">
      <c r="A3778" s="32">
        <v>4261</v>
      </c>
      <c r="B3778" s="32" t="s">
        <v>788</v>
      </c>
      <c r="C3778" s="32" t="s">
        <v>614</v>
      </c>
      <c r="D3778" s="32" t="s">
        <v>9</v>
      </c>
      <c r="E3778" s="32" t="s">
        <v>10</v>
      </c>
      <c r="F3778" s="32">
        <v>632.21</v>
      </c>
      <c r="G3778" s="32">
        <f t="shared" si="73"/>
        <v>1454083</v>
      </c>
      <c r="H3778" s="32">
        <v>2300</v>
      </c>
      <c r="I3778" s="22"/>
    </row>
    <row r="3779" spans="1:9" x14ac:dyDescent="0.25">
      <c r="A3779" s="32">
        <v>4261</v>
      </c>
      <c r="B3779" s="32" t="s">
        <v>765</v>
      </c>
      <c r="C3779" s="32" t="s">
        <v>608</v>
      </c>
      <c r="D3779" s="32" t="s">
        <v>9</v>
      </c>
      <c r="E3779" s="32" t="s">
        <v>10</v>
      </c>
      <c r="F3779" s="32">
        <v>49.44</v>
      </c>
      <c r="G3779" s="32">
        <f t="shared" si="73"/>
        <v>2472</v>
      </c>
      <c r="H3779" s="32">
        <v>50</v>
      </c>
      <c r="I3779" s="22"/>
    </row>
    <row r="3780" spans="1:9" ht="40.5" x14ac:dyDescent="0.25">
      <c r="A3780" s="32">
        <v>4261</v>
      </c>
      <c r="B3780" s="32" t="s">
        <v>794</v>
      </c>
      <c r="C3780" s="32" t="s">
        <v>1480</v>
      </c>
      <c r="D3780" s="32" t="s">
        <v>9</v>
      </c>
      <c r="E3780" s="32" t="s">
        <v>10</v>
      </c>
      <c r="F3780" s="32">
        <v>528</v>
      </c>
      <c r="G3780" s="32">
        <f t="shared" si="73"/>
        <v>7920</v>
      </c>
      <c r="H3780" s="32">
        <v>15</v>
      </c>
      <c r="I3780" s="22"/>
    </row>
    <row r="3781" spans="1:9" ht="27" x14ac:dyDescent="0.25">
      <c r="A3781" s="32">
        <v>4261</v>
      </c>
      <c r="B3781" s="32" t="s">
        <v>783</v>
      </c>
      <c r="C3781" s="32" t="s">
        <v>552</v>
      </c>
      <c r="D3781" s="32" t="s">
        <v>9</v>
      </c>
      <c r="E3781" s="32" t="s">
        <v>10</v>
      </c>
      <c r="F3781" s="32">
        <v>59.4</v>
      </c>
      <c r="G3781" s="32">
        <f t="shared" si="73"/>
        <v>17820</v>
      </c>
      <c r="H3781" s="32">
        <v>300</v>
      </c>
      <c r="I3781" s="22"/>
    </row>
    <row r="3782" spans="1:9" ht="27" x14ac:dyDescent="0.25">
      <c r="A3782" s="32">
        <v>4261</v>
      </c>
      <c r="B3782" s="32" t="s">
        <v>780</v>
      </c>
      <c r="C3782" s="32" t="s">
        <v>588</v>
      </c>
      <c r="D3782" s="32" t="s">
        <v>9</v>
      </c>
      <c r="E3782" s="32" t="s">
        <v>10</v>
      </c>
      <c r="F3782" s="32">
        <v>49.2</v>
      </c>
      <c r="G3782" s="32">
        <f t="shared" si="73"/>
        <v>4920</v>
      </c>
      <c r="H3782" s="32">
        <v>100</v>
      </c>
      <c r="I3782" s="22"/>
    </row>
    <row r="3783" spans="1:9" x14ac:dyDescent="0.25">
      <c r="A3783" s="32">
        <v>4261</v>
      </c>
      <c r="B3783" s="32" t="s">
        <v>763</v>
      </c>
      <c r="C3783" s="32" t="s">
        <v>610</v>
      </c>
      <c r="D3783" s="32" t="s">
        <v>9</v>
      </c>
      <c r="E3783" s="32" t="s">
        <v>10</v>
      </c>
      <c r="F3783" s="32">
        <v>3000</v>
      </c>
      <c r="G3783" s="32">
        <f t="shared" si="73"/>
        <v>15000</v>
      </c>
      <c r="H3783" s="32">
        <v>5</v>
      </c>
      <c r="I3783" s="22"/>
    </row>
    <row r="3784" spans="1:9" x14ac:dyDescent="0.25">
      <c r="A3784" s="32">
        <v>4261</v>
      </c>
      <c r="B3784" s="32" t="s">
        <v>800</v>
      </c>
      <c r="C3784" s="32" t="s">
        <v>568</v>
      </c>
      <c r="D3784" s="32" t="s">
        <v>9</v>
      </c>
      <c r="E3784" s="32" t="s">
        <v>10</v>
      </c>
      <c r="F3784" s="32">
        <v>108</v>
      </c>
      <c r="G3784" s="32">
        <f t="shared" si="73"/>
        <v>2160</v>
      </c>
      <c r="H3784" s="32">
        <v>20</v>
      </c>
      <c r="I3784" s="22"/>
    </row>
    <row r="3785" spans="1:9" ht="27" x14ac:dyDescent="0.25">
      <c r="A3785" s="32">
        <v>4261</v>
      </c>
      <c r="B3785" s="32" t="s">
        <v>778</v>
      </c>
      <c r="C3785" s="32" t="s">
        <v>779</v>
      </c>
      <c r="D3785" s="32" t="s">
        <v>9</v>
      </c>
      <c r="E3785" s="32" t="s">
        <v>543</v>
      </c>
      <c r="F3785" s="32">
        <v>800</v>
      </c>
      <c r="G3785" s="32">
        <f t="shared" si="73"/>
        <v>12000</v>
      </c>
      <c r="H3785" s="32">
        <v>15</v>
      </c>
      <c r="I3785" s="22"/>
    </row>
    <row r="3786" spans="1:9" ht="40.5" x14ac:dyDescent="0.25">
      <c r="A3786" s="32">
        <v>4261</v>
      </c>
      <c r="B3786" s="32" t="s">
        <v>793</v>
      </c>
      <c r="C3786" s="32" t="s">
        <v>1480</v>
      </c>
      <c r="D3786" s="32" t="s">
        <v>9</v>
      </c>
      <c r="E3786" s="32" t="s">
        <v>543</v>
      </c>
      <c r="F3786" s="32">
        <v>424</v>
      </c>
      <c r="G3786" s="32">
        <f t="shared" si="73"/>
        <v>6360</v>
      </c>
      <c r="H3786" s="32">
        <v>15</v>
      </c>
      <c r="I3786" s="22"/>
    </row>
    <row r="3787" spans="1:9" x14ac:dyDescent="0.25">
      <c r="A3787" s="32">
        <v>4261</v>
      </c>
      <c r="B3787" s="32" t="s">
        <v>767</v>
      </c>
      <c r="C3787" s="32" t="s">
        <v>634</v>
      </c>
      <c r="D3787" s="32" t="s">
        <v>9</v>
      </c>
      <c r="E3787" s="32" t="s">
        <v>10</v>
      </c>
      <c r="F3787" s="32">
        <v>21.74</v>
      </c>
      <c r="G3787" s="32">
        <f t="shared" si="73"/>
        <v>19566</v>
      </c>
      <c r="H3787" s="32">
        <v>900</v>
      </c>
      <c r="I3787" s="22"/>
    </row>
    <row r="3788" spans="1:9" ht="40.5" x14ac:dyDescent="0.25">
      <c r="A3788" s="32">
        <v>4261</v>
      </c>
      <c r="B3788" s="32" t="s">
        <v>795</v>
      </c>
      <c r="C3788" s="32" t="s">
        <v>1480</v>
      </c>
      <c r="D3788" s="32" t="s">
        <v>9</v>
      </c>
      <c r="E3788" s="32" t="s">
        <v>10</v>
      </c>
      <c r="F3788" s="32">
        <v>2376</v>
      </c>
      <c r="G3788" s="32">
        <f t="shared" si="73"/>
        <v>4752</v>
      </c>
      <c r="H3788" s="32">
        <v>2</v>
      </c>
      <c r="I3788" s="22"/>
    </row>
    <row r="3789" spans="1:9" x14ac:dyDescent="0.25">
      <c r="A3789" s="32">
        <v>4261</v>
      </c>
      <c r="B3789" s="32" t="s">
        <v>786</v>
      </c>
      <c r="C3789" s="32" t="s">
        <v>562</v>
      </c>
      <c r="D3789" s="32" t="s">
        <v>9</v>
      </c>
      <c r="E3789" s="32" t="s">
        <v>10</v>
      </c>
      <c r="F3789" s="32">
        <v>1080</v>
      </c>
      <c r="G3789" s="32">
        <f t="shared" si="73"/>
        <v>21600</v>
      </c>
      <c r="H3789" s="32">
        <v>20</v>
      </c>
      <c r="I3789" s="22"/>
    </row>
    <row r="3790" spans="1:9" x14ac:dyDescent="0.25">
      <c r="A3790" s="32">
        <v>4267</v>
      </c>
      <c r="B3790" s="32" t="s">
        <v>749</v>
      </c>
      <c r="C3790" s="32" t="s">
        <v>542</v>
      </c>
      <c r="D3790" s="32" t="s">
        <v>9</v>
      </c>
      <c r="E3790" s="32" t="s">
        <v>11</v>
      </c>
      <c r="F3790" s="32">
        <v>70</v>
      </c>
      <c r="G3790" s="32">
        <f>+H3790*F3790</f>
        <v>595000</v>
      </c>
      <c r="H3790" s="32">
        <v>8500</v>
      </c>
      <c r="I3790" s="22"/>
    </row>
    <row r="3791" spans="1:9" x14ac:dyDescent="0.25">
      <c r="A3791" s="32">
        <v>4267</v>
      </c>
      <c r="B3791" s="32" t="s">
        <v>750</v>
      </c>
      <c r="C3791" s="32" t="s">
        <v>542</v>
      </c>
      <c r="D3791" s="32" t="s">
        <v>9</v>
      </c>
      <c r="E3791" s="32" t="s">
        <v>11</v>
      </c>
      <c r="F3791" s="32">
        <v>0</v>
      </c>
      <c r="G3791" s="32">
        <v>0</v>
      </c>
      <c r="H3791" s="32">
        <v>80</v>
      </c>
      <c r="I3791" s="22"/>
    </row>
    <row r="3792" spans="1:9" x14ac:dyDescent="0.25">
      <c r="A3792" s="32">
        <v>4264</v>
      </c>
      <c r="B3792" s="32" t="s">
        <v>748</v>
      </c>
      <c r="C3792" s="32" t="s">
        <v>230</v>
      </c>
      <c r="D3792" s="32" t="s">
        <v>9</v>
      </c>
      <c r="E3792" s="32" t="s">
        <v>11</v>
      </c>
      <c r="F3792" s="32">
        <v>490</v>
      </c>
      <c r="G3792" s="32">
        <f>F3792*H3792</f>
        <v>5948600</v>
      </c>
      <c r="H3792" s="32">
        <v>12140</v>
      </c>
      <c r="I3792" s="22"/>
    </row>
    <row r="3793" spans="1:9" ht="21" customHeight="1" x14ac:dyDescent="0.25">
      <c r="A3793" s="32">
        <v>5122</v>
      </c>
      <c r="B3793" s="32" t="s">
        <v>410</v>
      </c>
      <c r="C3793" s="32" t="s">
        <v>411</v>
      </c>
      <c r="D3793" s="32" t="s">
        <v>9</v>
      </c>
      <c r="E3793" s="32" t="s">
        <v>10</v>
      </c>
      <c r="F3793" s="32">
        <v>5000</v>
      </c>
      <c r="G3793" s="32">
        <f>+F3793*H3793</f>
        <v>150000</v>
      </c>
      <c r="H3793" s="32">
        <v>30</v>
      </c>
      <c r="I3793" s="22"/>
    </row>
    <row r="3794" spans="1:9" x14ac:dyDescent="0.25">
      <c r="A3794" s="32">
        <v>5122</v>
      </c>
      <c r="B3794" s="32" t="s">
        <v>407</v>
      </c>
      <c r="C3794" s="32" t="s">
        <v>408</v>
      </c>
      <c r="D3794" s="32" t="s">
        <v>9</v>
      </c>
      <c r="E3794" s="32" t="s">
        <v>10</v>
      </c>
      <c r="F3794" s="32">
        <v>181800</v>
      </c>
      <c r="G3794" s="32">
        <f t="shared" ref="G3794:G3800" si="74">+F3794*H3794</f>
        <v>1818000</v>
      </c>
      <c r="H3794" s="32">
        <v>10</v>
      </c>
      <c r="I3794" s="22"/>
    </row>
    <row r="3795" spans="1:9" ht="40.5" x14ac:dyDescent="0.25">
      <c r="A3795" s="32">
        <v>5122</v>
      </c>
      <c r="B3795" s="32" t="s">
        <v>414</v>
      </c>
      <c r="C3795" s="32" t="s">
        <v>415</v>
      </c>
      <c r="D3795" s="32" t="s">
        <v>9</v>
      </c>
      <c r="E3795" s="32" t="s">
        <v>10</v>
      </c>
      <c r="F3795" s="32">
        <v>216000</v>
      </c>
      <c r="G3795" s="32">
        <f t="shared" si="74"/>
        <v>1296000</v>
      </c>
      <c r="H3795" s="32">
        <v>6</v>
      </c>
      <c r="I3795" s="22"/>
    </row>
    <row r="3796" spans="1:9" x14ac:dyDescent="0.25">
      <c r="A3796" s="32">
        <v>5122</v>
      </c>
      <c r="B3796" s="32" t="s">
        <v>418</v>
      </c>
      <c r="C3796" s="32" t="s">
        <v>419</v>
      </c>
      <c r="D3796" s="32" t="s">
        <v>9</v>
      </c>
      <c r="E3796" s="32" t="s">
        <v>10</v>
      </c>
      <c r="F3796" s="32">
        <v>12000</v>
      </c>
      <c r="G3796" s="32">
        <f t="shared" si="74"/>
        <v>120000</v>
      </c>
      <c r="H3796" s="32">
        <v>10</v>
      </c>
      <c r="I3796" s="22"/>
    </row>
    <row r="3797" spans="1:9" x14ac:dyDescent="0.25">
      <c r="A3797" s="32">
        <v>5122</v>
      </c>
      <c r="B3797" s="32" t="s">
        <v>412</v>
      </c>
      <c r="C3797" s="32" t="s">
        <v>413</v>
      </c>
      <c r="D3797" s="32" t="s">
        <v>9</v>
      </c>
      <c r="E3797" s="32" t="s">
        <v>10</v>
      </c>
      <c r="F3797" s="32">
        <v>46800</v>
      </c>
      <c r="G3797" s="32">
        <f t="shared" si="74"/>
        <v>234000</v>
      </c>
      <c r="H3797" s="32">
        <v>5</v>
      </c>
      <c r="I3797" s="22"/>
    </row>
    <row r="3798" spans="1:9" ht="27" x14ac:dyDescent="0.25">
      <c r="A3798" s="32">
        <v>5122</v>
      </c>
      <c r="B3798" s="32" t="s">
        <v>416</v>
      </c>
      <c r="C3798" s="32" t="s">
        <v>417</v>
      </c>
      <c r="D3798" s="32" t="s">
        <v>9</v>
      </c>
      <c r="E3798" s="32" t="s">
        <v>10</v>
      </c>
      <c r="F3798" s="32">
        <v>60000</v>
      </c>
      <c r="G3798" s="32">
        <f t="shared" si="74"/>
        <v>360000</v>
      </c>
      <c r="H3798" s="32">
        <v>6</v>
      </c>
      <c r="I3798" s="22"/>
    </row>
    <row r="3799" spans="1:9" x14ac:dyDescent="0.25">
      <c r="A3799" s="32">
        <v>5122</v>
      </c>
      <c r="B3799" s="32" t="s">
        <v>1246</v>
      </c>
      <c r="C3799" s="32" t="s">
        <v>1247</v>
      </c>
      <c r="D3799" s="32" t="s">
        <v>9</v>
      </c>
      <c r="E3799" s="32" t="s">
        <v>10</v>
      </c>
      <c r="F3799" s="32">
        <v>295920</v>
      </c>
      <c r="G3799" s="32">
        <f t="shared" si="74"/>
        <v>295920</v>
      </c>
      <c r="H3799" s="32">
        <v>1</v>
      </c>
      <c r="I3799" s="22"/>
    </row>
    <row r="3800" spans="1:9" x14ac:dyDescent="0.25">
      <c r="A3800" s="32">
        <v>5122</v>
      </c>
      <c r="B3800" s="32" t="s">
        <v>409</v>
      </c>
      <c r="C3800" s="32" t="s">
        <v>408</v>
      </c>
      <c r="D3800" s="32" t="s">
        <v>9</v>
      </c>
      <c r="E3800" s="32" t="s">
        <v>10</v>
      </c>
      <c r="F3800" s="32">
        <v>344400</v>
      </c>
      <c r="G3800" s="32">
        <f t="shared" si="74"/>
        <v>344400</v>
      </c>
      <c r="H3800" s="32">
        <v>1</v>
      </c>
      <c r="I3800" s="22"/>
    </row>
    <row r="3801" spans="1:9" x14ac:dyDescent="0.25">
      <c r="A3801" s="32">
        <v>5122</v>
      </c>
      <c r="B3801" s="32" t="s">
        <v>2003</v>
      </c>
      <c r="C3801" s="32" t="s">
        <v>408</v>
      </c>
      <c r="D3801" s="32" t="s">
        <v>9</v>
      </c>
      <c r="E3801" s="32" t="s">
        <v>10</v>
      </c>
      <c r="F3801" s="32">
        <v>255000</v>
      </c>
      <c r="G3801" s="32">
        <f>+F3801*H3801</f>
        <v>6120000</v>
      </c>
      <c r="H3801" s="32">
        <v>24</v>
      </c>
      <c r="I3801" s="22"/>
    </row>
    <row r="3802" spans="1:9" x14ac:dyDescent="0.25">
      <c r="A3802" s="32">
        <v>5122</v>
      </c>
      <c r="B3802" s="32" t="s">
        <v>2845</v>
      </c>
      <c r="C3802" s="32" t="s">
        <v>2320</v>
      </c>
      <c r="D3802" s="32" t="s">
        <v>9</v>
      </c>
      <c r="E3802" s="32" t="s">
        <v>10</v>
      </c>
      <c r="F3802" s="32">
        <v>32000</v>
      </c>
      <c r="G3802" s="32">
        <f>+F3802*H3802</f>
        <v>320000</v>
      </c>
      <c r="H3802" s="32">
        <v>10</v>
      </c>
      <c r="I3802" s="22"/>
    </row>
    <row r="3803" spans="1:9" x14ac:dyDescent="0.25">
      <c r="A3803" s="32">
        <v>5122</v>
      </c>
      <c r="B3803" s="32" t="s">
        <v>2846</v>
      </c>
      <c r="C3803" s="32" t="s">
        <v>2322</v>
      </c>
      <c r="D3803" s="32" t="s">
        <v>9</v>
      </c>
      <c r="E3803" s="32" t="s">
        <v>10</v>
      </c>
      <c r="F3803" s="32">
        <v>70000</v>
      </c>
      <c r="G3803" s="32">
        <f t="shared" ref="G3803:G3807" si="75">+F3803*H3803</f>
        <v>210000</v>
      </c>
      <c r="H3803" s="32">
        <v>3</v>
      </c>
      <c r="I3803" s="22"/>
    </row>
    <row r="3804" spans="1:9" x14ac:dyDescent="0.25">
      <c r="A3804" s="32">
        <v>5122</v>
      </c>
      <c r="B3804" s="32" t="s">
        <v>2847</v>
      </c>
      <c r="C3804" s="32" t="s">
        <v>2848</v>
      </c>
      <c r="D3804" s="32" t="s">
        <v>9</v>
      </c>
      <c r="E3804" s="32" t="s">
        <v>10</v>
      </c>
      <c r="F3804" s="32">
        <v>800000</v>
      </c>
      <c r="G3804" s="32">
        <f t="shared" si="75"/>
        <v>800000</v>
      </c>
      <c r="H3804" s="32">
        <v>1</v>
      </c>
      <c r="I3804" s="22"/>
    </row>
    <row r="3805" spans="1:9" ht="27" x14ac:dyDescent="0.25">
      <c r="A3805" s="32">
        <v>5122</v>
      </c>
      <c r="B3805" s="32" t="s">
        <v>2849</v>
      </c>
      <c r="C3805" s="32" t="s">
        <v>2850</v>
      </c>
      <c r="D3805" s="32" t="s">
        <v>9</v>
      </c>
      <c r="E3805" s="32" t="s">
        <v>10</v>
      </c>
      <c r="F3805" s="32">
        <v>25000</v>
      </c>
      <c r="G3805" s="32">
        <f t="shared" si="75"/>
        <v>50000</v>
      </c>
      <c r="H3805" s="32">
        <v>2</v>
      </c>
      <c r="I3805" s="22"/>
    </row>
    <row r="3806" spans="1:9" x14ac:dyDescent="0.25">
      <c r="A3806" s="32">
        <v>5122</v>
      </c>
      <c r="B3806" s="32" t="s">
        <v>2851</v>
      </c>
      <c r="C3806" s="32" t="s">
        <v>1345</v>
      </c>
      <c r="D3806" s="32" t="s">
        <v>9</v>
      </c>
      <c r="E3806" s="32" t="s">
        <v>10</v>
      </c>
      <c r="F3806" s="32">
        <v>80000</v>
      </c>
      <c r="G3806" s="32">
        <f t="shared" si="75"/>
        <v>80000</v>
      </c>
      <c r="H3806" s="32">
        <v>1</v>
      </c>
      <c r="I3806" s="22"/>
    </row>
    <row r="3807" spans="1:9" x14ac:dyDescent="0.25">
      <c r="A3807" s="32">
        <v>5122</v>
      </c>
      <c r="B3807" s="32" t="s">
        <v>2852</v>
      </c>
      <c r="C3807" s="32" t="s">
        <v>2853</v>
      </c>
      <c r="D3807" s="32" t="s">
        <v>9</v>
      </c>
      <c r="E3807" s="32" t="s">
        <v>10</v>
      </c>
      <c r="F3807" s="32">
        <v>24000</v>
      </c>
      <c r="G3807" s="32">
        <f t="shared" si="75"/>
        <v>24000</v>
      </c>
      <c r="H3807" s="32">
        <v>1</v>
      </c>
      <c r="I3807" s="22"/>
    </row>
    <row r="3808" spans="1:9" x14ac:dyDescent="0.25">
      <c r="A3808" s="32">
        <v>5122</v>
      </c>
      <c r="B3808" s="32" t="s">
        <v>2854</v>
      </c>
      <c r="C3808" s="32" t="s">
        <v>2855</v>
      </c>
      <c r="D3808" s="32" t="s">
        <v>9</v>
      </c>
      <c r="E3808" s="32" t="s">
        <v>10</v>
      </c>
      <c r="F3808" s="32">
        <v>23000</v>
      </c>
      <c r="G3808" s="32"/>
      <c r="H3808" s="32">
        <v>1</v>
      </c>
      <c r="I3808" s="22"/>
    </row>
    <row r="3809" spans="1:9" ht="15" customHeight="1" x14ac:dyDescent="0.25">
      <c r="A3809" s="32">
        <v>4241</v>
      </c>
      <c r="B3809" s="32" t="s">
        <v>2844</v>
      </c>
      <c r="C3809" s="32" t="s">
        <v>542</v>
      </c>
      <c r="D3809" s="32" t="s">
        <v>9</v>
      </c>
      <c r="E3809" s="32" t="s">
        <v>11</v>
      </c>
      <c r="F3809" s="32">
        <v>300</v>
      </c>
      <c r="G3809" s="32">
        <f>+F3809*H3809</f>
        <v>24000</v>
      </c>
      <c r="H3809" s="32">
        <v>80</v>
      </c>
      <c r="I3809" s="22"/>
    </row>
    <row r="3810" spans="1:9" ht="15" customHeight="1" x14ac:dyDescent="0.25">
      <c r="A3810" s="32">
        <v>4267</v>
      </c>
      <c r="B3810" s="32" t="s">
        <v>4867</v>
      </c>
      <c r="C3810" s="32" t="s">
        <v>542</v>
      </c>
      <c r="D3810" s="32" t="s">
        <v>9</v>
      </c>
      <c r="E3810" s="32" t="s">
        <v>11</v>
      </c>
      <c r="F3810" s="32">
        <v>80</v>
      </c>
      <c r="G3810" s="32">
        <f>+F3810*H3810</f>
        <v>594320</v>
      </c>
      <c r="H3810" s="32">
        <v>7429</v>
      </c>
      <c r="I3810" s="22"/>
    </row>
    <row r="3811" spans="1:9" ht="15" customHeight="1" x14ac:dyDescent="0.25">
      <c r="A3811" s="32">
        <v>5122</v>
      </c>
      <c r="B3811" s="32" t="s">
        <v>4868</v>
      </c>
      <c r="C3811" s="32" t="s">
        <v>2322</v>
      </c>
      <c r="D3811" s="32" t="s">
        <v>9</v>
      </c>
      <c r="E3811" s="32" t="s">
        <v>10</v>
      </c>
      <c r="F3811" s="32">
        <v>350000</v>
      </c>
      <c r="G3811" s="32">
        <f>+F3811*H3811</f>
        <v>350000</v>
      </c>
      <c r="H3811" s="32">
        <v>1</v>
      </c>
      <c r="I3811" s="22"/>
    </row>
    <row r="3812" spans="1:9" ht="15" customHeight="1" x14ac:dyDescent="0.25">
      <c r="A3812" s="32">
        <v>5122</v>
      </c>
      <c r="B3812" s="32" t="s">
        <v>5814</v>
      </c>
      <c r="C3812" s="32" t="s">
        <v>5815</v>
      </c>
      <c r="D3812" s="32" t="s">
        <v>382</v>
      </c>
      <c r="E3812" s="32" t="s">
        <v>10</v>
      </c>
      <c r="F3812" s="32">
        <v>500000</v>
      </c>
      <c r="G3812" s="32">
        <f>+F3812*H3812</f>
        <v>500000</v>
      </c>
      <c r="H3812" s="32">
        <v>1</v>
      </c>
      <c r="I3812" s="22"/>
    </row>
    <row r="3813" spans="1:9" ht="35.25" customHeight="1" x14ac:dyDescent="0.25">
      <c r="A3813" s="32">
        <v>5122</v>
      </c>
      <c r="B3813" s="32" t="s">
        <v>5816</v>
      </c>
      <c r="C3813" s="32" t="s">
        <v>415</v>
      </c>
      <c r="D3813" s="32" t="s">
        <v>9</v>
      </c>
      <c r="E3813" s="32" t="s">
        <v>10</v>
      </c>
      <c r="F3813" s="32">
        <v>240000</v>
      </c>
      <c r="G3813" s="32">
        <f>+F3813*H3813</f>
        <v>480000</v>
      </c>
      <c r="H3813" s="32">
        <v>2</v>
      </c>
      <c r="I3813" s="22"/>
    </row>
    <row r="3814" spans="1:9" ht="15" customHeight="1" x14ac:dyDescent="0.25">
      <c r="A3814" s="126" t="s">
        <v>12</v>
      </c>
      <c r="B3814" s="127"/>
      <c r="C3814" s="127"/>
      <c r="D3814" s="127"/>
      <c r="E3814" s="127"/>
      <c r="F3814" s="127"/>
      <c r="G3814" s="127"/>
      <c r="H3814" s="128"/>
      <c r="I3814" s="22"/>
    </row>
    <row r="3815" spans="1:9" ht="27" x14ac:dyDescent="0.25">
      <c r="A3815" s="32">
        <v>4234</v>
      </c>
      <c r="B3815" s="32" t="s">
        <v>3025</v>
      </c>
      <c r="C3815" s="32" t="s">
        <v>533</v>
      </c>
      <c r="D3815" s="32" t="s">
        <v>9</v>
      </c>
      <c r="E3815" s="32" t="s">
        <v>14</v>
      </c>
      <c r="F3815" s="32">
        <v>180000</v>
      </c>
      <c r="G3815" s="32">
        <v>180000</v>
      </c>
      <c r="H3815" s="32">
        <v>1</v>
      </c>
      <c r="I3815" s="22"/>
    </row>
    <row r="3816" spans="1:9" ht="27" x14ac:dyDescent="0.25">
      <c r="A3816" s="32">
        <v>4234</v>
      </c>
      <c r="B3816" s="32" t="s">
        <v>3026</v>
      </c>
      <c r="C3816" s="32" t="s">
        <v>533</v>
      </c>
      <c r="D3816" s="32" t="s">
        <v>9</v>
      </c>
      <c r="E3816" s="32" t="s">
        <v>14</v>
      </c>
      <c r="F3816" s="32">
        <v>70000</v>
      </c>
      <c r="G3816" s="32">
        <v>70000</v>
      </c>
      <c r="H3816" s="32">
        <v>1</v>
      </c>
      <c r="I3816" s="22"/>
    </row>
    <row r="3817" spans="1:9" ht="27" x14ac:dyDescent="0.25">
      <c r="A3817" s="32">
        <v>4234</v>
      </c>
      <c r="B3817" s="32" t="s">
        <v>3027</v>
      </c>
      <c r="C3817" s="32" t="s">
        <v>533</v>
      </c>
      <c r="D3817" s="32" t="s">
        <v>9</v>
      </c>
      <c r="E3817" s="32" t="s">
        <v>14</v>
      </c>
      <c r="F3817" s="32">
        <v>300000</v>
      </c>
      <c r="G3817" s="32">
        <v>300000</v>
      </c>
      <c r="H3817" s="32">
        <v>1</v>
      </c>
      <c r="I3817" s="22"/>
    </row>
    <row r="3818" spans="1:9" ht="40.5" x14ac:dyDescent="0.25">
      <c r="A3818" s="32">
        <v>4241</v>
      </c>
      <c r="B3818" s="32" t="s">
        <v>2843</v>
      </c>
      <c r="C3818" s="32" t="s">
        <v>400</v>
      </c>
      <c r="D3818" s="32" t="s">
        <v>13</v>
      </c>
      <c r="E3818" s="32" t="s">
        <v>14</v>
      </c>
      <c r="F3818" s="32">
        <v>80000</v>
      </c>
      <c r="G3818" s="32">
        <v>80000</v>
      </c>
      <c r="H3818" s="32">
        <v>1</v>
      </c>
      <c r="I3818" s="22"/>
    </row>
    <row r="3819" spans="1:9" ht="27" x14ac:dyDescent="0.25">
      <c r="A3819" s="32">
        <v>4252</v>
      </c>
      <c r="B3819" s="32" t="s">
        <v>1618</v>
      </c>
      <c r="C3819" s="32" t="s">
        <v>446</v>
      </c>
      <c r="D3819" s="32" t="s">
        <v>382</v>
      </c>
      <c r="E3819" s="32" t="s">
        <v>14</v>
      </c>
      <c r="F3819" s="32">
        <v>0</v>
      </c>
      <c r="G3819" s="32">
        <v>0</v>
      </c>
      <c r="H3819" s="32">
        <v>1</v>
      </c>
      <c r="I3819" s="22"/>
    </row>
    <row r="3820" spans="1:9" ht="15" customHeight="1" x14ac:dyDescent="0.25">
      <c r="A3820" s="32">
        <v>4241</v>
      </c>
      <c r="B3820" s="32" t="s">
        <v>2251</v>
      </c>
      <c r="C3820" s="32" t="s">
        <v>1672</v>
      </c>
      <c r="D3820" s="32" t="s">
        <v>9</v>
      </c>
      <c r="E3820" s="32" t="s">
        <v>14</v>
      </c>
      <c r="F3820" s="32">
        <v>400000</v>
      </c>
      <c r="G3820" s="32">
        <v>400000</v>
      </c>
      <c r="H3820" s="32">
        <v>1</v>
      </c>
      <c r="I3820" s="22"/>
    </row>
    <row r="3821" spans="1:9" ht="27" x14ac:dyDescent="0.25">
      <c r="A3821" s="32">
        <v>4241</v>
      </c>
      <c r="B3821" s="32" t="s">
        <v>1590</v>
      </c>
      <c r="C3821" s="32" t="s">
        <v>393</v>
      </c>
      <c r="D3821" s="32" t="s">
        <v>382</v>
      </c>
      <c r="E3821" s="32" t="s">
        <v>14</v>
      </c>
      <c r="F3821" s="32">
        <v>45000</v>
      </c>
      <c r="G3821" s="32">
        <v>45000</v>
      </c>
      <c r="H3821" s="32">
        <v>1</v>
      </c>
      <c r="I3821" s="22"/>
    </row>
    <row r="3822" spans="1:9" ht="40.5" x14ac:dyDescent="0.25">
      <c r="A3822" s="32">
        <v>4214</v>
      </c>
      <c r="B3822" s="32" t="s">
        <v>1578</v>
      </c>
      <c r="C3822" s="32" t="s">
        <v>404</v>
      </c>
      <c r="D3822" s="32" t="s">
        <v>9</v>
      </c>
      <c r="E3822" s="32" t="s">
        <v>14</v>
      </c>
      <c r="F3822" s="32">
        <v>192000</v>
      </c>
      <c r="G3822" s="32">
        <v>192000</v>
      </c>
      <c r="H3822" s="32">
        <v>1</v>
      </c>
      <c r="I3822" s="22"/>
    </row>
    <row r="3823" spans="1:9" ht="40.5" x14ac:dyDescent="0.25">
      <c r="A3823" s="32">
        <v>4214</v>
      </c>
      <c r="B3823" s="32" t="s">
        <v>1248</v>
      </c>
      <c r="C3823" s="32" t="s">
        <v>404</v>
      </c>
      <c r="D3823" s="32" t="s">
        <v>9</v>
      </c>
      <c r="E3823" s="32" t="s">
        <v>14</v>
      </c>
      <c r="F3823" s="32">
        <v>0</v>
      </c>
      <c r="G3823" s="32">
        <v>0</v>
      </c>
      <c r="H3823" s="32">
        <v>1</v>
      </c>
      <c r="I3823" s="22"/>
    </row>
    <row r="3824" spans="1:9" ht="27" x14ac:dyDescent="0.25">
      <c r="A3824" s="32">
        <v>4214</v>
      </c>
      <c r="B3824" s="32" t="s">
        <v>1249</v>
      </c>
      <c r="C3824" s="32" t="s">
        <v>492</v>
      </c>
      <c r="D3824" s="32" t="s">
        <v>9</v>
      </c>
      <c r="E3824" s="32" t="s">
        <v>14</v>
      </c>
      <c r="F3824" s="32">
        <v>2308800</v>
      </c>
      <c r="G3824" s="32">
        <v>2308800</v>
      </c>
      <c r="H3824" s="32">
        <v>1</v>
      </c>
      <c r="I3824" s="22"/>
    </row>
    <row r="3825" spans="1:9" ht="27" x14ac:dyDescent="0.25">
      <c r="A3825" s="32">
        <v>4212</v>
      </c>
      <c r="B3825" s="32" t="s">
        <v>745</v>
      </c>
      <c r="C3825" s="32" t="s">
        <v>517</v>
      </c>
      <c r="D3825" s="32" t="s">
        <v>382</v>
      </c>
      <c r="E3825" s="32" t="s">
        <v>14</v>
      </c>
      <c r="F3825" s="32">
        <v>1830000</v>
      </c>
      <c r="G3825" s="32">
        <v>1830000</v>
      </c>
      <c r="H3825" s="32">
        <v>1</v>
      </c>
      <c r="I3825" s="22"/>
    </row>
    <row r="3826" spans="1:9" ht="27" x14ac:dyDescent="0.25">
      <c r="A3826" s="32">
        <v>4213</v>
      </c>
      <c r="B3826" s="32" t="s">
        <v>744</v>
      </c>
      <c r="C3826" s="32" t="s">
        <v>517</v>
      </c>
      <c r="D3826" s="32" t="s">
        <v>382</v>
      </c>
      <c r="E3826" s="32" t="s">
        <v>14</v>
      </c>
      <c r="F3826" s="32">
        <v>200000</v>
      </c>
      <c r="G3826" s="32">
        <v>200000</v>
      </c>
      <c r="H3826" s="32">
        <v>1</v>
      </c>
      <c r="I3826" s="22"/>
    </row>
    <row r="3827" spans="1:9" ht="40.5" x14ac:dyDescent="0.25">
      <c r="A3827" s="32">
        <v>4241</v>
      </c>
      <c r="B3827" s="32" t="s">
        <v>513</v>
      </c>
      <c r="C3827" s="32" t="s">
        <v>400</v>
      </c>
      <c r="D3827" s="32" t="s">
        <v>13</v>
      </c>
      <c r="E3827" s="32" t="s">
        <v>14</v>
      </c>
      <c r="F3827" s="32">
        <v>0</v>
      </c>
      <c r="G3827" s="32">
        <v>0</v>
      </c>
      <c r="H3827" s="32">
        <v>1</v>
      </c>
      <c r="I3827" s="22"/>
    </row>
    <row r="3828" spans="1:9" ht="27" x14ac:dyDescent="0.25">
      <c r="A3828" s="32">
        <v>4214</v>
      </c>
      <c r="B3828" s="32" t="s">
        <v>512</v>
      </c>
      <c r="C3828" s="32" t="s">
        <v>511</v>
      </c>
      <c r="D3828" s="32" t="s">
        <v>13</v>
      </c>
      <c r="E3828" s="32" t="s">
        <v>14</v>
      </c>
      <c r="F3828" s="32">
        <v>8540100</v>
      </c>
      <c r="G3828" s="32">
        <v>8540100</v>
      </c>
      <c r="H3828" s="32">
        <v>1</v>
      </c>
      <c r="I3828" s="22"/>
    </row>
    <row r="3829" spans="1:9" ht="40.5" x14ac:dyDescent="0.25">
      <c r="A3829" s="32">
        <v>4241</v>
      </c>
      <c r="B3829" s="32" t="s">
        <v>482</v>
      </c>
      <c r="C3829" s="32" t="s">
        <v>483</v>
      </c>
      <c r="D3829" s="32" t="s">
        <v>382</v>
      </c>
      <c r="E3829" s="32" t="s">
        <v>14</v>
      </c>
      <c r="F3829" s="32">
        <v>0</v>
      </c>
      <c r="G3829" s="32">
        <v>0</v>
      </c>
      <c r="H3829" s="32">
        <v>1</v>
      </c>
      <c r="I3829" s="22"/>
    </row>
    <row r="3830" spans="1:9" ht="15" customHeight="1" x14ac:dyDescent="0.25">
      <c r="A3830" s="32">
        <v>4241</v>
      </c>
      <c r="B3830" s="32" t="s">
        <v>480</v>
      </c>
      <c r="C3830" s="32" t="s">
        <v>481</v>
      </c>
      <c r="D3830" s="32" t="s">
        <v>382</v>
      </c>
      <c r="E3830" s="32" t="s">
        <v>14</v>
      </c>
      <c r="F3830" s="32">
        <v>1806000</v>
      </c>
      <c r="G3830" s="32">
        <v>1806000</v>
      </c>
      <c r="H3830" s="32">
        <v>1</v>
      </c>
      <c r="I3830" s="22"/>
    </row>
    <row r="3831" spans="1:9" ht="40.5" x14ac:dyDescent="0.25">
      <c r="A3831" s="32">
        <v>4252</v>
      </c>
      <c r="B3831" s="32" t="s">
        <v>476</v>
      </c>
      <c r="C3831" s="32" t="s">
        <v>477</v>
      </c>
      <c r="D3831" s="32" t="s">
        <v>382</v>
      </c>
      <c r="E3831" s="32" t="s">
        <v>14</v>
      </c>
      <c r="F3831" s="32">
        <v>600000</v>
      </c>
      <c r="G3831" s="32">
        <v>600000</v>
      </c>
      <c r="H3831" s="32">
        <v>1</v>
      </c>
      <c r="I3831" s="22"/>
    </row>
    <row r="3832" spans="1:9" ht="40.5" x14ac:dyDescent="0.25">
      <c r="A3832" s="32">
        <v>4252</v>
      </c>
      <c r="B3832" s="32" t="s">
        <v>478</v>
      </c>
      <c r="C3832" s="32" t="s">
        <v>477</v>
      </c>
      <c r="D3832" s="32" t="s">
        <v>382</v>
      </c>
      <c r="E3832" s="32" t="s">
        <v>14</v>
      </c>
      <c r="F3832" s="32">
        <v>1200000</v>
      </c>
      <c r="G3832" s="32">
        <v>1200000</v>
      </c>
      <c r="H3832" s="32">
        <v>1</v>
      </c>
      <c r="I3832" s="22"/>
    </row>
    <row r="3833" spans="1:9" ht="40.5" x14ac:dyDescent="0.25">
      <c r="A3833" s="32">
        <v>4252</v>
      </c>
      <c r="B3833" s="32" t="s">
        <v>474</v>
      </c>
      <c r="C3833" s="32" t="s">
        <v>475</v>
      </c>
      <c r="D3833" s="32" t="s">
        <v>382</v>
      </c>
      <c r="E3833" s="32" t="s">
        <v>14</v>
      </c>
      <c r="F3833" s="32">
        <v>500000</v>
      </c>
      <c r="G3833" s="32">
        <v>500000</v>
      </c>
      <c r="H3833" s="32">
        <v>1</v>
      </c>
      <c r="I3833" s="22"/>
    </row>
    <row r="3834" spans="1:9" ht="27" x14ac:dyDescent="0.25">
      <c r="A3834" s="32">
        <v>4252</v>
      </c>
      <c r="B3834" s="32" t="s">
        <v>445</v>
      </c>
      <c r="C3834" s="32" t="s">
        <v>446</v>
      </c>
      <c r="D3834" s="32" t="s">
        <v>382</v>
      </c>
      <c r="E3834" s="32" t="s">
        <v>14</v>
      </c>
      <c r="F3834" s="32">
        <v>180000</v>
      </c>
      <c r="G3834" s="32">
        <v>180000</v>
      </c>
      <c r="H3834" s="32">
        <v>1</v>
      </c>
      <c r="I3834" s="22"/>
    </row>
    <row r="3835" spans="1:9" ht="54" x14ac:dyDescent="0.25">
      <c r="A3835" s="32">
        <v>4251</v>
      </c>
      <c r="B3835" s="32" t="s">
        <v>381</v>
      </c>
      <c r="C3835" s="32" t="s">
        <v>383</v>
      </c>
      <c r="D3835" s="32" t="s">
        <v>382</v>
      </c>
      <c r="E3835" s="32" t="s">
        <v>14</v>
      </c>
      <c r="F3835" s="32">
        <v>1200000</v>
      </c>
      <c r="G3835" s="32">
        <v>1200000</v>
      </c>
      <c r="H3835" s="32">
        <v>1</v>
      </c>
      <c r="I3835" s="22"/>
    </row>
    <row r="3836" spans="1:9" ht="15" customHeight="1" x14ac:dyDescent="0.25">
      <c r="A3836" s="129" t="s">
        <v>2077</v>
      </c>
      <c r="B3836" s="130"/>
      <c r="C3836" s="130"/>
      <c r="D3836" s="130"/>
      <c r="E3836" s="130"/>
      <c r="F3836" s="130"/>
      <c r="G3836" s="130"/>
      <c r="H3836" s="131"/>
      <c r="I3836" s="22"/>
    </row>
    <row r="3837" spans="1:9" ht="15" customHeight="1" x14ac:dyDescent="0.25">
      <c r="A3837" s="126" t="s">
        <v>16</v>
      </c>
      <c r="B3837" s="127"/>
      <c r="C3837" s="127"/>
      <c r="D3837" s="127"/>
      <c r="E3837" s="127"/>
      <c r="F3837" s="127"/>
      <c r="G3837" s="127"/>
      <c r="H3837" s="128"/>
      <c r="I3837" s="22"/>
    </row>
    <row r="3838" spans="1:9" ht="40.5" x14ac:dyDescent="0.25">
      <c r="A3838" s="11">
        <v>4251</v>
      </c>
      <c r="B3838" s="11" t="s">
        <v>2078</v>
      </c>
      <c r="C3838" s="11" t="s">
        <v>423</v>
      </c>
      <c r="D3838" s="32" t="s">
        <v>382</v>
      </c>
      <c r="E3838" s="32" t="s">
        <v>14</v>
      </c>
      <c r="F3838" s="11">
        <v>5063741</v>
      </c>
      <c r="G3838" s="11">
        <v>5063741</v>
      </c>
      <c r="H3838" s="11">
        <v>1</v>
      </c>
      <c r="I3838" s="22"/>
    </row>
    <row r="3839" spans="1:9" ht="15" customHeight="1" x14ac:dyDescent="0.25">
      <c r="A3839" s="126" t="s">
        <v>12</v>
      </c>
      <c r="B3839" s="127"/>
      <c r="C3839" s="127"/>
      <c r="D3839" s="127"/>
      <c r="E3839" s="127"/>
      <c r="F3839" s="127"/>
      <c r="G3839" s="127"/>
      <c r="H3839" s="128"/>
      <c r="I3839" s="22"/>
    </row>
    <row r="3840" spans="1:9" ht="27" x14ac:dyDescent="0.25">
      <c r="A3840" s="11">
        <v>4251</v>
      </c>
      <c r="B3840" s="11" t="s">
        <v>2079</v>
      </c>
      <c r="C3840" s="11" t="s">
        <v>455</v>
      </c>
      <c r="D3840" s="32" t="s">
        <v>1213</v>
      </c>
      <c r="E3840" s="32" t="s">
        <v>14</v>
      </c>
      <c r="F3840" s="11">
        <v>101000</v>
      </c>
      <c r="G3840" s="11">
        <v>101000</v>
      </c>
      <c r="H3840" s="11">
        <v>1</v>
      </c>
      <c r="I3840" s="22"/>
    </row>
    <row r="3841" spans="1:9" x14ac:dyDescent="0.25">
      <c r="A3841" s="11"/>
      <c r="B3841" s="11"/>
      <c r="C3841" s="11"/>
      <c r="D3841" s="32"/>
      <c r="E3841" s="32"/>
      <c r="F3841" s="11"/>
      <c r="G3841" s="11"/>
      <c r="H3841" s="11"/>
      <c r="I3841" s="22"/>
    </row>
    <row r="3842" spans="1:9" x14ac:dyDescent="0.25">
      <c r="A3842" s="11"/>
      <c r="B3842" s="11"/>
      <c r="C3842" s="11"/>
      <c r="D3842" s="11"/>
      <c r="E3842" s="11"/>
      <c r="F3842" s="11"/>
      <c r="G3842" s="11"/>
      <c r="H3842" s="11"/>
      <c r="I3842" s="22"/>
    </row>
    <row r="3843" spans="1:9" ht="15" customHeight="1" x14ac:dyDescent="0.25">
      <c r="A3843" s="132" t="s">
        <v>44</v>
      </c>
      <c r="B3843" s="133"/>
      <c r="C3843" s="133"/>
      <c r="D3843" s="133"/>
      <c r="E3843" s="133"/>
      <c r="F3843" s="133"/>
      <c r="G3843" s="133"/>
      <c r="H3843" s="155"/>
      <c r="I3843" s="22"/>
    </row>
    <row r="3844" spans="1:9" ht="15" customHeight="1" x14ac:dyDescent="0.25">
      <c r="A3844" s="126" t="s">
        <v>16</v>
      </c>
      <c r="B3844" s="127"/>
      <c r="C3844" s="127"/>
      <c r="D3844" s="127"/>
      <c r="E3844" s="127"/>
      <c r="F3844" s="127"/>
      <c r="G3844" s="127"/>
      <c r="H3844" s="128"/>
      <c r="I3844" s="22"/>
    </row>
    <row r="3845" spans="1:9" ht="27" x14ac:dyDescent="0.25">
      <c r="A3845" s="32">
        <v>5134</v>
      </c>
      <c r="B3845" s="32" t="s">
        <v>4651</v>
      </c>
      <c r="C3845" s="32" t="s">
        <v>393</v>
      </c>
      <c r="D3845" s="32" t="s">
        <v>382</v>
      </c>
      <c r="E3845" s="32" t="s">
        <v>14</v>
      </c>
      <c r="F3845" s="32">
        <v>70000</v>
      </c>
      <c r="G3845" s="32">
        <v>70000</v>
      </c>
      <c r="H3845" s="32">
        <v>1</v>
      </c>
      <c r="I3845" s="22"/>
    </row>
    <row r="3846" spans="1:9" ht="27" x14ac:dyDescent="0.25">
      <c r="A3846" s="32">
        <v>5134</v>
      </c>
      <c r="B3846" s="32" t="s">
        <v>2670</v>
      </c>
      <c r="C3846" s="32" t="s">
        <v>393</v>
      </c>
      <c r="D3846" s="32" t="s">
        <v>382</v>
      </c>
      <c r="E3846" s="32" t="s">
        <v>14</v>
      </c>
      <c r="F3846" s="32">
        <v>0</v>
      </c>
      <c r="G3846" s="32">
        <v>0</v>
      </c>
      <c r="H3846" s="32">
        <v>1</v>
      </c>
      <c r="I3846" s="22"/>
    </row>
    <row r="3847" spans="1:9" ht="27" x14ac:dyDescent="0.25">
      <c r="A3847" s="32">
        <v>5134</v>
      </c>
      <c r="B3847" s="32" t="s">
        <v>1620</v>
      </c>
      <c r="C3847" s="32" t="s">
        <v>17</v>
      </c>
      <c r="D3847" s="32" t="s">
        <v>15</v>
      </c>
      <c r="E3847" s="32" t="s">
        <v>14</v>
      </c>
      <c r="F3847" s="32">
        <v>320000</v>
      </c>
      <c r="G3847" s="32">
        <v>320000</v>
      </c>
      <c r="H3847" s="32">
        <v>1</v>
      </c>
      <c r="I3847" s="22"/>
    </row>
    <row r="3848" spans="1:9" ht="27" x14ac:dyDescent="0.25">
      <c r="A3848" s="32">
        <v>5134</v>
      </c>
      <c r="B3848" s="32" t="s">
        <v>1621</v>
      </c>
      <c r="C3848" s="32" t="s">
        <v>17</v>
      </c>
      <c r="D3848" s="32" t="s">
        <v>15</v>
      </c>
      <c r="E3848" s="32" t="s">
        <v>14</v>
      </c>
      <c r="F3848" s="32">
        <v>710000</v>
      </c>
      <c r="G3848" s="32">
        <v>710000</v>
      </c>
      <c r="H3848" s="32">
        <v>1</v>
      </c>
      <c r="I3848" s="22"/>
    </row>
    <row r="3849" spans="1:9" ht="27" x14ac:dyDescent="0.25">
      <c r="A3849" s="32">
        <v>5134</v>
      </c>
      <c r="B3849" s="32" t="s">
        <v>1622</v>
      </c>
      <c r="C3849" s="32" t="s">
        <v>17</v>
      </c>
      <c r="D3849" s="32" t="s">
        <v>15</v>
      </c>
      <c r="E3849" s="32" t="s">
        <v>14</v>
      </c>
      <c r="F3849" s="32">
        <v>900000</v>
      </c>
      <c r="G3849" s="32">
        <v>900000</v>
      </c>
      <c r="H3849" s="32">
        <v>1</v>
      </c>
      <c r="I3849" s="22"/>
    </row>
    <row r="3850" spans="1:9" ht="27" x14ac:dyDescent="0.25">
      <c r="A3850" s="32">
        <v>5134</v>
      </c>
      <c r="B3850" s="32" t="s">
        <v>1623</v>
      </c>
      <c r="C3850" s="32" t="s">
        <v>17</v>
      </c>
      <c r="D3850" s="32" t="s">
        <v>15</v>
      </c>
      <c r="E3850" s="32" t="s">
        <v>14</v>
      </c>
      <c r="F3850" s="32">
        <v>1100000</v>
      </c>
      <c r="G3850" s="32">
        <v>1100000</v>
      </c>
      <c r="H3850" s="32">
        <v>1</v>
      </c>
      <c r="I3850" s="22"/>
    </row>
    <row r="3851" spans="1:9" ht="27" x14ac:dyDescent="0.25">
      <c r="A3851" s="32">
        <v>5134</v>
      </c>
      <c r="B3851" s="32" t="s">
        <v>1624</v>
      </c>
      <c r="C3851" s="32" t="s">
        <v>17</v>
      </c>
      <c r="D3851" s="32" t="s">
        <v>15</v>
      </c>
      <c r="E3851" s="32" t="s">
        <v>14</v>
      </c>
      <c r="F3851" s="32">
        <v>382000</v>
      </c>
      <c r="G3851" s="32">
        <v>382000</v>
      </c>
      <c r="H3851" s="32">
        <v>1</v>
      </c>
      <c r="I3851" s="22"/>
    </row>
    <row r="3852" spans="1:9" ht="27" x14ac:dyDescent="0.25">
      <c r="A3852" s="32">
        <v>5134</v>
      </c>
      <c r="B3852" s="32" t="s">
        <v>1625</v>
      </c>
      <c r="C3852" s="32" t="s">
        <v>17</v>
      </c>
      <c r="D3852" s="32" t="s">
        <v>15</v>
      </c>
      <c r="E3852" s="32" t="s">
        <v>14</v>
      </c>
      <c r="F3852" s="32">
        <v>333000</v>
      </c>
      <c r="G3852" s="32">
        <v>333000</v>
      </c>
      <c r="H3852" s="32">
        <v>1</v>
      </c>
      <c r="I3852" s="22"/>
    </row>
    <row r="3853" spans="1:9" ht="27" x14ac:dyDescent="0.25">
      <c r="A3853" s="32">
        <v>5134</v>
      </c>
      <c r="B3853" s="32" t="s">
        <v>1626</v>
      </c>
      <c r="C3853" s="32" t="s">
        <v>17</v>
      </c>
      <c r="D3853" s="32" t="s">
        <v>15</v>
      </c>
      <c r="E3853" s="32" t="s">
        <v>14</v>
      </c>
      <c r="F3853" s="32">
        <v>336000</v>
      </c>
      <c r="G3853" s="32">
        <v>336000</v>
      </c>
      <c r="H3853" s="32">
        <v>1</v>
      </c>
      <c r="I3853" s="22"/>
    </row>
    <row r="3854" spans="1:9" ht="27" x14ac:dyDescent="0.25">
      <c r="A3854" s="32">
        <v>5134</v>
      </c>
      <c r="B3854" s="32" t="s">
        <v>1627</v>
      </c>
      <c r="C3854" s="32" t="s">
        <v>17</v>
      </c>
      <c r="D3854" s="32" t="s">
        <v>15</v>
      </c>
      <c r="E3854" s="32" t="s">
        <v>14</v>
      </c>
      <c r="F3854" s="32">
        <v>392000</v>
      </c>
      <c r="G3854" s="32">
        <v>392000</v>
      </c>
      <c r="H3854" s="32">
        <v>1</v>
      </c>
      <c r="I3854" s="22"/>
    </row>
    <row r="3855" spans="1:9" ht="27" x14ac:dyDescent="0.25">
      <c r="A3855" s="32">
        <v>5134</v>
      </c>
      <c r="B3855" s="32" t="s">
        <v>733</v>
      </c>
      <c r="C3855" s="32" t="s">
        <v>17</v>
      </c>
      <c r="D3855" s="32" t="s">
        <v>15</v>
      </c>
      <c r="E3855" s="32" t="s">
        <v>14</v>
      </c>
      <c r="F3855" s="32">
        <v>249000</v>
      </c>
      <c r="G3855" s="32">
        <v>249000</v>
      </c>
      <c r="H3855" s="32">
        <v>1</v>
      </c>
      <c r="I3855" s="22"/>
    </row>
    <row r="3856" spans="1:9" ht="27" x14ac:dyDescent="0.25">
      <c r="A3856" s="32">
        <v>5134</v>
      </c>
      <c r="B3856" s="32" t="s">
        <v>384</v>
      </c>
      <c r="C3856" s="32" t="s">
        <v>17</v>
      </c>
      <c r="D3856" s="32" t="s">
        <v>15</v>
      </c>
      <c r="E3856" s="32" t="s">
        <v>14</v>
      </c>
      <c r="F3856" s="32">
        <v>0</v>
      </c>
      <c r="G3856" s="32">
        <v>0</v>
      </c>
      <c r="H3856" s="32">
        <v>1</v>
      </c>
      <c r="I3856" s="22"/>
    </row>
    <row r="3857" spans="1:9" ht="27" x14ac:dyDescent="0.25">
      <c r="A3857" s="32">
        <v>5134</v>
      </c>
      <c r="B3857" s="32" t="s">
        <v>385</v>
      </c>
      <c r="C3857" s="32" t="s">
        <v>17</v>
      </c>
      <c r="D3857" s="32" t="s">
        <v>15</v>
      </c>
      <c r="E3857" s="32" t="s">
        <v>14</v>
      </c>
      <c r="F3857" s="32">
        <v>0</v>
      </c>
      <c r="G3857" s="32">
        <v>0</v>
      </c>
      <c r="H3857" s="32">
        <v>1</v>
      </c>
      <c r="I3857" s="22"/>
    </row>
    <row r="3858" spans="1:9" ht="27" x14ac:dyDescent="0.25">
      <c r="A3858" s="32">
        <v>5134</v>
      </c>
      <c r="B3858" s="32" t="s">
        <v>386</v>
      </c>
      <c r="C3858" s="32" t="s">
        <v>17</v>
      </c>
      <c r="D3858" s="32" t="s">
        <v>15</v>
      </c>
      <c r="E3858" s="32" t="s">
        <v>14</v>
      </c>
      <c r="F3858" s="32">
        <v>0</v>
      </c>
      <c r="G3858" s="32">
        <v>0</v>
      </c>
      <c r="H3858" s="32">
        <v>1</v>
      </c>
      <c r="I3858" s="22"/>
    </row>
    <row r="3859" spans="1:9" ht="27" x14ac:dyDescent="0.25">
      <c r="A3859" s="32">
        <v>5134</v>
      </c>
      <c r="B3859" s="32" t="s">
        <v>387</v>
      </c>
      <c r="C3859" s="32" t="s">
        <v>17</v>
      </c>
      <c r="D3859" s="32" t="s">
        <v>15</v>
      </c>
      <c r="E3859" s="32" t="s">
        <v>14</v>
      </c>
      <c r="F3859" s="32">
        <v>0</v>
      </c>
      <c r="G3859" s="32">
        <v>0</v>
      </c>
      <c r="H3859" s="32">
        <v>1</v>
      </c>
      <c r="I3859" s="22"/>
    </row>
    <row r="3860" spans="1:9" ht="27" x14ac:dyDescent="0.25">
      <c r="A3860" s="32">
        <v>5134</v>
      </c>
      <c r="B3860" s="32" t="s">
        <v>388</v>
      </c>
      <c r="C3860" s="32" t="s">
        <v>17</v>
      </c>
      <c r="D3860" s="32" t="s">
        <v>15</v>
      </c>
      <c r="E3860" s="32" t="s">
        <v>14</v>
      </c>
      <c r="F3860" s="32">
        <v>0</v>
      </c>
      <c r="G3860" s="32">
        <v>0</v>
      </c>
      <c r="H3860" s="32">
        <v>1</v>
      </c>
      <c r="I3860" s="22"/>
    </row>
    <row r="3861" spans="1:9" ht="27" x14ac:dyDescent="0.25">
      <c r="A3861" s="32">
        <v>5134</v>
      </c>
      <c r="B3861" s="32" t="s">
        <v>389</v>
      </c>
      <c r="C3861" s="32" t="s">
        <v>17</v>
      </c>
      <c r="D3861" s="32" t="s">
        <v>15</v>
      </c>
      <c r="E3861" s="32" t="s">
        <v>14</v>
      </c>
      <c r="F3861" s="32">
        <v>0</v>
      </c>
      <c r="G3861" s="32">
        <v>0</v>
      </c>
      <c r="H3861" s="32">
        <v>1</v>
      </c>
      <c r="I3861" s="22"/>
    </row>
    <row r="3862" spans="1:9" ht="27" x14ac:dyDescent="0.25">
      <c r="A3862" s="32">
        <v>5134</v>
      </c>
      <c r="B3862" s="32" t="s">
        <v>390</v>
      </c>
      <c r="C3862" s="32" t="s">
        <v>17</v>
      </c>
      <c r="D3862" s="32" t="s">
        <v>15</v>
      </c>
      <c r="E3862" s="32" t="s">
        <v>14</v>
      </c>
      <c r="F3862" s="32">
        <v>0</v>
      </c>
      <c r="G3862" s="32">
        <v>0</v>
      </c>
      <c r="H3862" s="32">
        <v>1</v>
      </c>
      <c r="I3862" s="22"/>
    </row>
    <row r="3863" spans="1:9" ht="27" x14ac:dyDescent="0.25">
      <c r="A3863" s="32">
        <v>5134</v>
      </c>
      <c r="B3863" s="32" t="s">
        <v>391</v>
      </c>
      <c r="C3863" s="32" t="s">
        <v>17</v>
      </c>
      <c r="D3863" s="32" t="s">
        <v>15</v>
      </c>
      <c r="E3863" s="32" t="s">
        <v>14</v>
      </c>
      <c r="F3863" s="32">
        <v>0</v>
      </c>
      <c r="G3863" s="32">
        <v>0</v>
      </c>
      <c r="H3863" s="32">
        <v>1</v>
      </c>
      <c r="I3863" s="22"/>
    </row>
    <row r="3864" spans="1:9" ht="27" x14ac:dyDescent="0.25">
      <c r="A3864" s="32">
        <v>5134</v>
      </c>
      <c r="B3864" s="32" t="s">
        <v>4822</v>
      </c>
      <c r="C3864" s="32" t="s">
        <v>17</v>
      </c>
      <c r="D3864" s="32" t="s">
        <v>15</v>
      </c>
      <c r="E3864" s="32" t="s">
        <v>14</v>
      </c>
      <c r="F3864" s="32">
        <v>700000</v>
      </c>
      <c r="G3864" s="32">
        <v>700000</v>
      </c>
      <c r="H3864" s="32">
        <v>1</v>
      </c>
      <c r="I3864" s="22"/>
    </row>
    <row r="3865" spans="1:9" ht="27" x14ac:dyDescent="0.25">
      <c r="A3865" s="32">
        <v>5134</v>
      </c>
      <c r="B3865" s="32" t="s">
        <v>5087</v>
      </c>
      <c r="C3865" s="32" t="s">
        <v>17</v>
      </c>
      <c r="D3865" s="32" t="s">
        <v>15</v>
      </c>
      <c r="E3865" s="32" t="s">
        <v>14</v>
      </c>
      <c r="F3865" s="32">
        <v>650000</v>
      </c>
      <c r="G3865" s="32">
        <v>650000</v>
      </c>
      <c r="H3865" s="32">
        <v>1</v>
      </c>
      <c r="I3865" s="22"/>
    </row>
    <row r="3866" spans="1:9" ht="27" x14ac:dyDescent="0.25">
      <c r="A3866" s="32">
        <v>5134</v>
      </c>
      <c r="B3866" s="32" t="s">
        <v>5088</v>
      </c>
      <c r="C3866" s="32" t="s">
        <v>17</v>
      </c>
      <c r="D3866" s="32" t="s">
        <v>15</v>
      </c>
      <c r="E3866" s="32" t="s">
        <v>14</v>
      </c>
      <c r="F3866" s="32">
        <v>350000</v>
      </c>
      <c r="G3866" s="32">
        <v>350000</v>
      </c>
      <c r="H3866" s="32">
        <v>1</v>
      </c>
      <c r="I3866" s="22"/>
    </row>
    <row r="3867" spans="1:9" ht="27" x14ac:dyDescent="0.25">
      <c r="A3867" s="32">
        <v>5134</v>
      </c>
      <c r="B3867" s="32" t="s">
        <v>5089</v>
      </c>
      <c r="C3867" s="32" t="s">
        <v>17</v>
      </c>
      <c r="D3867" s="32" t="s">
        <v>15</v>
      </c>
      <c r="E3867" s="32" t="s">
        <v>14</v>
      </c>
      <c r="F3867" s="32">
        <v>400000</v>
      </c>
      <c r="G3867" s="32">
        <v>400000</v>
      </c>
      <c r="H3867" s="32">
        <v>1</v>
      </c>
      <c r="I3867" s="22"/>
    </row>
    <row r="3868" spans="1:9" ht="27" x14ac:dyDescent="0.25">
      <c r="A3868" s="32">
        <v>5134</v>
      </c>
      <c r="B3868" s="32" t="s">
        <v>5090</v>
      </c>
      <c r="C3868" s="32" t="s">
        <v>17</v>
      </c>
      <c r="D3868" s="32" t="s">
        <v>15</v>
      </c>
      <c r="E3868" s="32" t="s">
        <v>14</v>
      </c>
      <c r="F3868" s="32">
        <v>250000</v>
      </c>
      <c r="G3868" s="32">
        <v>250000</v>
      </c>
      <c r="H3868" s="32">
        <v>1</v>
      </c>
      <c r="I3868" s="22"/>
    </row>
    <row r="3869" spans="1:9" ht="27" x14ac:dyDescent="0.25">
      <c r="A3869" s="32">
        <v>5134</v>
      </c>
      <c r="B3869" s="32" t="s">
        <v>5091</v>
      </c>
      <c r="C3869" s="32" t="s">
        <v>17</v>
      </c>
      <c r="D3869" s="32" t="s">
        <v>15</v>
      </c>
      <c r="E3869" s="32" t="s">
        <v>14</v>
      </c>
      <c r="F3869" s="32">
        <v>350000</v>
      </c>
      <c r="G3869" s="32">
        <v>350000</v>
      </c>
      <c r="H3869" s="32">
        <v>1</v>
      </c>
      <c r="I3869" s="22"/>
    </row>
    <row r="3870" spans="1:9" ht="27" x14ac:dyDescent="0.25">
      <c r="A3870" s="32">
        <v>5134</v>
      </c>
      <c r="B3870" s="32" t="s">
        <v>5092</v>
      </c>
      <c r="C3870" s="32" t="s">
        <v>17</v>
      </c>
      <c r="D3870" s="32" t="s">
        <v>15</v>
      </c>
      <c r="E3870" s="32" t="s">
        <v>14</v>
      </c>
      <c r="F3870" s="32">
        <v>300000</v>
      </c>
      <c r="G3870" s="32">
        <v>300000</v>
      </c>
      <c r="H3870" s="32">
        <v>1</v>
      </c>
      <c r="I3870" s="22"/>
    </row>
    <row r="3871" spans="1:9" ht="27" x14ac:dyDescent="0.25">
      <c r="A3871" s="32">
        <v>5134</v>
      </c>
      <c r="B3871" s="32" t="s">
        <v>5093</v>
      </c>
      <c r="C3871" s="32" t="s">
        <v>17</v>
      </c>
      <c r="D3871" s="32" t="s">
        <v>15</v>
      </c>
      <c r="E3871" s="32" t="s">
        <v>14</v>
      </c>
      <c r="F3871" s="32">
        <v>300000</v>
      </c>
      <c r="G3871" s="32">
        <v>300000</v>
      </c>
      <c r="H3871" s="32">
        <v>1</v>
      </c>
      <c r="I3871" s="22"/>
    </row>
    <row r="3872" spans="1:9" ht="27" x14ac:dyDescent="0.25">
      <c r="A3872" s="32">
        <v>5134</v>
      </c>
      <c r="B3872" s="32" t="s">
        <v>5094</v>
      </c>
      <c r="C3872" s="32" t="s">
        <v>17</v>
      </c>
      <c r="D3872" s="32" t="s">
        <v>15</v>
      </c>
      <c r="E3872" s="32" t="s">
        <v>14</v>
      </c>
      <c r="F3872" s="32">
        <v>250000</v>
      </c>
      <c r="G3872" s="32">
        <v>250000</v>
      </c>
      <c r="H3872" s="32">
        <v>1</v>
      </c>
      <c r="I3872" s="22"/>
    </row>
    <row r="3873" spans="1:9" ht="27" x14ac:dyDescent="0.25">
      <c r="A3873" s="32">
        <v>5134</v>
      </c>
      <c r="B3873" s="32" t="s">
        <v>5095</v>
      </c>
      <c r="C3873" s="32" t="s">
        <v>17</v>
      </c>
      <c r="D3873" s="32" t="s">
        <v>15</v>
      </c>
      <c r="E3873" s="32" t="s">
        <v>14</v>
      </c>
      <c r="F3873" s="32">
        <v>300000</v>
      </c>
      <c r="G3873" s="32">
        <v>300000</v>
      </c>
      <c r="H3873" s="32">
        <v>1</v>
      </c>
      <c r="I3873" s="22"/>
    </row>
    <row r="3874" spans="1:9" ht="27" x14ac:dyDescent="0.25">
      <c r="A3874" s="32">
        <v>5134</v>
      </c>
      <c r="B3874" s="32" t="s">
        <v>5096</v>
      </c>
      <c r="C3874" s="32" t="s">
        <v>17</v>
      </c>
      <c r="D3874" s="32" t="s">
        <v>15</v>
      </c>
      <c r="E3874" s="32" t="s">
        <v>14</v>
      </c>
      <c r="F3874" s="32">
        <v>300000</v>
      </c>
      <c r="G3874" s="32">
        <v>300000</v>
      </c>
      <c r="H3874" s="32">
        <v>1</v>
      </c>
      <c r="I3874" s="22"/>
    </row>
    <row r="3875" spans="1:9" ht="27" x14ac:dyDescent="0.25">
      <c r="A3875" s="32">
        <v>5134</v>
      </c>
      <c r="B3875" s="32" t="s">
        <v>5097</v>
      </c>
      <c r="C3875" s="32" t="s">
        <v>17</v>
      </c>
      <c r="D3875" s="32" t="s">
        <v>15</v>
      </c>
      <c r="E3875" s="32" t="s">
        <v>14</v>
      </c>
      <c r="F3875" s="32">
        <v>350000</v>
      </c>
      <c r="G3875" s="32">
        <v>350000</v>
      </c>
      <c r="H3875" s="32">
        <v>1</v>
      </c>
      <c r="I3875" s="22"/>
    </row>
    <row r="3876" spans="1:9" ht="27" x14ac:dyDescent="0.25">
      <c r="A3876" s="32">
        <v>5134</v>
      </c>
      <c r="B3876" s="32" t="s">
        <v>5098</v>
      </c>
      <c r="C3876" s="32" t="s">
        <v>17</v>
      </c>
      <c r="D3876" s="32" t="s">
        <v>15</v>
      </c>
      <c r="E3876" s="32" t="s">
        <v>14</v>
      </c>
      <c r="F3876" s="32">
        <v>250000</v>
      </c>
      <c r="G3876" s="32">
        <v>250000</v>
      </c>
      <c r="H3876" s="32">
        <v>1</v>
      </c>
      <c r="I3876" s="22"/>
    </row>
    <row r="3877" spans="1:9" ht="27" x14ac:dyDescent="0.25">
      <c r="A3877" s="32">
        <v>5134</v>
      </c>
      <c r="B3877" s="32" t="s">
        <v>5099</v>
      </c>
      <c r="C3877" s="32" t="s">
        <v>17</v>
      </c>
      <c r="D3877" s="32" t="s">
        <v>15</v>
      </c>
      <c r="E3877" s="32" t="s">
        <v>14</v>
      </c>
      <c r="F3877" s="32">
        <v>350000</v>
      </c>
      <c r="G3877" s="32">
        <v>350000</v>
      </c>
      <c r="H3877" s="32">
        <v>1</v>
      </c>
      <c r="I3877" s="22"/>
    </row>
    <row r="3878" spans="1:9" ht="27" x14ac:dyDescent="0.25">
      <c r="A3878" s="32">
        <v>5134</v>
      </c>
      <c r="B3878" s="32" t="s">
        <v>5100</v>
      </c>
      <c r="C3878" s="32" t="s">
        <v>17</v>
      </c>
      <c r="D3878" s="32" t="s">
        <v>15</v>
      </c>
      <c r="E3878" s="32" t="s">
        <v>14</v>
      </c>
      <c r="F3878" s="32">
        <v>200000</v>
      </c>
      <c r="G3878" s="32">
        <v>200000</v>
      </c>
      <c r="H3878" s="32">
        <v>1</v>
      </c>
      <c r="I3878" s="22"/>
    </row>
    <row r="3879" spans="1:9" ht="27" x14ac:dyDescent="0.25">
      <c r="A3879" s="32">
        <v>5134</v>
      </c>
      <c r="B3879" s="32" t="s">
        <v>5101</v>
      </c>
      <c r="C3879" s="32" t="s">
        <v>17</v>
      </c>
      <c r="D3879" s="32" t="s">
        <v>15</v>
      </c>
      <c r="E3879" s="32" t="s">
        <v>14</v>
      </c>
      <c r="F3879" s="32">
        <v>300000</v>
      </c>
      <c r="G3879" s="32">
        <v>300000</v>
      </c>
      <c r="H3879" s="32">
        <v>1</v>
      </c>
      <c r="I3879" s="22"/>
    </row>
    <row r="3880" spans="1:9" ht="27" x14ac:dyDescent="0.25">
      <c r="A3880" s="32">
        <v>5134</v>
      </c>
      <c r="B3880" s="32" t="s">
        <v>5102</v>
      </c>
      <c r="C3880" s="32" t="s">
        <v>17</v>
      </c>
      <c r="D3880" s="32" t="s">
        <v>15</v>
      </c>
      <c r="E3880" s="32" t="s">
        <v>14</v>
      </c>
      <c r="F3880" s="32">
        <v>300000</v>
      </c>
      <c r="G3880" s="32">
        <v>300000</v>
      </c>
      <c r="H3880" s="32">
        <v>1</v>
      </c>
      <c r="I3880" s="22"/>
    </row>
    <row r="3881" spans="1:9" ht="27" x14ac:dyDescent="0.25">
      <c r="A3881" s="32">
        <v>5134</v>
      </c>
      <c r="B3881" s="32" t="s">
        <v>5103</v>
      </c>
      <c r="C3881" s="32" t="s">
        <v>17</v>
      </c>
      <c r="D3881" s="32" t="s">
        <v>15</v>
      </c>
      <c r="E3881" s="32" t="s">
        <v>14</v>
      </c>
      <c r="F3881" s="32">
        <v>300000</v>
      </c>
      <c r="G3881" s="32">
        <v>300000</v>
      </c>
      <c r="H3881" s="32">
        <v>1</v>
      </c>
      <c r="I3881" s="22"/>
    </row>
    <row r="3882" spans="1:9" ht="27" x14ac:dyDescent="0.25">
      <c r="A3882" s="32">
        <v>5134</v>
      </c>
      <c r="B3882" s="32" t="s">
        <v>5104</v>
      </c>
      <c r="C3882" s="32" t="s">
        <v>17</v>
      </c>
      <c r="D3882" s="32" t="s">
        <v>15</v>
      </c>
      <c r="E3882" s="32" t="s">
        <v>14</v>
      </c>
      <c r="F3882" s="32">
        <v>300000</v>
      </c>
      <c r="G3882" s="32">
        <v>300000</v>
      </c>
      <c r="H3882" s="32">
        <v>1</v>
      </c>
      <c r="I3882" s="22"/>
    </row>
    <row r="3883" spans="1:9" ht="27" x14ac:dyDescent="0.25">
      <c r="A3883" s="32">
        <v>5134</v>
      </c>
      <c r="B3883" s="32" t="s">
        <v>5105</v>
      </c>
      <c r="C3883" s="32" t="s">
        <v>17</v>
      </c>
      <c r="D3883" s="32" t="s">
        <v>15</v>
      </c>
      <c r="E3883" s="32" t="s">
        <v>14</v>
      </c>
      <c r="F3883" s="32">
        <v>400000</v>
      </c>
      <c r="G3883" s="32">
        <v>400000</v>
      </c>
      <c r="H3883" s="32">
        <v>1</v>
      </c>
      <c r="I3883" s="22"/>
    </row>
    <row r="3884" spans="1:9" ht="27" x14ac:dyDescent="0.25">
      <c r="A3884" s="32">
        <v>5134</v>
      </c>
      <c r="B3884" s="32" t="s">
        <v>5106</v>
      </c>
      <c r="C3884" s="32" t="s">
        <v>17</v>
      </c>
      <c r="D3884" s="32" t="s">
        <v>15</v>
      </c>
      <c r="E3884" s="32" t="s">
        <v>14</v>
      </c>
      <c r="F3884" s="32">
        <v>200000</v>
      </c>
      <c r="G3884" s="32">
        <v>200000</v>
      </c>
      <c r="H3884" s="32">
        <v>1</v>
      </c>
      <c r="I3884" s="22"/>
    </row>
    <row r="3885" spans="1:9" ht="27" x14ac:dyDescent="0.25">
      <c r="A3885" s="32">
        <v>5134</v>
      </c>
      <c r="B3885" s="32" t="s">
        <v>5107</v>
      </c>
      <c r="C3885" s="32" t="s">
        <v>17</v>
      </c>
      <c r="D3885" s="32" t="s">
        <v>15</v>
      </c>
      <c r="E3885" s="32" t="s">
        <v>14</v>
      </c>
      <c r="F3885" s="32">
        <v>250000</v>
      </c>
      <c r="G3885" s="32">
        <v>250000</v>
      </c>
      <c r="H3885" s="32">
        <v>1</v>
      </c>
      <c r="I3885" s="22"/>
    </row>
    <row r="3886" spans="1:9" ht="27" x14ac:dyDescent="0.25">
      <c r="A3886" s="32">
        <v>5134</v>
      </c>
      <c r="B3886" s="32" t="s">
        <v>5108</v>
      </c>
      <c r="C3886" s="32" t="s">
        <v>17</v>
      </c>
      <c r="D3886" s="32" t="s">
        <v>15</v>
      </c>
      <c r="E3886" s="32" t="s">
        <v>14</v>
      </c>
      <c r="F3886" s="32">
        <v>300000</v>
      </c>
      <c r="G3886" s="32">
        <v>300000</v>
      </c>
      <c r="H3886" s="32">
        <v>1</v>
      </c>
      <c r="I3886" s="22"/>
    </row>
    <row r="3887" spans="1:9" ht="27" x14ac:dyDescent="0.25">
      <c r="A3887" s="32">
        <v>5134</v>
      </c>
      <c r="B3887" s="32" t="s">
        <v>6065</v>
      </c>
      <c r="C3887" s="32" t="s">
        <v>17</v>
      </c>
      <c r="D3887" s="32" t="s">
        <v>382</v>
      </c>
      <c r="E3887" s="32" t="s">
        <v>14</v>
      </c>
      <c r="F3887" s="32">
        <v>0</v>
      </c>
      <c r="G3887" s="32">
        <v>0</v>
      </c>
      <c r="H3887" s="32">
        <v>1</v>
      </c>
      <c r="I3887" s="22"/>
    </row>
    <row r="3888" spans="1:9" ht="27" x14ac:dyDescent="0.25">
      <c r="A3888" s="32">
        <v>5134</v>
      </c>
      <c r="B3888" s="32" t="s">
        <v>2260</v>
      </c>
      <c r="C3888" s="32" t="s">
        <v>17</v>
      </c>
      <c r="D3888" s="32" t="s">
        <v>15</v>
      </c>
      <c r="E3888" s="32" t="s">
        <v>14</v>
      </c>
      <c r="F3888" s="32">
        <v>440000</v>
      </c>
      <c r="G3888" s="32">
        <v>440000</v>
      </c>
      <c r="H3888" s="32">
        <v>1</v>
      </c>
      <c r="I3888" s="22"/>
    </row>
    <row r="3889" spans="1:9" ht="27" x14ac:dyDescent="0.25">
      <c r="A3889" s="32">
        <v>5134</v>
      </c>
      <c r="B3889" s="32" t="s">
        <v>2262</v>
      </c>
      <c r="C3889" s="32" t="s">
        <v>17</v>
      </c>
      <c r="D3889" s="32" t="s">
        <v>15</v>
      </c>
      <c r="E3889" s="32" t="s">
        <v>14</v>
      </c>
      <c r="F3889" s="32">
        <v>220000</v>
      </c>
      <c r="G3889" s="32">
        <v>220000</v>
      </c>
      <c r="H3889" s="32">
        <v>1</v>
      </c>
      <c r="I3889" s="22"/>
    </row>
    <row r="3890" spans="1:9" ht="27" x14ac:dyDescent="0.25">
      <c r="A3890" s="32">
        <v>5134</v>
      </c>
      <c r="B3890" s="32" t="s">
        <v>2264</v>
      </c>
      <c r="C3890" s="32" t="s">
        <v>17</v>
      </c>
      <c r="D3890" s="32" t="s">
        <v>15</v>
      </c>
      <c r="E3890" s="32" t="s">
        <v>14</v>
      </c>
      <c r="F3890" s="32">
        <v>171000</v>
      </c>
      <c r="G3890" s="32">
        <v>171000</v>
      </c>
      <c r="H3890" s="32">
        <v>1</v>
      </c>
      <c r="I3890" s="22"/>
    </row>
    <row r="3891" spans="1:9" ht="27" x14ac:dyDescent="0.25">
      <c r="A3891" s="32">
        <v>5134</v>
      </c>
      <c r="B3891" s="32" t="s">
        <v>2261</v>
      </c>
      <c r="C3891" s="32" t="s">
        <v>17</v>
      </c>
      <c r="D3891" s="32" t="s">
        <v>15</v>
      </c>
      <c r="E3891" s="32" t="s">
        <v>14</v>
      </c>
      <c r="F3891" s="32">
        <v>227000</v>
      </c>
      <c r="G3891" s="32">
        <v>227000</v>
      </c>
      <c r="H3891" s="32">
        <v>1</v>
      </c>
      <c r="I3891" s="22"/>
    </row>
    <row r="3892" spans="1:9" ht="27" x14ac:dyDescent="0.25">
      <c r="A3892" s="32">
        <v>5134</v>
      </c>
      <c r="B3892" s="32" t="s">
        <v>2258</v>
      </c>
      <c r="C3892" s="32" t="s">
        <v>17</v>
      </c>
      <c r="D3892" s="32" t="s">
        <v>15</v>
      </c>
      <c r="E3892" s="32" t="s">
        <v>14</v>
      </c>
      <c r="F3892" s="32">
        <v>290000</v>
      </c>
      <c r="G3892" s="32">
        <v>290000</v>
      </c>
      <c r="H3892" s="32">
        <v>1</v>
      </c>
      <c r="I3892" s="22"/>
    </row>
    <row r="3893" spans="1:9" ht="27" x14ac:dyDescent="0.25">
      <c r="A3893" s="32">
        <v>5134</v>
      </c>
      <c r="B3893" s="32" t="s">
        <v>2259</v>
      </c>
      <c r="C3893" s="32" t="s">
        <v>17</v>
      </c>
      <c r="D3893" s="32" t="s">
        <v>15</v>
      </c>
      <c r="E3893" s="32" t="s">
        <v>14</v>
      </c>
      <c r="F3893" s="32">
        <v>220000</v>
      </c>
      <c r="G3893" s="32">
        <v>220000</v>
      </c>
      <c r="H3893" s="32">
        <v>1</v>
      </c>
      <c r="I3893" s="22"/>
    </row>
    <row r="3894" spans="1:9" ht="27" x14ac:dyDescent="0.25">
      <c r="A3894" s="32">
        <v>5134</v>
      </c>
      <c r="B3894" s="32" t="s">
        <v>2255</v>
      </c>
      <c r="C3894" s="32" t="s">
        <v>17</v>
      </c>
      <c r="D3894" s="32" t="s">
        <v>15</v>
      </c>
      <c r="E3894" s="32" t="s">
        <v>14</v>
      </c>
      <c r="F3894" s="32">
        <v>380000</v>
      </c>
      <c r="G3894" s="32">
        <v>380000</v>
      </c>
      <c r="H3894" s="32">
        <v>1</v>
      </c>
      <c r="I3894" s="22"/>
    </row>
    <row r="3895" spans="1:9" ht="27" x14ac:dyDescent="0.25">
      <c r="A3895" s="32">
        <v>5134</v>
      </c>
      <c r="B3895" s="32" t="s">
        <v>2265</v>
      </c>
      <c r="C3895" s="32" t="s">
        <v>17</v>
      </c>
      <c r="D3895" s="32" t="s">
        <v>15</v>
      </c>
      <c r="E3895" s="32" t="s">
        <v>14</v>
      </c>
      <c r="F3895" s="32">
        <v>184000</v>
      </c>
      <c r="G3895" s="32">
        <v>184000</v>
      </c>
      <c r="H3895" s="32">
        <v>1</v>
      </c>
      <c r="I3895" s="22"/>
    </row>
    <row r="3896" spans="1:9" ht="27" x14ac:dyDescent="0.25">
      <c r="A3896" s="32">
        <v>5134</v>
      </c>
      <c r="B3896" s="32" t="s">
        <v>2257</v>
      </c>
      <c r="C3896" s="32" t="s">
        <v>17</v>
      </c>
      <c r="D3896" s="32" t="s">
        <v>15</v>
      </c>
      <c r="E3896" s="32" t="s">
        <v>14</v>
      </c>
      <c r="F3896" s="32">
        <v>185000</v>
      </c>
      <c r="G3896" s="32">
        <v>185000</v>
      </c>
      <c r="H3896" s="32">
        <v>1</v>
      </c>
      <c r="I3896" s="22"/>
    </row>
    <row r="3897" spans="1:9" ht="27" x14ac:dyDescent="0.25">
      <c r="A3897" s="32">
        <v>5134</v>
      </c>
      <c r="B3897" s="32" t="s">
        <v>2263</v>
      </c>
      <c r="C3897" s="32" t="s">
        <v>17</v>
      </c>
      <c r="D3897" s="32" t="s">
        <v>15</v>
      </c>
      <c r="E3897" s="32" t="s">
        <v>14</v>
      </c>
      <c r="F3897" s="32">
        <v>380000</v>
      </c>
      <c r="G3897" s="32">
        <v>380000</v>
      </c>
      <c r="H3897" s="32">
        <v>1</v>
      </c>
      <c r="I3897" s="22"/>
    </row>
    <row r="3898" spans="1:9" ht="27" x14ac:dyDescent="0.25">
      <c r="A3898" s="32">
        <v>5134</v>
      </c>
      <c r="B3898" s="32" t="s">
        <v>2253</v>
      </c>
      <c r="C3898" s="32" t="s">
        <v>17</v>
      </c>
      <c r="D3898" s="32" t="s">
        <v>15</v>
      </c>
      <c r="E3898" s="32" t="s">
        <v>14</v>
      </c>
      <c r="F3898" s="32">
        <v>240000</v>
      </c>
      <c r="G3898" s="32">
        <v>240000</v>
      </c>
      <c r="H3898" s="32">
        <v>1</v>
      </c>
      <c r="I3898" s="22"/>
    </row>
    <row r="3899" spans="1:9" ht="27" x14ac:dyDescent="0.25">
      <c r="A3899" s="32">
        <v>5134</v>
      </c>
      <c r="B3899" s="32" t="s">
        <v>2256</v>
      </c>
      <c r="C3899" s="32" t="s">
        <v>17</v>
      </c>
      <c r="D3899" s="32" t="s">
        <v>15</v>
      </c>
      <c r="E3899" s="32" t="s">
        <v>14</v>
      </c>
      <c r="F3899" s="32">
        <v>890000</v>
      </c>
      <c r="G3899" s="32">
        <v>890000</v>
      </c>
      <c r="H3899" s="32">
        <v>1</v>
      </c>
      <c r="I3899" s="22"/>
    </row>
    <row r="3900" spans="1:9" ht="27" x14ac:dyDescent="0.25">
      <c r="A3900" s="32">
        <v>5134</v>
      </c>
      <c r="B3900" s="32" t="s">
        <v>2252</v>
      </c>
      <c r="C3900" s="32" t="s">
        <v>17</v>
      </c>
      <c r="D3900" s="32" t="s">
        <v>15</v>
      </c>
      <c r="E3900" s="32" t="s">
        <v>14</v>
      </c>
      <c r="F3900" s="32">
        <v>185000</v>
      </c>
      <c r="G3900" s="32">
        <v>185000</v>
      </c>
      <c r="H3900" s="32">
        <v>1</v>
      </c>
      <c r="I3900" s="22"/>
    </row>
    <row r="3901" spans="1:9" ht="27" x14ac:dyDescent="0.25">
      <c r="A3901" s="32">
        <v>5134</v>
      </c>
      <c r="B3901" s="32" t="s">
        <v>2254</v>
      </c>
      <c r="C3901" s="32" t="s">
        <v>17</v>
      </c>
      <c r="D3901" s="32" t="s">
        <v>15</v>
      </c>
      <c r="E3901" s="32" t="s">
        <v>14</v>
      </c>
      <c r="F3901" s="32">
        <v>240000</v>
      </c>
      <c r="G3901" s="32">
        <v>240000</v>
      </c>
      <c r="H3901" s="32">
        <v>1</v>
      </c>
      <c r="I3901" s="22"/>
    </row>
    <row r="3902" spans="1:9" ht="27" x14ac:dyDescent="0.25">
      <c r="A3902" s="32">
        <v>5134</v>
      </c>
      <c r="B3902" s="32" t="s">
        <v>6436</v>
      </c>
      <c r="C3902" s="32" t="s">
        <v>17</v>
      </c>
      <c r="D3902" s="32" t="s">
        <v>382</v>
      </c>
      <c r="E3902" s="32" t="s">
        <v>14</v>
      </c>
      <c r="F3902" s="32">
        <v>300000</v>
      </c>
      <c r="G3902" s="32">
        <v>300000</v>
      </c>
      <c r="H3902" s="32">
        <v>1</v>
      </c>
      <c r="I3902" s="22"/>
    </row>
    <row r="3903" spans="1:9" ht="27" x14ac:dyDescent="0.25">
      <c r="A3903" s="32">
        <v>5134</v>
      </c>
      <c r="B3903" s="32" t="s">
        <v>6575</v>
      </c>
      <c r="C3903" s="32" t="s">
        <v>17</v>
      </c>
      <c r="D3903" s="32" t="s">
        <v>15</v>
      </c>
      <c r="E3903" s="32" t="s">
        <v>14</v>
      </c>
      <c r="F3903" s="32">
        <v>0</v>
      </c>
      <c r="G3903" s="32">
        <v>0</v>
      </c>
      <c r="H3903" s="32">
        <v>1</v>
      </c>
      <c r="I3903" s="22"/>
    </row>
    <row r="3904" spans="1:9" ht="27" x14ac:dyDescent="0.25">
      <c r="A3904" s="32">
        <v>5134</v>
      </c>
      <c r="B3904" s="32" t="s">
        <v>6576</v>
      </c>
      <c r="C3904" s="32" t="s">
        <v>17</v>
      </c>
      <c r="D3904" s="32" t="s">
        <v>15</v>
      </c>
      <c r="E3904" s="32" t="s">
        <v>14</v>
      </c>
      <c r="F3904" s="32">
        <v>0</v>
      </c>
      <c r="G3904" s="32">
        <v>0</v>
      </c>
      <c r="H3904" s="32">
        <v>1</v>
      </c>
      <c r="I3904" s="22"/>
    </row>
    <row r="3905" spans="1:9" ht="27" x14ac:dyDescent="0.25">
      <c r="A3905" s="32">
        <v>5134</v>
      </c>
      <c r="B3905" s="32" t="s">
        <v>6577</v>
      </c>
      <c r="C3905" s="32" t="s">
        <v>17</v>
      </c>
      <c r="D3905" s="32" t="s">
        <v>15</v>
      </c>
      <c r="E3905" s="32" t="s">
        <v>14</v>
      </c>
      <c r="F3905" s="32">
        <v>0</v>
      </c>
      <c r="G3905" s="32">
        <v>0</v>
      </c>
      <c r="H3905" s="32">
        <v>1</v>
      </c>
      <c r="I3905" s="22"/>
    </row>
    <row r="3906" spans="1:9" ht="27" x14ac:dyDescent="0.25">
      <c r="A3906" s="32">
        <v>5134</v>
      </c>
      <c r="B3906" s="32" t="s">
        <v>6578</v>
      </c>
      <c r="C3906" s="32" t="s">
        <v>17</v>
      </c>
      <c r="D3906" s="32" t="s">
        <v>15</v>
      </c>
      <c r="E3906" s="32" t="s">
        <v>14</v>
      </c>
      <c r="F3906" s="32">
        <v>0</v>
      </c>
      <c r="G3906" s="32">
        <v>0</v>
      </c>
      <c r="H3906" s="32">
        <v>1</v>
      </c>
      <c r="I3906" s="22"/>
    </row>
    <row r="3907" spans="1:9" ht="27" x14ac:dyDescent="0.25">
      <c r="A3907" s="32">
        <v>5134</v>
      </c>
      <c r="B3907" s="32" t="s">
        <v>6986</v>
      </c>
      <c r="C3907" s="32" t="s">
        <v>17</v>
      </c>
      <c r="D3907" s="32" t="s">
        <v>15</v>
      </c>
      <c r="E3907" s="32" t="s">
        <v>14</v>
      </c>
      <c r="F3907" s="32">
        <v>260000</v>
      </c>
      <c r="G3907" s="32">
        <v>260000</v>
      </c>
      <c r="H3907" s="32">
        <v>1</v>
      </c>
      <c r="I3907" s="22"/>
    </row>
    <row r="3908" spans="1:9" ht="27" x14ac:dyDescent="0.25">
      <c r="A3908" s="32">
        <v>5134</v>
      </c>
      <c r="B3908" s="32" t="s">
        <v>6987</v>
      </c>
      <c r="C3908" s="32" t="s">
        <v>17</v>
      </c>
      <c r="D3908" s="32" t="s">
        <v>15</v>
      </c>
      <c r="E3908" s="32" t="s">
        <v>14</v>
      </c>
      <c r="F3908" s="32">
        <v>450000</v>
      </c>
      <c r="G3908" s="32">
        <v>450000</v>
      </c>
      <c r="H3908" s="32">
        <v>1</v>
      </c>
      <c r="I3908" s="22"/>
    </row>
    <row r="3909" spans="1:9" ht="27" x14ac:dyDescent="0.25">
      <c r="A3909" s="32">
        <v>5134</v>
      </c>
      <c r="B3909" s="32" t="s">
        <v>6988</v>
      </c>
      <c r="C3909" s="32" t="s">
        <v>17</v>
      </c>
      <c r="D3909" s="32" t="s">
        <v>15</v>
      </c>
      <c r="E3909" s="32" t="s">
        <v>14</v>
      </c>
      <c r="F3909" s="32">
        <v>259000</v>
      </c>
      <c r="G3909" s="32">
        <v>259000</v>
      </c>
      <c r="H3909" s="32">
        <v>1</v>
      </c>
      <c r="I3909" s="22"/>
    </row>
    <row r="3910" spans="1:9" ht="27" x14ac:dyDescent="0.25">
      <c r="A3910" s="32">
        <v>5134</v>
      </c>
      <c r="B3910" s="32" t="s">
        <v>6989</v>
      </c>
      <c r="C3910" s="32" t="s">
        <v>17</v>
      </c>
      <c r="D3910" s="32" t="s">
        <v>15</v>
      </c>
      <c r="E3910" s="32" t="s">
        <v>14</v>
      </c>
      <c r="F3910" s="32">
        <v>250000</v>
      </c>
      <c r="G3910" s="32">
        <v>250000</v>
      </c>
      <c r="H3910" s="32">
        <v>1</v>
      </c>
      <c r="I3910" s="22"/>
    </row>
    <row r="3911" spans="1:9" ht="27" x14ac:dyDescent="0.25">
      <c r="A3911" s="32">
        <v>5134</v>
      </c>
      <c r="B3911" s="32" t="s">
        <v>6990</v>
      </c>
      <c r="C3911" s="32" t="s">
        <v>17</v>
      </c>
      <c r="D3911" s="32" t="s">
        <v>15</v>
      </c>
      <c r="E3911" s="32" t="s">
        <v>14</v>
      </c>
      <c r="F3911" s="32">
        <v>700000</v>
      </c>
      <c r="G3911" s="32">
        <v>700000</v>
      </c>
      <c r="H3911" s="32">
        <v>1</v>
      </c>
      <c r="I3911" s="22"/>
    </row>
    <row r="3912" spans="1:9" ht="27" x14ac:dyDescent="0.25">
      <c r="A3912" s="32">
        <v>5134</v>
      </c>
      <c r="B3912" s="32" t="s">
        <v>6991</v>
      </c>
      <c r="C3912" s="32" t="s">
        <v>17</v>
      </c>
      <c r="D3912" s="32" t="s">
        <v>15</v>
      </c>
      <c r="E3912" s="32" t="s">
        <v>14</v>
      </c>
      <c r="F3912" s="32">
        <v>0</v>
      </c>
      <c r="G3912" s="32">
        <v>0</v>
      </c>
      <c r="H3912" s="32">
        <v>1</v>
      </c>
      <c r="I3912" s="22"/>
    </row>
    <row r="3913" spans="1:9" ht="15" customHeight="1" x14ac:dyDescent="0.25">
      <c r="A3913" s="156" t="s">
        <v>12</v>
      </c>
      <c r="B3913" s="157"/>
      <c r="C3913" s="157"/>
      <c r="D3913" s="157"/>
      <c r="E3913" s="157"/>
      <c r="F3913" s="157"/>
      <c r="G3913" s="157"/>
      <c r="H3913" s="158"/>
      <c r="I3913" s="22"/>
    </row>
    <row r="3914" spans="1:9" ht="27" x14ac:dyDescent="0.25">
      <c r="A3914" s="32">
        <v>5134</v>
      </c>
      <c r="B3914" s="32" t="s">
        <v>444</v>
      </c>
      <c r="C3914" s="32" t="s">
        <v>393</v>
      </c>
      <c r="D3914" s="32" t="s">
        <v>382</v>
      </c>
      <c r="E3914" s="32" t="s">
        <v>14</v>
      </c>
      <c r="F3914" s="32">
        <v>0</v>
      </c>
      <c r="G3914" s="32">
        <v>0</v>
      </c>
      <c r="H3914" s="32">
        <v>1</v>
      </c>
      <c r="I3914" s="22"/>
    </row>
    <row r="3915" spans="1:9" ht="27" x14ac:dyDescent="0.25">
      <c r="A3915" s="32">
        <v>5134</v>
      </c>
      <c r="B3915" s="32" t="s">
        <v>392</v>
      </c>
      <c r="C3915" s="32" t="s">
        <v>393</v>
      </c>
      <c r="D3915" s="32" t="s">
        <v>382</v>
      </c>
      <c r="E3915" s="32" t="s">
        <v>14</v>
      </c>
      <c r="F3915" s="32">
        <v>500000</v>
      </c>
      <c r="G3915" s="32">
        <v>500000</v>
      </c>
      <c r="H3915" s="32">
        <v>1</v>
      </c>
      <c r="I3915" s="22"/>
    </row>
    <row r="3916" spans="1:9" ht="27" x14ac:dyDescent="0.25">
      <c r="A3916" s="32">
        <v>5134</v>
      </c>
      <c r="B3916" s="32" t="s">
        <v>5165</v>
      </c>
      <c r="C3916" s="32" t="s">
        <v>393</v>
      </c>
      <c r="D3916" s="32" t="s">
        <v>382</v>
      </c>
      <c r="E3916" s="32" t="s">
        <v>14</v>
      </c>
      <c r="F3916" s="32">
        <v>0</v>
      </c>
      <c r="G3916" s="32">
        <v>0</v>
      </c>
      <c r="H3916" s="32">
        <v>1</v>
      </c>
      <c r="I3916" s="22"/>
    </row>
    <row r="3917" spans="1:9" ht="27" x14ac:dyDescent="0.25">
      <c r="A3917" s="32">
        <v>5134</v>
      </c>
      <c r="B3917" s="32" t="s">
        <v>5166</v>
      </c>
      <c r="C3917" s="32" t="s">
        <v>393</v>
      </c>
      <c r="D3917" s="32" t="s">
        <v>382</v>
      </c>
      <c r="E3917" s="32" t="s">
        <v>14</v>
      </c>
      <c r="F3917" s="32">
        <v>0</v>
      </c>
      <c r="G3917" s="32">
        <v>0</v>
      </c>
      <c r="H3917" s="32">
        <v>1</v>
      </c>
      <c r="I3917" s="22"/>
    </row>
    <row r="3918" spans="1:9" ht="27" x14ac:dyDescent="0.25">
      <c r="A3918" s="32">
        <v>5134</v>
      </c>
      <c r="B3918" s="32" t="s">
        <v>5167</v>
      </c>
      <c r="C3918" s="32" t="s">
        <v>393</v>
      </c>
      <c r="D3918" s="32" t="s">
        <v>382</v>
      </c>
      <c r="E3918" s="32" t="s">
        <v>14</v>
      </c>
      <c r="F3918" s="32">
        <v>0</v>
      </c>
      <c r="G3918" s="32">
        <v>0</v>
      </c>
      <c r="H3918" s="32">
        <v>1</v>
      </c>
      <c r="I3918" s="22"/>
    </row>
    <row r="3919" spans="1:9" ht="27" x14ac:dyDescent="0.25">
      <c r="A3919" s="32">
        <v>5134</v>
      </c>
      <c r="B3919" s="32" t="s">
        <v>5168</v>
      </c>
      <c r="C3919" s="32" t="s">
        <v>393</v>
      </c>
      <c r="D3919" s="32" t="s">
        <v>382</v>
      </c>
      <c r="E3919" s="32" t="s">
        <v>14</v>
      </c>
      <c r="F3919" s="32">
        <v>0</v>
      </c>
      <c r="G3919" s="32">
        <v>0</v>
      </c>
      <c r="H3919" s="32">
        <v>1</v>
      </c>
      <c r="I3919" s="22"/>
    </row>
    <row r="3920" spans="1:9" ht="27" x14ac:dyDescent="0.25">
      <c r="A3920" s="32">
        <v>5134</v>
      </c>
      <c r="B3920" s="32" t="s">
        <v>5169</v>
      </c>
      <c r="C3920" s="32" t="s">
        <v>393</v>
      </c>
      <c r="D3920" s="32" t="s">
        <v>382</v>
      </c>
      <c r="E3920" s="32" t="s">
        <v>14</v>
      </c>
      <c r="F3920" s="32">
        <v>0</v>
      </c>
      <c r="G3920" s="32">
        <v>0</v>
      </c>
      <c r="H3920" s="32">
        <v>1</v>
      </c>
      <c r="I3920" s="22"/>
    </row>
    <row r="3921" spans="1:9" ht="27" x14ac:dyDescent="0.25">
      <c r="A3921" s="32">
        <v>5134</v>
      </c>
      <c r="B3921" s="32" t="s">
        <v>5170</v>
      </c>
      <c r="C3921" s="32" t="s">
        <v>393</v>
      </c>
      <c r="D3921" s="32" t="s">
        <v>382</v>
      </c>
      <c r="E3921" s="32" t="s">
        <v>14</v>
      </c>
      <c r="F3921" s="32">
        <v>0</v>
      </c>
      <c r="G3921" s="32">
        <v>0</v>
      </c>
      <c r="H3921" s="32">
        <v>1</v>
      </c>
      <c r="I3921" s="22"/>
    </row>
    <row r="3922" spans="1:9" ht="27" x14ac:dyDescent="0.25">
      <c r="A3922" s="32">
        <v>5134</v>
      </c>
      <c r="B3922" s="32" t="s">
        <v>5171</v>
      </c>
      <c r="C3922" s="32" t="s">
        <v>393</v>
      </c>
      <c r="D3922" s="32" t="s">
        <v>382</v>
      </c>
      <c r="E3922" s="32" t="s">
        <v>14</v>
      </c>
      <c r="F3922" s="32">
        <v>0</v>
      </c>
      <c r="G3922" s="32">
        <v>0</v>
      </c>
      <c r="H3922" s="32">
        <v>1</v>
      </c>
      <c r="I3922" s="22"/>
    </row>
    <row r="3923" spans="1:9" ht="27" x14ac:dyDescent="0.25">
      <c r="A3923" s="32">
        <v>5134</v>
      </c>
      <c r="B3923" s="32" t="s">
        <v>5172</v>
      </c>
      <c r="C3923" s="32" t="s">
        <v>393</v>
      </c>
      <c r="D3923" s="32" t="s">
        <v>382</v>
      </c>
      <c r="E3923" s="32" t="s">
        <v>14</v>
      </c>
      <c r="F3923" s="32">
        <v>0</v>
      </c>
      <c r="G3923" s="32">
        <v>0</v>
      </c>
      <c r="H3923" s="32">
        <v>1</v>
      </c>
      <c r="I3923" s="22"/>
    </row>
    <row r="3924" spans="1:9" ht="27" x14ac:dyDescent="0.25">
      <c r="A3924" s="32">
        <v>5134</v>
      </c>
      <c r="B3924" s="32" t="s">
        <v>5173</v>
      </c>
      <c r="C3924" s="32" t="s">
        <v>393</v>
      </c>
      <c r="D3924" s="32" t="s">
        <v>382</v>
      </c>
      <c r="E3924" s="32" t="s">
        <v>14</v>
      </c>
      <c r="F3924" s="32">
        <v>0</v>
      </c>
      <c r="G3924" s="32">
        <v>0</v>
      </c>
      <c r="H3924" s="32">
        <v>1</v>
      </c>
      <c r="I3924" s="22"/>
    </row>
    <row r="3925" spans="1:9" ht="27" x14ac:dyDescent="0.25">
      <c r="A3925" s="32">
        <v>5134</v>
      </c>
      <c r="B3925" s="32" t="s">
        <v>5174</v>
      </c>
      <c r="C3925" s="32" t="s">
        <v>393</v>
      </c>
      <c r="D3925" s="32" t="s">
        <v>382</v>
      </c>
      <c r="E3925" s="32" t="s">
        <v>14</v>
      </c>
      <c r="F3925" s="32">
        <v>0</v>
      </c>
      <c r="G3925" s="32">
        <v>0</v>
      </c>
      <c r="H3925" s="32">
        <v>1</v>
      </c>
      <c r="I3925" s="22"/>
    </row>
    <row r="3926" spans="1:9" ht="27" x14ac:dyDescent="0.25">
      <c r="A3926" s="32">
        <v>5134</v>
      </c>
      <c r="B3926" s="32" t="s">
        <v>5175</v>
      </c>
      <c r="C3926" s="32" t="s">
        <v>393</v>
      </c>
      <c r="D3926" s="32" t="s">
        <v>382</v>
      </c>
      <c r="E3926" s="32" t="s">
        <v>14</v>
      </c>
      <c r="F3926" s="32">
        <v>0</v>
      </c>
      <c r="G3926" s="32">
        <v>0</v>
      </c>
      <c r="H3926" s="32">
        <v>1</v>
      </c>
      <c r="I3926" s="22"/>
    </row>
    <row r="3927" spans="1:9" ht="27" x14ac:dyDescent="0.25">
      <c r="A3927" s="32">
        <v>5134</v>
      </c>
      <c r="B3927" s="32" t="s">
        <v>5176</v>
      </c>
      <c r="C3927" s="32" t="s">
        <v>393</v>
      </c>
      <c r="D3927" s="32" t="s">
        <v>382</v>
      </c>
      <c r="E3927" s="32" t="s">
        <v>14</v>
      </c>
      <c r="F3927" s="32">
        <v>0</v>
      </c>
      <c r="G3927" s="32">
        <v>0</v>
      </c>
      <c r="H3927" s="32">
        <v>1</v>
      </c>
      <c r="I3927" s="22"/>
    </row>
    <row r="3928" spans="1:9" ht="27" x14ac:dyDescent="0.25">
      <c r="A3928" s="32">
        <v>5134</v>
      </c>
      <c r="B3928" s="32" t="s">
        <v>5177</v>
      </c>
      <c r="C3928" s="32" t="s">
        <v>393</v>
      </c>
      <c r="D3928" s="32" t="s">
        <v>382</v>
      </c>
      <c r="E3928" s="32" t="s">
        <v>14</v>
      </c>
      <c r="F3928" s="32">
        <v>0</v>
      </c>
      <c r="G3928" s="32">
        <v>0</v>
      </c>
      <c r="H3928" s="32">
        <v>1</v>
      </c>
      <c r="I3928" s="22"/>
    </row>
    <row r="3929" spans="1:9" ht="27" x14ac:dyDescent="0.25">
      <c r="A3929" s="32">
        <v>5134</v>
      </c>
      <c r="B3929" s="32" t="s">
        <v>5178</v>
      </c>
      <c r="C3929" s="32" t="s">
        <v>393</v>
      </c>
      <c r="D3929" s="32" t="s">
        <v>382</v>
      </c>
      <c r="E3929" s="32" t="s">
        <v>14</v>
      </c>
      <c r="F3929" s="32">
        <v>0</v>
      </c>
      <c r="G3929" s="32">
        <v>0</v>
      </c>
      <c r="H3929" s="32">
        <v>1</v>
      </c>
      <c r="I3929" s="22"/>
    </row>
    <row r="3930" spans="1:9" ht="27" x14ac:dyDescent="0.25">
      <c r="A3930" s="32">
        <v>5134</v>
      </c>
      <c r="B3930" s="32" t="s">
        <v>5179</v>
      </c>
      <c r="C3930" s="32" t="s">
        <v>393</v>
      </c>
      <c r="D3930" s="32" t="s">
        <v>382</v>
      </c>
      <c r="E3930" s="32" t="s">
        <v>14</v>
      </c>
      <c r="F3930" s="32">
        <v>0</v>
      </c>
      <c r="G3930" s="32">
        <v>0</v>
      </c>
      <c r="H3930" s="32">
        <v>1</v>
      </c>
      <c r="I3930" s="22"/>
    </row>
    <row r="3931" spans="1:9" ht="27" x14ac:dyDescent="0.25">
      <c r="A3931" s="32">
        <v>5134</v>
      </c>
      <c r="B3931" s="32" t="s">
        <v>5180</v>
      </c>
      <c r="C3931" s="32" t="s">
        <v>393</v>
      </c>
      <c r="D3931" s="32" t="s">
        <v>382</v>
      </c>
      <c r="E3931" s="32" t="s">
        <v>14</v>
      </c>
      <c r="F3931" s="32">
        <v>0</v>
      </c>
      <c r="G3931" s="32">
        <v>0</v>
      </c>
      <c r="H3931" s="32">
        <v>1</v>
      </c>
      <c r="I3931" s="22"/>
    </row>
    <row r="3932" spans="1:9" ht="27" x14ac:dyDescent="0.25">
      <c r="A3932" s="32">
        <v>5134</v>
      </c>
      <c r="B3932" s="32" t="s">
        <v>5181</v>
      </c>
      <c r="C3932" s="32" t="s">
        <v>393</v>
      </c>
      <c r="D3932" s="32" t="s">
        <v>382</v>
      </c>
      <c r="E3932" s="32" t="s">
        <v>14</v>
      </c>
      <c r="F3932" s="32">
        <v>0</v>
      </c>
      <c r="G3932" s="32">
        <v>0</v>
      </c>
      <c r="H3932" s="32">
        <v>1</v>
      </c>
      <c r="I3932" s="22"/>
    </row>
    <row r="3933" spans="1:9" ht="27" x14ac:dyDescent="0.25">
      <c r="A3933" s="32">
        <v>5134</v>
      </c>
      <c r="B3933" s="32" t="s">
        <v>5182</v>
      </c>
      <c r="C3933" s="32" t="s">
        <v>393</v>
      </c>
      <c r="D3933" s="32" t="s">
        <v>382</v>
      </c>
      <c r="E3933" s="32" t="s">
        <v>14</v>
      </c>
      <c r="F3933" s="32">
        <v>0</v>
      </c>
      <c r="G3933" s="32">
        <v>0</v>
      </c>
      <c r="H3933" s="32">
        <v>1</v>
      </c>
      <c r="I3933" s="22"/>
    </row>
    <row r="3934" spans="1:9" ht="27" x14ac:dyDescent="0.25">
      <c r="A3934" s="32">
        <v>5134</v>
      </c>
      <c r="B3934" s="32" t="s">
        <v>5183</v>
      </c>
      <c r="C3934" s="32" t="s">
        <v>393</v>
      </c>
      <c r="D3934" s="32" t="s">
        <v>382</v>
      </c>
      <c r="E3934" s="32" t="s">
        <v>14</v>
      </c>
      <c r="F3934" s="32">
        <v>0</v>
      </c>
      <c r="G3934" s="32">
        <v>0</v>
      </c>
      <c r="H3934" s="32">
        <v>1</v>
      </c>
      <c r="I3934" s="22"/>
    </row>
    <row r="3935" spans="1:9" ht="27" x14ac:dyDescent="0.25">
      <c r="A3935" s="32">
        <v>5134</v>
      </c>
      <c r="B3935" s="32" t="s">
        <v>5184</v>
      </c>
      <c r="C3935" s="32" t="s">
        <v>393</v>
      </c>
      <c r="D3935" s="32" t="s">
        <v>382</v>
      </c>
      <c r="E3935" s="32" t="s">
        <v>14</v>
      </c>
      <c r="F3935" s="32">
        <v>0</v>
      </c>
      <c r="G3935" s="32">
        <v>0</v>
      </c>
      <c r="H3935" s="32">
        <v>1</v>
      </c>
      <c r="I3935" s="22"/>
    </row>
    <row r="3936" spans="1:9" ht="27" x14ac:dyDescent="0.25">
      <c r="A3936" s="32">
        <v>5134</v>
      </c>
      <c r="B3936" s="32" t="s">
        <v>5185</v>
      </c>
      <c r="C3936" s="32" t="s">
        <v>393</v>
      </c>
      <c r="D3936" s="32" t="s">
        <v>382</v>
      </c>
      <c r="E3936" s="32" t="s">
        <v>14</v>
      </c>
      <c r="F3936" s="32">
        <v>0</v>
      </c>
      <c r="G3936" s="32">
        <v>0</v>
      </c>
      <c r="H3936" s="32">
        <v>1</v>
      </c>
      <c r="I3936" s="22"/>
    </row>
    <row r="3937" spans="1:9" ht="27" x14ac:dyDescent="0.25">
      <c r="A3937" s="32">
        <v>5134</v>
      </c>
      <c r="B3937" s="32" t="s">
        <v>5186</v>
      </c>
      <c r="C3937" s="32" t="s">
        <v>393</v>
      </c>
      <c r="D3937" s="32" t="s">
        <v>382</v>
      </c>
      <c r="E3937" s="32" t="s">
        <v>14</v>
      </c>
      <c r="F3937" s="32">
        <v>0</v>
      </c>
      <c r="G3937" s="32">
        <v>0</v>
      </c>
      <c r="H3937" s="32">
        <v>1</v>
      </c>
      <c r="I3937" s="22"/>
    </row>
    <row r="3938" spans="1:9" ht="27" x14ac:dyDescent="0.25">
      <c r="A3938" s="32">
        <v>5134</v>
      </c>
      <c r="B3938" s="32" t="s">
        <v>5805</v>
      </c>
      <c r="C3938" s="32" t="s">
        <v>393</v>
      </c>
      <c r="D3938" s="32" t="s">
        <v>382</v>
      </c>
      <c r="E3938" s="32" t="s">
        <v>14</v>
      </c>
      <c r="F3938" s="32">
        <v>0</v>
      </c>
      <c r="G3938" s="32">
        <v>0</v>
      </c>
      <c r="H3938" s="32">
        <v>1</v>
      </c>
      <c r="I3938" s="22"/>
    </row>
    <row r="3939" spans="1:9" ht="27" x14ac:dyDescent="0.25">
      <c r="A3939" s="32">
        <v>5134</v>
      </c>
      <c r="B3939" s="32" t="s">
        <v>6079</v>
      </c>
      <c r="C3939" s="32" t="s">
        <v>393</v>
      </c>
      <c r="D3939" s="32" t="s">
        <v>382</v>
      </c>
      <c r="E3939" s="32" t="s">
        <v>14</v>
      </c>
      <c r="F3939" s="32">
        <v>0</v>
      </c>
      <c r="G3939" s="32">
        <v>0</v>
      </c>
      <c r="H3939" s="32">
        <v>1</v>
      </c>
      <c r="I3939" s="22"/>
    </row>
    <row r="3940" spans="1:9" ht="27" x14ac:dyDescent="0.25">
      <c r="A3940" s="32">
        <v>5134</v>
      </c>
      <c r="B3940" s="32" t="s">
        <v>2670</v>
      </c>
      <c r="C3940" s="32" t="s">
        <v>393</v>
      </c>
      <c r="D3940" s="32" t="s">
        <v>382</v>
      </c>
      <c r="E3940" s="32" t="s">
        <v>14</v>
      </c>
      <c r="F3940" s="32">
        <v>617000</v>
      </c>
      <c r="G3940" s="32">
        <v>617000</v>
      </c>
      <c r="H3940" s="32">
        <v>1</v>
      </c>
      <c r="I3940" s="22"/>
    </row>
    <row r="3941" spans="1:9" ht="27" x14ac:dyDescent="0.25">
      <c r="A3941" s="32">
        <v>5134</v>
      </c>
      <c r="B3941" s="32" t="s">
        <v>6985</v>
      </c>
      <c r="C3941" s="32" t="s">
        <v>393</v>
      </c>
      <c r="D3941" s="32" t="s">
        <v>382</v>
      </c>
      <c r="E3941" s="32" t="s">
        <v>14</v>
      </c>
      <c r="F3941" s="32">
        <v>882000</v>
      </c>
      <c r="G3941" s="32">
        <v>882000</v>
      </c>
      <c r="H3941" s="32">
        <v>1</v>
      </c>
      <c r="I3941" s="22"/>
    </row>
    <row r="3942" spans="1:9" ht="15" customHeight="1" x14ac:dyDescent="0.25">
      <c r="A3942" s="132" t="s">
        <v>251</v>
      </c>
      <c r="B3942" s="133"/>
      <c r="C3942" s="133"/>
      <c r="D3942" s="133"/>
      <c r="E3942" s="133"/>
      <c r="F3942" s="133"/>
      <c r="G3942" s="133"/>
      <c r="H3942" s="155"/>
      <c r="I3942" s="22"/>
    </row>
    <row r="3943" spans="1:9" ht="15" customHeight="1" x14ac:dyDescent="0.25">
      <c r="A3943" s="126" t="s">
        <v>16</v>
      </c>
      <c r="B3943" s="127"/>
      <c r="C3943" s="127"/>
      <c r="D3943" s="127"/>
      <c r="E3943" s="127"/>
      <c r="F3943" s="127"/>
      <c r="G3943" s="127"/>
      <c r="H3943" s="128"/>
      <c r="I3943" s="22"/>
    </row>
    <row r="3944" spans="1:9" x14ac:dyDescent="0.25">
      <c r="A3944" s="20"/>
      <c r="B3944" s="20"/>
      <c r="C3944" s="20"/>
      <c r="D3944" s="20"/>
      <c r="E3944" s="20"/>
      <c r="F3944" s="20"/>
      <c r="G3944" s="20"/>
      <c r="H3944" s="20"/>
      <c r="I3944" s="22"/>
    </row>
    <row r="3945" spans="1:9" ht="15" customHeight="1" x14ac:dyDescent="0.25">
      <c r="A3945" s="126" t="s">
        <v>12</v>
      </c>
      <c r="B3945" s="127"/>
      <c r="C3945" s="127"/>
      <c r="D3945" s="127"/>
      <c r="E3945" s="127"/>
      <c r="F3945" s="127"/>
      <c r="G3945" s="127"/>
      <c r="H3945" s="128"/>
      <c r="I3945" s="22"/>
    </row>
    <row r="3946" spans="1:9" x14ac:dyDescent="0.25">
      <c r="A3946" s="32"/>
      <c r="B3946" s="32"/>
      <c r="C3946" s="32"/>
      <c r="D3946" s="32"/>
      <c r="E3946" s="32"/>
      <c r="F3946" s="32"/>
      <c r="G3946" s="32"/>
      <c r="H3946" s="32"/>
      <c r="I3946" s="22"/>
    </row>
    <row r="3947" spans="1:9" ht="15" customHeight="1" x14ac:dyDescent="0.25">
      <c r="A3947" s="132" t="s">
        <v>78</v>
      </c>
      <c r="B3947" s="133"/>
      <c r="C3947" s="133"/>
      <c r="D3947" s="133"/>
      <c r="E3947" s="133"/>
      <c r="F3947" s="133"/>
      <c r="G3947" s="133"/>
      <c r="H3947" s="155"/>
      <c r="I3947" s="22"/>
    </row>
    <row r="3948" spans="1:9" ht="15" customHeight="1" x14ac:dyDescent="0.25">
      <c r="A3948" s="126" t="s">
        <v>16</v>
      </c>
      <c r="B3948" s="127"/>
      <c r="C3948" s="127"/>
      <c r="D3948" s="127"/>
      <c r="E3948" s="127"/>
      <c r="F3948" s="127"/>
      <c r="G3948" s="127"/>
      <c r="H3948" s="128"/>
      <c r="I3948" s="22"/>
    </row>
    <row r="3949" spans="1:9" ht="27" x14ac:dyDescent="0.25">
      <c r="A3949" s="29">
        <v>5113</v>
      </c>
      <c r="B3949" s="29" t="s">
        <v>3183</v>
      </c>
      <c r="C3949" s="29" t="s">
        <v>982</v>
      </c>
      <c r="D3949" s="29" t="s">
        <v>382</v>
      </c>
      <c r="E3949" s="29" t="s">
        <v>14</v>
      </c>
      <c r="F3949" s="29">
        <v>13393200</v>
      </c>
      <c r="G3949" s="29">
        <v>13393200</v>
      </c>
      <c r="H3949" s="29">
        <v>1</v>
      </c>
      <c r="I3949" s="22"/>
    </row>
    <row r="3950" spans="1:9" ht="27" x14ac:dyDescent="0.25">
      <c r="A3950" s="29">
        <v>5113</v>
      </c>
      <c r="B3950" s="29" t="s">
        <v>3184</v>
      </c>
      <c r="C3950" s="29" t="s">
        <v>982</v>
      </c>
      <c r="D3950" s="29" t="s">
        <v>382</v>
      </c>
      <c r="E3950" s="29" t="s">
        <v>14</v>
      </c>
      <c r="F3950" s="29">
        <v>3193100</v>
      </c>
      <c r="G3950" s="29">
        <v>3193100</v>
      </c>
      <c r="H3950" s="29">
        <v>1</v>
      </c>
      <c r="I3950" s="22"/>
    </row>
    <row r="3951" spans="1:9" ht="40.5" x14ac:dyDescent="0.25">
      <c r="A3951" s="29">
        <v>4251</v>
      </c>
      <c r="B3951" s="29" t="s">
        <v>2080</v>
      </c>
      <c r="C3951" s="29" t="s">
        <v>24</v>
      </c>
      <c r="D3951" s="29" t="s">
        <v>15</v>
      </c>
      <c r="E3951" s="29" t="s">
        <v>14</v>
      </c>
      <c r="F3951" s="29">
        <v>190453200</v>
      </c>
      <c r="G3951" s="29">
        <v>190453200</v>
      </c>
      <c r="H3951" s="29">
        <v>1</v>
      </c>
      <c r="I3951" s="22"/>
    </row>
    <row r="3952" spans="1:9" ht="15" customHeight="1" x14ac:dyDescent="0.25">
      <c r="A3952" s="134" t="s">
        <v>12</v>
      </c>
      <c r="B3952" s="135"/>
      <c r="C3952" s="135"/>
      <c r="D3952" s="135"/>
      <c r="E3952" s="135"/>
      <c r="F3952" s="135"/>
      <c r="G3952" s="135"/>
      <c r="H3952" s="136"/>
      <c r="I3952" s="22"/>
    </row>
    <row r="3953" spans="1:9" ht="27" x14ac:dyDescent="0.25">
      <c r="A3953" s="4">
        <v>5113</v>
      </c>
      <c r="B3953" s="4" t="s">
        <v>3187</v>
      </c>
      <c r="C3953" s="4" t="s">
        <v>1094</v>
      </c>
      <c r="D3953" s="4" t="s">
        <v>13</v>
      </c>
      <c r="E3953" s="4" t="s">
        <v>14</v>
      </c>
      <c r="F3953" s="4">
        <v>80000</v>
      </c>
      <c r="G3953" s="4">
        <v>80000</v>
      </c>
      <c r="H3953" s="4">
        <v>1</v>
      </c>
      <c r="I3953" s="22"/>
    </row>
    <row r="3954" spans="1:9" ht="27" x14ac:dyDescent="0.25">
      <c r="A3954" s="4">
        <v>5113</v>
      </c>
      <c r="B3954" s="4" t="s">
        <v>3188</v>
      </c>
      <c r="C3954" s="4" t="s">
        <v>1094</v>
      </c>
      <c r="D3954" s="4" t="s">
        <v>13</v>
      </c>
      <c r="E3954" s="4" t="s">
        <v>14</v>
      </c>
      <c r="F3954" s="4">
        <v>19000</v>
      </c>
      <c r="G3954" s="4">
        <v>19000</v>
      </c>
      <c r="H3954" s="4">
        <v>1</v>
      </c>
      <c r="I3954" s="22"/>
    </row>
    <row r="3955" spans="1:9" ht="27" x14ac:dyDescent="0.25">
      <c r="A3955" s="4">
        <v>4251</v>
      </c>
      <c r="B3955" s="4" t="s">
        <v>2081</v>
      </c>
      <c r="C3955" s="4" t="s">
        <v>455</v>
      </c>
      <c r="D3955" s="4" t="s">
        <v>15</v>
      </c>
      <c r="E3955" s="4" t="s">
        <v>14</v>
      </c>
      <c r="F3955" s="4">
        <v>3814300</v>
      </c>
      <c r="G3955" s="4">
        <v>3814300</v>
      </c>
      <c r="H3955" s="4">
        <v>1</v>
      </c>
      <c r="I3955" s="22"/>
    </row>
    <row r="3956" spans="1:9" ht="27" x14ac:dyDescent="0.25">
      <c r="A3956" s="4">
        <v>5113</v>
      </c>
      <c r="B3956" s="4" t="s">
        <v>3185</v>
      </c>
      <c r="C3956" s="4" t="s">
        <v>455</v>
      </c>
      <c r="D3956" s="4" t="s">
        <v>1213</v>
      </c>
      <c r="E3956" s="4" t="s">
        <v>14</v>
      </c>
      <c r="F3956" s="4">
        <v>267000</v>
      </c>
      <c r="G3956" s="4">
        <v>267000</v>
      </c>
      <c r="H3956" s="4">
        <v>1</v>
      </c>
      <c r="I3956" s="22"/>
    </row>
    <row r="3957" spans="1:9" ht="27" x14ac:dyDescent="0.25">
      <c r="A3957" s="4">
        <v>5113</v>
      </c>
      <c r="B3957" s="4" t="s">
        <v>3186</v>
      </c>
      <c r="C3957" s="4" t="s">
        <v>455</v>
      </c>
      <c r="D3957" s="4" t="s">
        <v>1213</v>
      </c>
      <c r="E3957" s="4" t="s">
        <v>14</v>
      </c>
      <c r="F3957" s="4">
        <v>64000</v>
      </c>
      <c r="G3957" s="4">
        <v>64000</v>
      </c>
      <c r="H3957" s="4">
        <v>1</v>
      </c>
      <c r="I3957" s="22"/>
    </row>
    <row r="3958" spans="1:9" ht="15" customHeight="1" x14ac:dyDescent="0.25">
      <c r="A3958" s="129" t="s">
        <v>187</v>
      </c>
      <c r="B3958" s="130"/>
      <c r="C3958" s="130"/>
      <c r="D3958" s="130"/>
      <c r="E3958" s="130"/>
      <c r="F3958" s="130"/>
      <c r="G3958" s="130"/>
      <c r="H3958" s="131"/>
      <c r="I3958" s="22"/>
    </row>
    <row r="3959" spans="1:9" x14ac:dyDescent="0.25">
      <c r="A3959" s="4"/>
      <c r="B3959" s="126" t="s">
        <v>16</v>
      </c>
      <c r="C3959" s="127"/>
      <c r="D3959" s="127"/>
      <c r="E3959" s="127"/>
      <c r="F3959" s="127"/>
      <c r="G3959" s="128"/>
      <c r="H3959" s="20"/>
      <c r="I3959" s="22"/>
    </row>
    <row r="3960" spans="1:9" x14ac:dyDescent="0.25">
      <c r="I3960" s="22"/>
    </row>
    <row r="3961" spans="1:9" x14ac:dyDescent="0.25">
      <c r="A3961" s="29"/>
      <c r="B3961" s="4"/>
      <c r="C3961" s="29"/>
      <c r="D3961" s="29"/>
      <c r="E3961" s="29"/>
      <c r="F3961" s="29"/>
      <c r="G3961" s="29"/>
      <c r="H3961" s="29"/>
      <c r="I3961" s="22"/>
    </row>
    <row r="3962" spans="1:9" ht="15" customHeight="1" x14ac:dyDescent="0.25">
      <c r="A3962" s="126" t="s">
        <v>12</v>
      </c>
      <c r="B3962" s="127"/>
      <c r="C3962" s="127"/>
      <c r="D3962" s="127"/>
      <c r="E3962" s="127"/>
      <c r="F3962" s="127"/>
      <c r="G3962" s="127"/>
      <c r="H3962" s="128"/>
      <c r="I3962" s="22"/>
    </row>
    <row r="3963" spans="1:9" x14ac:dyDescent="0.25">
      <c r="A3963" s="29"/>
      <c r="B3963" s="29"/>
      <c r="C3963" s="29"/>
      <c r="D3963" s="29"/>
      <c r="E3963" s="29"/>
      <c r="F3963" s="29"/>
      <c r="G3963" s="29"/>
      <c r="H3963" s="29"/>
      <c r="I3963" s="22"/>
    </row>
    <row r="3964" spans="1:9" ht="15" customHeight="1" x14ac:dyDescent="0.25">
      <c r="A3964" s="129" t="s">
        <v>49</v>
      </c>
      <c r="B3964" s="130"/>
      <c r="C3964" s="130"/>
      <c r="D3964" s="130"/>
      <c r="E3964" s="130"/>
      <c r="F3964" s="130"/>
      <c r="G3964" s="130"/>
      <c r="H3964" s="131"/>
      <c r="I3964" s="22"/>
    </row>
    <row r="3965" spans="1:9" x14ac:dyDescent="0.25">
      <c r="A3965" s="4"/>
      <c r="B3965" s="126" t="s">
        <v>16</v>
      </c>
      <c r="C3965" s="127"/>
      <c r="D3965" s="127"/>
      <c r="E3965" s="127"/>
      <c r="F3965" s="127"/>
      <c r="G3965" s="128"/>
      <c r="H3965" s="20"/>
      <c r="I3965" s="22"/>
    </row>
    <row r="3966" spans="1:9" ht="27" x14ac:dyDescent="0.25">
      <c r="A3966" s="4">
        <v>4251</v>
      </c>
      <c r="B3966" s="4" t="s">
        <v>2839</v>
      </c>
      <c r="C3966" s="4" t="s">
        <v>465</v>
      </c>
      <c r="D3966" s="4" t="s">
        <v>382</v>
      </c>
      <c r="E3966" s="4" t="s">
        <v>14</v>
      </c>
      <c r="F3966" s="4">
        <v>5880000</v>
      </c>
      <c r="G3966" s="4">
        <v>5880000</v>
      </c>
      <c r="H3966" s="4">
        <v>1</v>
      </c>
      <c r="I3966" s="22"/>
    </row>
    <row r="3967" spans="1:9" ht="15" customHeight="1" x14ac:dyDescent="0.25">
      <c r="A3967" s="126" t="s">
        <v>12</v>
      </c>
      <c r="B3967" s="127"/>
      <c r="C3967" s="127"/>
      <c r="D3967" s="127"/>
      <c r="E3967" s="127"/>
      <c r="F3967" s="127"/>
      <c r="G3967" s="127"/>
      <c r="H3967" s="128"/>
      <c r="I3967" s="22"/>
    </row>
    <row r="3968" spans="1:9" ht="27" x14ac:dyDescent="0.25">
      <c r="A3968" s="29">
        <v>4251</v>
      </c>
      <c r="B3968" s="29" t="s">
        <v>2840</v>
      </c>
      <c r="C3968" s="29" t="s">
        <v>455</v>
      </c>
      <c r="D3968" s="29" t="s">
        <v>1213</v>
      </c>
      <c r="E3968" s="29" t="s">
        <v>14</v>
      </c>
      <c r="F3968" s="29">
        <v>120000</v>
      </c>
      <c r="G3968" s="29">
        <v>120000</v>
      </c>
      <c r="H3968" s="29">
        <v>1</v>
      </c>
      <c r="I3968" s="22"/>
    </row>
    <row r="3969" spans="1:9" ht="15" customHeight="1" x14ac:dyDescent="0.25">
      <c r="A3969" s="129" t="s">
        <v>79</v>
      </c>
      <c r="B3969" s="130"/>
      <c r="C3969" s="130"/>
      <c r="D3969" s="130"/>
      <c r="E3969" s="130"/>
      <c r="F3969" s="130"/>
      <c r="G3969" s="130"/>
      <c r="H3969" s="131"/>
      <c r="I3969" s="22"/>
    </row>
    <row r="3970" spans="1:9" ht="15" customHeight="1" x14ac:dyDescent="0.25">
      <c r="A3970" s="126" t="s">
        <v>16</v>
      </c>
      <c r="B3970" s="127"/>
      <c r="C3970" s="127"/>
      <c r="D3970" s="127"/>
      <c r="E3970" s="127"/>
      <c r="F3970" s="127"/>
      <c r="G3970" s="127"/>
      <c r="H3970" s="128"/>
      <c r="I3970" s="22"/>
    </row>
    <row r="3971" spans="1:9" ht="40.5" x14ac:dyDescent="0.25">
      <c r="A3971" s="4">
        <v>4251</v>
      </c>
      <c r="B3971" s="4" t="s">
        <v>2837</v>
      </c>
      <c r="C3971" s="4" t="s">
        <v>423</v>
      </c>
      <c r="D3971" s="4" t="s">
        <v>382</v>
      </c>
      <c r="E3971" s="4" t="s">
        <v>14</v>
      </c>
      <c r="F3971" s="4">
        <v>10600000</v>
      </c>
      <c r="G3971" s="4">
        <v>10600000</v>
      </c>
      <c r="H3971" s="4">
        <v>1</v>
      </c>
      <c r="I3971" s="22"/>
    </row>
    <row r="3972" spans="1:9" ht="40.5" x14ac:dyDescent="0.25">
      <c r="A3972" s="4">
        <v>4251</v>
      </c>
      <c r="B3972" s="4" t="s">
        <v>5819</v>
      </c>
      <c r="C3972" s="4" t="s">
        <v>423</v>
      </c>
      <c r="D3972" s="4" t="s">
        <v>382</v>
      </c>
      <c r="E3972" s="4" t="s">
        <v>14</v>
      </c>
      <c r="F3972" s="4">
        <v>1475953</v>
      </c>
      <c r="G3972" s="4">
        <v>1475953</v>
      </c>
      <c r="H3972" s="4">
        <v>1</v>
      </c>
      <c r="I3972" s="22"/>
    </row>
    <row r="3973" spans="1:9" ht="40.5" x14ac:dyDescent="0.25">
      <c r="A3973" s="4">
        <v>4251</v>
      </c>
      <c r="B3973" s="4" t="s">
        <v>5820</v>
      </c>
      <c r="C3973" s="4" t="s">
        <v>423</v>
      </c>
      <c r="D3973" s="4" t="s">
        <v>382</v>
      </c>
      <c r="E3973" s="4" t="s">
        <v>14</v>
      </c>
      <c r="F3973" s="4">
        <v>5718102</v>
      </c>
      <c r="G3973" s="4">
        <v>5718102</v>
      </c>
      <c r="H3973" s="4">
        <v>1</v>
      </c>
      <c r="I3973" s="22"/>
    </row>
    <row r="3974" spans="1:9" ht="15" customHeight="1" x14ac:dyDescent="0.25">
      <c r="A3974" s="126" t="s">
        <v>12</v>
      </c>
      <c r="B3974" s="127"/>
      <c r="C3974" s="127"/>
      <c r="D3974" s="127"/>
      <c r="E3974" s="127"/>
      <c r="F3974" s="127"/>
      <c r="G3974" s="127"/>
      <c r="H3974" s="128"/>
      <c r="I3974" s="22"/>
    </row>
    <row r="3975" spans="1:9" ht="27" x14ac:dyDescent="0.25">
      <c r="A3975" s="29">
        <v>4251</v>
      </c>
      <c r="B3975" s="29" t="s">
        <v>2838</v>
      </c>
      <c r="C3975" s="29" t="s">
        <v>455</v>
      </c>
      <c r="D3975" s="29" t="s">
        <v>1213</v>
      </c>
      <c r="E3975" s="29" t="s">
        <v>14</v>
      </c>
      <c r="F3975" s="29">
        <v>212000</v>
      </c>
      <c r="G3975" s="29">
        <v>212000</v>
      </c>
      <c r="H3975" s="29">
        <v>1</v>
      </c>
      <c r="I3975" s="22"/>
    </row>
    <row r="3976" spans="1:9" ht="27" x14ac:dyDescent="0.25">
      <c r="A3976" s="29">
        <v>4251</v>
      </c>
      <c r="B3976" s="29" t="s">
        <v>5849</v>
      </c>
      <c r="C3976" s="29" t="s">
        <v>455</v>
      </c>
      <c r="D3976" s="29" t="s">
        <v>1213</v>
      </c>
      <c r="E3976" s="29" t="s">
        <v>14</v>
      </c>
      <c r="F3976" s="29">
        <v>30000</v>
      </c>
      <c r="G3976" s="29">
        <v>30000</v>
      </c>
      <c r="H3976" s="29">
        <v>1</v>
      </c>
      <c r="I3976" s="22"/>
    </row>
    <row r="3977" spans="1:9" ht="27" x14ac:dyDescent="0.25">
      <c r="A3977" s="29">
        <v>4251</v>
      </c>
      <c r="B3977" s="29" t="s">
        <v>5850</v>
      </c>
      <c r="C3977" s="29" t="s">
        <v>455</v>
      </c>
      <c r="D3977" s="29" t="s">
        <v>1213</v>
      </c>
      <c r="E3977" s="29" t="s">
        <v>14</v>
      </c>
      <c r="F3977" s="29">
        <v>115000</v>
      </c>
      <c r="G3977" s="29">
        <v>115000</v>
      </c>
      <c r="H3977" s="29">
        <v>1</v>
      </c>
      <c r="I3977" s="22"/>
    </row>
    <row r="3978" spans="1:9" ht="15" customHeight="1" x14ac:dyDescent="0.25">
      <c r="A3978" s="129" t="s">
        <v>2671</v>
      </c>
      <c r="B3978" s="130"/>
      <c r="C3978" s="130"/>
      <c r="D3978" s="130"/>
      <c r="E3978" s="130"/>
      <c r="F3978" s="130"/>
      <c r="G3978" s="130"/>
      <c r="H3978" s="131"/>
      <c r="I3978" s="22"/>
    </row>
    <row r="3979" spans="1:9" ht="15" customHeight="1" x14ac:dyDescent="0.25">
      <c r="A3979" s="126" t="s">
        <v>16</v>
      </c>
      <c r="B3979" s="127"/>
      <c r="C3979" s="127"/>
      <c r="D3979" s="127"/>
      <c r="E3979" s="127"/>
      <c r="F3979" s="127"/>
      <c r="G3979" s="127"/>
      <c r="H3979" s="128"/>
      <c r="I3979" s="22"/>
    </row>
    <row r="3980" spans="1:9" ht="27" x14ac:dyDescent="0.25">
      <c r="A3980" s="4">
        <v>4861</v>
      </c>
      <c r="B3980" s="4" t="s">
        <v>1619</v>
      </c>
      <c r="C3980" s="4" t="s">
        <v>20</v>
      </c>
      <c r="D3980" s="4" t="s">
        <v>382</v>
      </c>
      <c r="E3980" s="4" t="s">
        <v>14</v>
      </c>
      <c r="F3980" s="4">
        <v>4900000</v>
      </c>
      <c r="G3980" s="4">
        <v>4900000</v>
      </c>
      <c r="H3980" s="4">
        <v>1</v>
      </c>
      <c r="I3980" s="22"/>
    </row>
    <row r="3981" spans="1:9" ht="27" x14ac:dyDescent="0.25">
      <c r="A3981" s="4">
        <v>4861</v>
      </c>
      <c r="B3981" s="4" t="s">
        <v>6570</v>
      </c>
      <c r="C3981" s="4" t="s">
        <v>20</v>
      </c>
      <c r="D3981" s="4" t="s">
        <v>382</v>
      </c>
      <c r="E3981" s="4" t="s">
        <v>14</v>
      </c>
      <c r="F3981" s="4">
        <v>2900000</v>
      </c>
      <c r="G3981" s="4">
        <v>2900000</v>
      </c>
      <c r="H3981" s="4">
        <v>1</v>
      </c>
      <c r="I3981" s="22"/>
    </row>
    <row r="3982" spans="1:9" ht="15" customHeight="1" x14ac:dyDescent="0.25">
      <c r="A3982" s="126" t="s">
        <v>12</v>
      </c>
      <c r="B3982" s="127"/>
      <c r="C3982" s="127"/>
      <c r="D3982" s="127"/>
      <c r="E3982" s="127"/>
      <c r="F3982" s="127"/>
      <c r="G3982" s="127"/>
      <c r="H3982" s="128"/>
      <c r="I3982" s="22"/>
    </row>
    <row r="3983" spans="1:9" ht="40.5" x14ac:dyDescent="0.25">
      <c r="A3983" s="32">
        <v>4861</v>
      </c>
      <c r="B3983" s="32" t="s">
        <v>2672</v>
      </c>
      <c r="C3983" s="32" t="s">
        <v>496</v>
      </c>
      <c r="D3983" s="32" t="s">
        <v>382</v>
      </c>
      <c r="E3983" s="32" t="s">
        <v>14</v>
      </c>
      <c r="F3983" s="32">
        <v>24100000</v>
      </c>
      <c r="G3983" s="32">
        <v>24100000</v>
      </c>
      <c r="H3983" s="32">
        <v>1</v>
      </c>
      <c r="I3983" s="22"/>
    </row>
    <row r="3984" spans="1:9" ht="27" x14ac:dyDescent="0.25">
      <c r="A3984" s="32">
        <v>4861</v>
      </c>
      <c r="B3984" s="32" t="s">
        <v>1338</v>
      </c>
      <c r="C3984" s="32" t="s">
        <v>455</v>
      </c>
      <c r="D3984" s="32" t="s">
        <v>15</v>
      </c>
      <c r="E3984" s="32" t="s">
        <v>14</v>
      </c>
      <c r="F3984" s="32">
        <v>0</v>
      </c>
      <c r="G3984" s="32">
        <v>0</v>
      </c>
      <c r="H3984" s="32">
        <v>1</v>
      </c>
      <c r="I3984" s="22"/>
    </row>
    <row r="3985" spans="1:9" ht="27" x14ac:dyDescent="0.25">
      <c r="A3985" s="32">
        <v>4861</v>
      </c>
      <c r="B3985" s="32" t="s">
        <v>1998</v>
      </c>
      <c r="C3985" s="32" t="s">
        <v>455</v>
      </c>
      <c r="D3985" s="32" t="s">
        <v>1213</v>
      </c>
      <c r="E3985" s="32" t="s">
        <v>14</v>
      </c>
      <c r="F3985" s="32">
        <v>100000</v>
      </c>
      <c r="G3985" s="32">
        <v>100000</v>
      </c>
      <c r="H3985" s="32">
        <v>1</v>
      </c>
      <c r="I3985" s="22"/>
    </row>
    <row r="3986" spans="1:9" ht="40.5" x14ac:dyDescent="0.25">
      <c r="A3986" s="32">
        <v>4861</v>
      </c>
      <c r="B3986" s="32" t="s">
        <v>746</v>
      </c>
      <c r="C3986" s="32" t="s">
        <v>747</v>
      </c>
      <c r="D3986" s="32" t="s">
        <v>382</v>
      </c>
      <c r="E3986" s="32" t="s">
        <v>14</v>
      </c>
      <c r="F3986" s="32">
        <v>4900000</v>
      </c>
      <c r="G3986" s="32">
        <v>4900000</v>
      </c>
      <c r="H3986" s="32">
        <v>1</v>
      </c>
      <c r="I3986" s="22"/>
    </row>
    <row r="3987" spans="1:9" ht="40.5" x14ac:dyDescent="0.25">
      <c r="A3987" s="32">
        <v>4861</v>
      </c>
      <c r="B3987" s="32" t="s">
        <v>6569</v>
      </c>
      <c r="C3987" s="32" t="s">
        <v>496</v>
      </c>
      <c r="D3987" s="32" t="s">
        <v>382</v>
      </c>
      <c r="E3987" s="32" t="s">
        <v>14</v>
      </c>
      <c r="F3987" s="32">
        <v>12000000</v>
      </c>
      <c r="G3987" s="32">
        <v>12000000</v>
      </c>
      <c r="H3987" s="32">
        <v>1</v>
      </c>
      <c r="I3987" s="22"/>
    </row>
    <row r="3988" spans="1:9" ht="27" x14ac:dyDescent="0.25">
      <c r="A3988" s="32">
        <v>4861</v>
      </c>
      <c r="B3988" s="32" t="s">
        <v>6571</v>
      </c>
      <c r="C3988" s="32" t="s">
        <v>455</v>
      </c>
      <c r="D3988" s="32" t="s">
        <v>1213</v>
      </c>
      <c r="E3988" s="32" t="s">
        <v>14</v>
      </c>
      <c r="F3988" s="32">
        <v>100000</v>
      </c>
      <c r="G3988" s="32">
        <v>100000</v>
      </c>
      <c r="H3988" s="32">
        <v>1</v>
      </c>
      <c r="I3988" s="22"/>
    </row>
    <row r="3989" spans="1:9" ht="15" customHeight="1" x14ac:dyDescent="0.25">
      <c r="A3989" s="129" t="s">
        <v>2082</v>
      </c>
      <c r="B3989" s="130"/>
      <c r="C3989" s="130"/>
      <c r="D3989" s="130"/>
      <c r="E3989" s="130"/>
      <c r="F3989" s="130"/>
      <c r="G3989" s="130"/>
      <c r="H3989" s="131"/>
      <c r="I3989" s="22"/>
    </row>
    <row r="3990" spans="1:9" ht="15" customHeight="1" x14ac:dyDescent="0.25">
      <c r="A3990" s="126" t="s">
        <v>12</v>
      </c>
      <c r="B3990" s="127"/>
      <c r="C3990" s="127"/>
      <c r="D3990" s="127"/>
      <c r="E3990" s="127"/>
      <c r="F3990" s="127"/>
      <c r="G3990" s="127"/>
      <c r="H3990" s="128"/>
      <c r="I3990" s="22"/>
    </row>
    <row r="3991" spans="1:9" ht="40.5" x14ac:dyDescent="0.25">
      <c r="A3991" s="4">
        <v>4213</v>
      </c>
      <c r="B3991" s="4" t="s">
        <v>2083</v>
      </c>
      <c r="C3991" s="4" t="s">
        <v>1287</v>
      </c>
      <c r="D3991" s="4" t="s">
        <v>382</v>
      </c>
      <c r="E3991" s="4" t="s">
        <v>14</v>
      </c>
      <c r="F3991" s="4">
        <v>2500000</v>
      </c>
      <c r="G3991" s="4">
        <v>2500000</v>
      </c>
      <c r="H3991" s="4">
        <v>1</v>
      </c>
      <c r="I3991" s="22"/>
    </row>
    <row r="3992" spans="1:9" ht="40.5" x14ac:dyDescent="0.25">
      <c r="A3992" s="4">
        <v>4213</v>
      </c>
      <c r="B3992" s="4" t="s">
        <v>4003</v>
      </c>
      <c r="C3992" s="4" t="s">
        <v>1287</v>
      </c>
      <c r="D3992" s="4" t="s">
        <v>382</v>
      </c>
      <c r="E3992" s="4" t="s">
        <v>14</v>
      </c>
      <c r="F3992" s="4">
        <v>2500000</v>
      </c>
      <c r="G3992" s="4">
        <v>2500000</v>
      </c>
      <c r="H3992" s="4">
        <v>1</v>
      </c>
      <c r="I3992" s="22"/>
    </row>
    <row r="3993" spans="1:9" x14ac:dyDescent="0.25">
      <c r="A3993" s="4"/>
      <c r="B3993" s="4"/>
      <c r="C3993" s="4"/>
      <c r="D3993" s="4"/>
      <c r="E3993" s="4"/>
      <c r="F3993" s="4"/>
      <c r="G3993" s="4"/>
      <c r="H3993" s="4"/>
      <c r="I3993" s="22"/>
    </row>
    <row r="3994" spans="1:9" ht="15" customHeight="1" x14ac:dyDescent="0.25">
      <c r="A3994" s="129" t="s">
        <v>125</v>
      </c>
      <c r="B3994" s="130"/>
      <c r="C3994" s="130"/>
      <c r="D3994" s="130"/>
      <c r="E3994" s="130"/>
      <c r="F3994" s="130"/>
      <c r="G3994" s="130"/>
      <c r="H3994" s="131"/>
      <c r="I3994" s="22"/>
    </row>
    <row r="3995" spans="1:9" ht="15" customHeight="1" x14ac:dyDescent="0.25">
      <c r="A3995" s="126" t="s">
        <v>12</v>
      </c>
      <c r="B3995" s="127"/>
      <c r="C3995" s="127"/>
      <c r="D3995" s="127"/>
      <c r="E3995" s="127"/>
      <c r="F3995" s="127"/>
      <c r="G3995" s="127"/>
      <c r="H3995" s="128"/>
      <c r="I3995" s="22"/>
    </row>
    <row r="3996" spans="1:9" ht="27" x14ac:dyDescent="0.25">
      <c r="A3996" s="20">
        <v>4213</v>
      </c>
      <c r="B3996" s="20" t="s">
        <v>2835</v>
      </c>
      <c r="C3996" s="20" t="s">
        <v>2836</v>
      </c>
      <c r="D3996" s="20" t="s">
        <v>382</v>
      </c>
      <c r="E3996" s="20" t="s">
        <v>14</v>
      </c>
      <c r="F3996" s="20">
        <v>2000000</v>
      </c>
      <c r="G3996" s="20">
        <v>2000000</v>
      </c>
      <c r="H3996" s="20">
        <v>1</v>
      </c>
      <c r="I3996" s="22"/>
    </row>
    <row r="3997" spans="1:9" ht="15" customHeight="1" x14ac:dyDescent="0.25">
      <c r="A3997" s="129" t="s">
        <v>126</v>
      </c>
      <c r="B3997" s="130"/>
      <c r="C3997" s="130"/>
      <c r="D3997" s="130"/>
      <c r="E3997" s="130"/>
      <c r="F3997" s="130"/>
      <c r="G3997" s="130"/>
      <c r="H3997" s="131"/>
      <c r="I3997" s="22"/>
    </row>
    <row r="3998" spans="1:9" ht="15" customHeight="1" x14ac:dyDescent="0.25">
      <c r="A3998" s="126" t="s">
        <v>12</v>
      </c>
      <c r="B3998" s="127"/>
      <c r="C3998" s="127"/>
      <c r="D3998" s="127"/>
      <c r="E3998" s="127"/>
      <c r="F3998" s="127"/>
      <c r="G3998" s="127"/>
      <c r="H3998" s="128"/>
      <c r="I3998" s="22"/>
    </row>
    <row r="3999" spans="1:9" x14ac:dyDescent="0.25">
      <c r="A3999" s="4"/>
      <c r="B3999" s="4"/>
      <c r="C3999" s="4"/>
      <c r="D3999" s="12"/>
      <c r="E3999" s="12"/>
      <c r="F3999" s="12"/>
      <c r="G3999" s="12"/>
      <c r="H3999" s="20"/>
      <c r="I3999" s="22"/>
    </row>
    <row r="4000" spans="1:9" ht="15" customHeight="1" x14ac:dyDescent="0.25">
      <c r="A4000" s="132" t="s">
        <v>300</v>
      </c>
      <c r="B4000" s="133"/>
      <c r="C4000" s="133"/>
      <c r="D4000" s="133"/>
      <c r="E4000" s="133"/>
      <c r="F4000" s="133"/>
      <c r="G4000" s="133"/>
      <c r="H4000" s="155"/>
      <c r="I4000" s="22"/>
    </row>
    <row r="4001" spans="1:9" x14ac:dyDescent="0.25">
      <c r="A4001" s="126" t="s">
        <v>8</v>
      </c>
      <c r="B4001" s="127"/>
      <c r="C4001" s="127"/>
      <c r="D4001" s="127"/>
      <c r="E4001" s="127"/>
      <c r="F4001" s="127"/>
      <c r="G4001" s="127"/>
      <c r="H4001" s="128"/>
      <c r="I4001" s="22"/>
    </row>
    <row r="4002" spans="1:9" ht="26.25" customHeight="1" x14ac:dyDescent="0.25">
      <c r="A4002" s="29"/>
      <c r="B4002" s="29"/>
      <c r="C4002" s="29"/>
      <c r="D4002" s="29"/>
      <c r="E4002" s="29"/>
      <c r="F4002" s="29"/>
      <c r="G4002" s="29"/>
      <c r="H4002" s="29"/>
      <c r="I4002" s="22"/>
    </row>
    <row r="4003" spans="1:9" ht="15" customHeight="1" x14ac:dyDescent="0.25">
      <c r="A4003" s="132" t="s">
        <v>81</v>
      </c>
      <c r="B4003" s="133"/>
      <c r="C4003" s="133"/>
      <c r="D4003" s="133"/>
      <c r="E4003" s="133"/>
      <c r="F4003" s="133"/>
      <c r="G4003" s="133"/>
      <c r="H4003" s="155"/>
      <c r="I4003" s="22"/>
    </row>
    <row r="4004" spans="1:9" ht="15" customHeight="1" x14ac:dyDescent="0.25">
      <c r="A4004" s="126" t="s">
        <v>16</v>
      </c>
      <c r="B4004" s="127"/>
      <c r="C4004" s="127"/>
      <c r="D4004" s="127"/>
      <c r="E4004" s="127"/>
      <c r="F4004" s="127"/>
      <c r="G4004" s="127"/>
      <c r="H4004" s="128"/>
      <c r="I4004" s="22"/>
    </row>
    <row r="4005" spans="1:9" x14ac:dyDescent="0.25">
      <c r="A4005" s="4"/>
      <c r="B4005" s="4"/>
      <c r="C4005" s="4"/>
      <c r="D4005" s="12"/>
      <c r="E4005" s="12"/>
      <c r="F4005" s="12"/>
      <c r="G4005" s="12"/>
      <c r="H4005" s="20"/>
      <c r="I4005" s="22"/>
    </row>
    <row r="4006" spans="1:9" ht="15" customHeight="1" x14ac:dyDescent="0.25">
      <c r="A4006" s="129" t="s">
        <v>118</v>
      </c>
      <c r="B4006" s="130"/>
      <c r="C4006" s="130"/>
      <c r="D4006" s="130"/>
      <c r="E4006" s="130"/>
      <c r="F4006" s="130"/>
      <c r="G4006" s="130"/>
      <c r="H4006" s="131"/>
      <c r="I4006" s="22"/>
    </row>
    <row r="4007" spans="1:9" x14ac:dyDescent="0.25">
      <c r="A4007" s="126" t="s">
        <v>8</v>
      </c>
      <c r="B4007" s="127"/>
      <c r="C4007" s="127"/>
      <c r="D4007" s="127"/>
      <c r="E4007" s="127"/>
      <c r="F4007" s="127"/>
      <c r="G4007" s="127"/>
      <c r="H4007" s="128"/>
      <c r="I4007" s="22"/>
    </row>
    <row r="4008" spans="1:9" ht="27" x14ac:dyDescent="0.25">
      <c r="A4008" s="32">
        <v>4267</v>
      </c>
      <c r="B4008" s="32" t="s">
        <v>3199</v>
      </c>
      <c r="C4008" s="32" t="s">
        <v>1329</v>
      </c>
      <c r="D4008" s="32" t="s">
        <v>9</v>
      </c>
      <c r="E4008" s="32" t="s">
        <v>10</v>
      </c>
      <c r="F4008" s="32">
        <v>100</v>
      </c>
      <c r="G4008" s="32">
        <f>+F4008*H4008</f>
        <v>191400</v>
      </c>
      <c r="H4008" s="32">
        <v>1914</v>
      </c>
      <c r="I4008" s="22"/>
    </row>
    <row r="4009" spans="1:9" ht="27" x14ac:dyDescent="0.25">
      <c r="A4009" s="32">
        <v>4267</v>
      </c>
      <c r="B4009" s="32" t="s">
        <v>3200</v>
      </c>
      <c r="C4009" s="32" t="s">
        <v>1329</v>
      </c>
      <c r="D4009" s="32" t="s">
        <v>9</v>
      </c>
      <c r="E4009" s="32" t="s">
        <v>10</v>
      </c>
      <c r="F4009" s="32">
        <v>130</v>
      </c>
      <c r="G4009" s="32">
        <f t="shared" ref="G4009:G4011" si="76">+F4009*H4009</f>
        <v>194480</v>
      </c>
      <c r="H4009" s="32">
        <v>1496</v>
      </c>
      <c r="I4009" s="22"/>
    </row>
    <row r="4010" spans="1:9" ht="27" x14ac:dyDescent="0.25">
      <c r="A4010" s="32">
        <v>4267</v>
      </c>
      <c r="B4010" s="32" t="s">
        <v>3201</v>
      </c>
      <c r="C4010" s="32" t="s">
        <v>1329</v>
      </c>
      <c r="D4010" s="32" t="s">
        <v>9</v>
      </c>
      <c r="E4010" s="32" t="s">
        <v>10</v>
      </c>
      <c r="F4010" s="32">
        <v>230</v>
      </c>
      <c r="G4010" s="32">
        <f t="shared" si="76"/>
        <v>345000</v>
      </c>
      <c r="H4010" s="32">
        <v>1500</v>
      </c>
      <c r="I4010" s="22"/>
    </row>
    <row r="4011" spans="1:9" ht="27" x14ac:dyDescent="0.25">
      <c r="A4011" s="32">
        <v>4267</v>
      </c>
      <c r="B4011" s="32" t="s">
        <v>3202</v>
      </c>
      <c r="C4011" s="32" t="s">
        <v>1329</v>
      </c>
      <c r="D4011" s="32" t="s">
        <v>9</v>
      </c>
      <c r="E4011" s="32" t="s">
        <v>10</v>
      </c>
      <c r="F4011" s="32">
        <v>230</v>
      </c>
      <c r="G4011" s="32">
        <f t="shared" si="76"/>
        <v>345000</v>
      </c>
      <c r="H4011" s="32">
        <v>1500</v>
      </c>
      <c r="I4011" s="22"/>
    </row>
    <row r="4012" spans="1:9" x14ac:dyDescent="0.25">
      <c r="A4012" s="32">
        <v>4267</v>
      </c>
      <c r="B4012" s="32" t="s">
        <v>3192</v>
      </c>
      <c r="C4012" s="32" t="s">
        <v>958</v>
      </c>
      <c r="D4012" s="32" t="s">
        <v>382</v>
      </c>
      <c r="E4012" s="32" t="s">
        <v>10</v>
      </c>
      <c r="F4012" s="32">
        <v>11700</v>
      </c>
      <c r="G4012" s="32">
        <f>+F4012*H4012</f>
        <v>1755000</v>
      </c>
      <c r="H4012" s="32">
        <v>150</v>
      </c>
      <c r="I4012" s="22"/>
    </row>
    <row r="4013" spans="1:9" x14ac:dyDescent="0.25">
      <c r="A4013" s="32">
        <v>4267</v>
      </c>
      <c r="B4013" s="32" t="s">
        <v>3191</v>
      </c>
      <c r="C4013" s="32" t="s">
        <v>960</v>
      </c>
      <c r="D4013" s="32" t="s">
        <v>382</v>
      </c>
      <c r="E4013" s="32" t="s">
        <v>14</v>
      </c>
      <c r="F4013" s="32">
        <v>795000</v>
      </c>
      <c r="G4013" s="32">
        <v>795000</v>
      </c>
      <c r="H4013" s="32">
        <v>1</v>
      </c>
      <c r="I4013" s="22"/>
    </row>
    <row r="4014" spans="1:9" x14ac:dyDescent="0.25">
      <c r="A4014" s="32">
        <v>5129</v>
      </c>
      <c r="B4014" s="32" t="s">
        <v>5948</v>
      </c>
      <c r="C4014" s="32" t="s">
        <v>3234</v>
      </c>
      <c r="D4014" s="32" t="s">
        <v>9</v>
      </c>
      <c r="E4014" s="32" t="s">
        <v>10</v>
      </c>
      <c r="F4014" s="32">
        <v>175000</v>
      </c>
      <c r="G4014" s="32">
        <f>H4014*F4014</f>
        <v>700000</v>
      </c>
      <c r="H4014" s="32">
        <v>4</v>
      </c>
      <c r="I4014" s="22"/>
    </row>
    <row r="4015" spans="1:9" x14ac:dyDescent="0.25">
      <c r="A4015" s="32">
        <v>5129</v>
      </c>
      <c r="B4015" s="32" t="s">
        <v>5949</v>
      </c>
      <c r="C4015" s="32" t="s">
        <v>3241</v>
      </c>
      <c r="D4015" s="32" t="s">
        <v>9</v>
      </c>
      <c r="E4015" s="32" t="s">
        <v>10</v>
      </c>
      <c r="F4015" s="32">
        <v>180000</v>
      </c>
      <c r="G4015" s="32">
        <f t="shared" ref="G4015:G4023" si="77">H4015*F4015</f>
        <v>360000</v>
      </c>
      <c r="H4015" s="32">
        <v>2</v>
      </c>
      <c r="I4015" s="22"/>
    </row>
    <row r="4016" spans="1:9" x14ac:dyDescent="0.25">
      <c r="A4016" s="32">
        <v>5129</v>
      </c>
      <c r="B4016" s="32" t="s">
        <v>5950</v>
      </c>
      <c r="C4016" s="32" t="s">
        <v>1343</v>
      </c>
      <c r="D4016" s="32" t="s">
        <v>9</v>
      </c>
      <c r="E4016" s="32" t="s">
        <v>10</v>
      </c>
      <c r="F4016" s="32">
        <v>260000</v>
      </c>
      <c r="G4016" s="32">
        <f t="shared" si="77"/>
        <v>780000</v>
      </c>
      <c r="H4016" s="32">
        <v>3</v>
      </c>
      <c r="I4016" s="22"/>
    </row>
    <row r="4017" spans="1:9" ht="27" customHeight="1" x14ac:dyDescent="0.25">
      <c r="A4017" s="32">
        <v>5129</v>
      </c>
      <c r="B4017" s="32" t="s">
        <v>5951</v>
      </c>
      <c r="C4017" s="32" t="s">
        <v>5952</v>
      </c>
      <c r="D4017" s="32" t="s">
        <v>9</v>
      </c>
      <c r="E4017" s="32" t="s">
        <v>10</v>
      </c>
      <c r="F4017" s="32">
        <v>220000</v>
      </c>
      <c r="G4017" s="32">
        <f t="shared" si="77"/>
        <v>440000</v>
      </c>
      <c r="H4017" s="32">
        <v>2</v>
      </c>
      <c r="I4017" s="22"/>
    </row>
    <row r="4018" spans="1:9" x14ac:dyDescent="0.25">
      <c r="A4018" s="32">
        <v>5129</v>
      </c>
      <c r="B4018" s="32" t="s">
        <v>5953</v>
      </c>
      <c r="C4018" s="32" t="s">
        <v>1350</v>
      </c>
      <c r="D4018" s="32" t="s">
        <v>9</v>
      </c>
      <c r="E4018" s="32" t="s">
        <v>10</v>
      </c>
      <c r="F4018" s="32">
        <v>260000</v>
      </c>
      <c r="G4018" s="32">
        <f t="shared" si="77"/>
        <v>3120000</v>
      </c>
      <c r="H4018" s="32">
        <v>12</v>
      </c>
      <c r="I4018" s="22"/>
    </row>
    <row r="4019" spans="1:9" x14ac:dyDescent="0.25">
      <c r="A4019" s="32">
        <v>5129</v>
      </c>
      <c r="B4019" s="32" t="s">
        <v>5954</v>
      </c>
      <c r="C4019" s="32" t="s">
        <v>1352</v>
      </c>
      <c r="D4019" s="32" t="s">
        <v>9</v>
      </c>
      <c r="E4019" s="32" t="s">
        <v>10</v>
      </c>
      <c r="F4019" s="32">
        <v>160000</v>
      </c>
      <c r="G4019" s="32">
        <f t="shared" si="77"/>
        <v>1920000</v>
      </c>
      <c r="H4019" s="32">
        <v>12</v>
      </c>
      <c r="I4019" s="22"/>
    </row>
    <row r="4020" spans="1:9" x14ac:dyDescent="0.25">
      <c r="A4020" s="32">
        <v>5129</v>
      </c>
      <c r="B4020" s="32" t="s">
        <v>5955</v>
      </c>
      <c r="C4020" s="32" t="s">
        <v>1354</v>
      </c>
      <c r="D4020" s="32" t="s">
        <v>9</v>
      </c>
      <c r="E4020" s="32" t="s">
        <v>10</v>
      </c>
      <c r="F4020" s="32">
        <v>150000</v>
      </c>
      <c r="G4020" s="32">
        <f t="shared" si="77"/>
        <v>2400000</v>
      </c>
      <c r="H4020" s="32">
        <v>16</v>
      </c>
      <c r="I4020" s="22"/>
    </row>
    <row r="4021" spans="1:9" x14ac:dyDescent="0.25">
      <c r="A4021" s="32">
        <v>5129</v>
      </c>
      <c r="B4021" s="32" t="s">
        <v>5956</v>
      </c>
      <c r="C4021" s="32" t="s">
        <v>5957</v>
      </c>
      <c r="D4021" s="32" t="s">
        <v>9</v>
      </c>
      <c r="E4021" s="32" t="s">
        <v>855</v>
      </c>
      <c r="F4021" s="32">
        <v>50000</v>
      </c>
      <c r="G4021" s="32">
        <f t="shared" si="77"/>
        <v>399000</v>
      </c>
      <c r="H4021" s="32">
        <v>7.98</v>
      </c>
      <c r="I4021" s="22"/>
    </row>
    <row r="4022" spans="1:9" x14ac:dyDescent="0.25">
      <c r="A4022" s="32">
        <v>5129</v>
      </c>
      <c r="B4022" s="32" t="s">
        <v>5958</v>
      </c>
      <c r="C4022" s="32" t="s">
        <v>5959</v>
      </c>
      <c r="D4022" s="32" t="s">
        <v>382</v>
      </c>
      <c r="E4022" s="32" t="s">
        <v>10</v>
      </c>
      <c r="F4022" s="32">
        <v>130000</v>
      </c>
      <c r="G4022" s="32">
        <f t="shared" si="77"/>
        <v>130000</v>
      </c>
      <c r="H4022" s="32">
        <v>1</v>
      </c>
      <c r="I4022" s="22"/>
    </row>
    <row r="4023" spans="1:9" x14ac:dyDescent="0.25">
      <c r="A4023" s="32">
        <v>5129</v>
      </c>
      <c r="B4023" s="32" t="s">
        <v>6754</v>
      </c>
      <c r="C4023" s="32" t="s">
        <v>1350</v>
      </c>
      <c r="D4023" s="32" t="s">
        <v>9</v>
      </c>
      <c r="E4023" s="32" t="s">
        <v>10</v>
      </c>
      <c r="F4023" s="32">
        <v>260000</v>
      </c>
      <c r="G4023" s="32">
        <f t="shared" si="77"/>
        <v>3120000</v>
      </c>
      <c r="H4023" s="32">
        <v>12</v>
      </c>
      <c r="I4023" s="22"/>
    </row>
    <row r="4024" spans="1:9" ht="15" customHeight="1" x14ac:dyDescent="0.25">
      <c r="A4024" s="129" t="s">
        <v>117</v>
      </c>
      <c r="B4024" s="130"/>
      <c r="C4024" s="130"/>
      <c r="D4024" s="130"/>
      <c r="E4024" s="130"/>
      <c r="F4024" s="130"/>
      <c r="G4024" s="130"/>
      <c r="H4024" s="131"/>
      <c r="I4024" s="22"/>
    </row>
    <row r="4025" spans="1:9" ht="15" customHeight="1" x14ac:dyDescent="0.25">
      <c r="A4025" s="126" t="s">
        <v>16</v>
      </c>
      <c r="B4025" s="127"/>
      <c r="C4025" s="127"/>
      <c r="D4025" s="127"/>
      <c r="E4025" s="127"/>
      <c r="F4025" s="127"/>
      <c r="G4025" s="127"/>
      <c r="H4025" s="128"/>
      <c r="I4025" s="22"/>
    </row>
    <row r="4026" spans="1:9" ht="27" x14ac:dyDescent="0.25">
      <c r="A4026" s="4">
        <v>4251</v>
      </c>
      <c r="B4026" s="4" t="s">
        <v>2715</v>
      </c>
      <c r="C4026" s="4" t="s">
        <v>469</v>
      </c>
      <c r="D4026" s="4" t="s">
        <v>382</v>
      </c>
      <c r="E4026" s="4" t="s">
        <v>14</v>
      </c>
      <c r="F4026" s="4">
        <v>31374500</v>
      </c>
      <c r="G4026" s="4">
        <v>31374500</v>
      </c>
      <c r="H4026" s="4">
        <v>1</v>
      </c>
      <c r="I4026" s="22"/>
    </row>
    <row r="4027" spans="1:9" ht="15" customHeight="1" x14ac:dyDescent="0.25">
      <c r="A4027" s="134" t="s">
        <v>12</v>
      </c>
      <c r="B4027" s="135"/>
      <c r="C4027" s="135"/>
      <c r="D4027" s="135"/>
      <c r="E4027" s="135"/>
      <c r="F4027" s="135"/>
      <c r="G4027" s="135"/>
      <c r="H4027" s="136"/>
      <c r="I4027" s="22"/>
    </row>
    <row r="4028" spans="1:9" x14ac:dyDescent="0.25">
      <c r="A4028" s="96"/>
      <c r="B4028" s="104"/>
      <c r="C4028" s="104"/>
      <c r="D4028" s="97"/>
      <c r="E4028" s="97"/>
      <c r="F4028" s="97"/>
      <c r="G4028" s="97"/>
      <c r="H4028" s="97"/>
      <c r="I4028" s="22"/>
    </row>
    <row r="4029" spans="1:9" ht="27" x14ac:dyDescent="0.25">
      <c r="A4029" s="29">
        <v>4251</v>
      </c>
      <c r="B4029" s="29" t="s">
        <v>2716</v>
      </c>
      <c r="C4029" s="29" t="s">
        <v>455</v>
      </c>
      <c r="D4029" s="29" t="s">
        <v>1213</v>
      </c>
      <c r="E4029" s="29" t="s">
        <v>14</v>
      </c>
      <c r="F4029" s="29">
        <v>625500</v>
      </c>
      <c r="G4029" s="29">
        <v>625500</v>
      </c>
      <c r="H4029" s="29">
        <v>1</v>
      </c>
      <c r="I4029" s="22"/>
    </row>
    <row r="4030" spans="1:9" ht="15" customHeight="1" x14ac:dyDescent="0.25">
      <c r="A4030" s="132" t="s">
        <v>169</v>
      </c>
      <c r="B4030" s="133"/>
      <c r="C4030" s="133"/>
      <c r="D4030" s="133"/>
      <c r="E4030" s="133"/>
      <c r="F4030" s="133"/>
      <c r="G4030" s="133"/>
      <c r="H4030" s="155"/>
      <c r="I4030" s="22"/>
    </row>
    <row r="4031" spans="1:9" ht="15" customHeight="1" x14ac:dyDescent="0.25">
      <c r="A4031" s="126" t="s">
        <v>16</v>
      </c>
      <c r="B4031" s="127"/>
      <c r="C4031" s="127"/>
      <c r="D4031" s="127"/>
      <c r="E4031" s="127"/>
      <c r="F4031" s="127"/>
      <c r="G4031" s="127"/>
      <c r="H4031" s="128"/>
      <c r="I4031" s="22"/>
    </row>
    <row r="4032" spans="1:9" ht="27" x14ac:dyDescent="0.25">
      <c r="A4032" s="32">
        <v>5113</v>
      </c>
      <c r="B4032" s="32" t="s">
        <v>2697</v>
      </c>
      <c r="C4032" s="32" t="s">
        <v>469</v>
      </c>
      <c r="D4032" s="32" t="s">
        <v>382</v>
      </c>
      <c r="E4032" s="32" t="s">
        <v>14</v>
      </c>
      <c r="F4032" s="32">
        <v>44120000</v>
      </c>
      <c r="G4032" s="32">
        <v>44120000</v>
      </c>
      <c r="H4032" s="32">
        <v>1</v>
      </c>
      <c r="I4032" s="22"/>
    </row>
    <row r="4033" spans="1:9" ht="27" x14ac:dyDescent="0.25">
      <c r="A4033" s="32">
        <v>5113</v>
      </c>
      <c r="B4033" s="32" t="s">
        <v>2698</v>
      </c>
      <c r="C4033" s="32" t="s">
        <v>469</v>
      </c>
      <c r="D4033" s="32" t="s">
        <v>382</v>
      </c>
      <c r="E4033" s="32" t="s">
        <v>14</v>
      </c>
      <c r="F4033" s="32">
        <v>28423000</v>
      </c>
      <c r="G4033" s="32">
        <v>28423000</v>
      </c>
      <c r="H4033" s="32">
        <v>1</v>
      </c>
      <c r="I4033" s="22"/>
    </row>
    <row r="4034" spans="1:9" ht="27" x14ac:dyDescent="0.25">
      <c r="A4034" s="32">
        <v>5113</v>
      </c>
      <c r="B4034" s="32" t="s">
        <v>2699</v>
      </c>
      <c r="C4034" s="32" t="s">
        <v>469</v>
      </c>
      <c r="D4034" s="32" t="s">
        <v>382</v>
      </c>
      <c r="E4034" s="32" t="s">
        <v>14</v>
      </c>
      <c r="F4034" s="32">
        <v>30812000</v>
      </c>
      <c r="G4034" s="32">
        <v>30812000</v>
      </c>
      <c r="H4034" s="32">
        <v>1</v>
      </c>
      <c r="I4034" s="22"/>
    </row>
    <row r="4035" spans="1:9" ht="27" x14ac:dyDescent="0.25">
      <c r="A4035" s="32">
        <v>5113</v>
      </c>
      <c r="B4035" s="32" t="s">
        <v>2700</v>
      </c>
      <c r="C4035" s="32" t="s">
        <v>469</v>
      </c>
      <c r="D4035" s="32" t="s">
        <v>382</v>
      </c>
      <c r="E4035" s="32" t="s">
        <v>14</v>
      </c>
      <c r="F4035" s="32">
        <v>24095000</v>
      </c>
      <c r="G4035" s="32">
        <v>24095000</v>
      </c>
      <c r="H4035" s="32">
        <v>1</v>
      </c>
      <c r="I4035" s="22"/>
    </row>
    <row r="4036" spans="1:9" ht="15" customHeight="1" x14ac:dyDescent="0.25">
      <c r="A4036" s="134" t="s">
        <v>12</v>
      </c>
      <c r="B4036" s="135"/>
      <c r="C4036" s="135"/>
      <c r="D4036" s="135"/>
      <c r="E4036" s="135"/>
      <c r="F4036" s="135"/>
      <c r="G4036" s="135"/>
      <c r="H4036" s="136"/>
      <c r="I4036" s="22"/>
    </row>
    <row r="4037" spans="1:9" ht="27" x14ac:dyDescent="0.25">
      <c r="A4037" s="32">
        <v>5113</v>
      </c>
      <c r="B4037" s="32" t="s">
        <v>2701</v>
      </c>
      <c r="C4037" s="32" t="s">
        <v>455</v>
      </c>
      <c r="D4037" s="32" t="s">
        <v>1213</v>
      </c>
      <c r="E4037" s="32" t="s">
        <v>14</v>
      </c>
      <c r="F4037" s="32">
        <v>868000</v>
      </c>
      <c r="G4037" s="32">
        <v>868000</v>
      </c>
      <c r="H4037" s="32">
        <v>1</v>
      </c>
      <c r="I4037" s="22"/>
    </row>
    <row r="4038" spans="1:9" ht="27" x14ac:dyDescent="0.25">
      <c r="A4038" s="32">
        <v>5113</v>
      </c>
      <c r="B4038" s="32" t="s">
        <v>2702</v>
      </c>
      <c r="C4038" s="32" t="s">
        <v>455</v>
      </c>
      <c r="D4038" s="32" t="s">
        <v>1213</v>
      </c>
      <c r="E4038" s="32" t="s">
        <v>14</v>
      </c>
      <c r="F4038" s="32">
        <v>568000</v>
      </c>
      <c r="G4038" s="32">
        <v>568000</v>
      </c>
      <c r="H4038" s="32">
        <v>1</v>
      </c>
      <c r="I4038" s="22"/>
    </row>
    <row r="4039" spans="1:9" ht="27" x14ac:dyDescent="0.25">
      <c r="A4039" s="32">
        <v>5113</v>
      </c>
      <c r="B4039" s="32" t="s">
        <v>2703</v>
      </c>
      <c r="C4039" s="32" t="s">
        <v>455</v>
      </c>
      <c r="D4039" s="32" t="s">
        <v>1213</v>
      </c>
      <c r="E4039" s="32" t="s">
        <v>14</v>
      </c>
      <c r="F4039" s="32">
        <v>616000</v>
      </c>
      <c r="G4039" s="32">
        <v>616000</v>
      </c>
      <c r="H4039" s="32">
        <v>1</v>
      </c>
      <c r="I4039" s="22"/>
    </row>
    <row r="4040" spans="1:9" ht="27" x14ac:dyDescent="0.25">
      <c r="A4040" s="32">
        <v>5113</v>
      </c>
      <c r="B4040" s="32" t="s">
        <v>2704</v>
      </c>
      <c r="C4040" s="32" t="s">
        <v>455</v>
      </c>
      <c r="D4040" s="32" t="s">
        <v>1213</v>
      </c>
      <c r="E4040" s="32" t="s">
        <v>14</v>
      </c>
      <c r="F4040" s="32">
        <v>482000</v>
      </c>
      <c r="G4040" s="32">
        <v>482000</v>
      </c>
      <c r="H4040" s="32">
        <v>1</v>
      </c>
      <c r="I4040" s="22"/>
    </row>
    <row r="4041" spans="1:9" ht="27" x14ac:dyDescent="0.25">
      <c r="A4041" s="32">
        <v>5113</v>
      </c>
      <c r="B4041" s="32" t="s">
        <v>2705</v>
      </c>
      <c r="C4041" s="32" t="s">
        <v>1094</v>
      </c>
      <c r="D4041" s="32" t="s">
        <v>13</v>
      </c>
      <c r="E4041" s="32" t="s">
        <v>14</v>
      </c>
      <c r="F4041" s="32">
        <v>260000</v>
      </c>
      <c r="G4041" s="32">
        <v>260000</v>
      </c>
      <c r="H4041" s="32">
        <v>1</v>
      </c>
      <c r="I4041" s="22"/>
    </row>
    <row r="4042" spans="1:9" ht="27" x14ac:dyDescent="0.25">
      <c r="A4042" s="32">
        <v>5113</v>
      </c>
      <c r="B4042" s="32" t="s">
        <v>2706</v>
      </c>
      <c r="C4042" s="32" t="s">
        <v>1094</v>
      </c>
      <c r="D4042" s="32" t="s">
        <v>13</v>
      </c>
      <c r="E4042" s="32" t="s">
        <v>14</v>
      </c>
      <c r="F4042" s="32">
        <v>170000</v>
      </c>
      <c r="G4042" s="32">
        <v>170000</v>
      </c>
      <c r="H4042" s="32">
        <v>1</v>
      </c>
      <c r="I4042" s="22"/>
    </row>
    <row r="4043" spans="1:9" ht="27" x14ac:dyDescent="0.25">
      <c r="A4043" s="32">
        <v>5113</v>
      </c>
      <c r="B4043" s="32" t="s">
        <v>2707</v>
      </c>
      <c r="C4043" s="32" t="s">
        <v>1094</v>
      </c>
      <c r="D4043" s="32" t="s">
        <v>13</v>
      </c>
      <c r="E4043" s="32" t="s">
        <v>14</v>
      </c>
      <c r="F4043" s="32">
        <v>185000</v>
      </c>
      <c r="G4043" s="32">
        <v>185000</v>
      </c>
      <c r="H4043" s="32">
        <v>1</v>
      </c>
      <c r="I4043" s="22"/>
    </row>
    <row r="4044" spans="1:9" ht="27" x14ac:dyDescent="0.25">
      <c r="A4044" s="32">
        <v>5113</v>
      </c>
      <c r="B4044" s="32" t="s">
        <v>2708</v>
      </c>
      <c r="C4044" s="32" t="s">
        <v>1094</v>
      </c>
      <c r="D4044" s="32" t="s">
        <v>13</v>
      </c>
      <c r="E4044" s="32" t="s">
        <v>14</v>
      </c>
      <c r="F4044" s="32">
        <v>145000</v>
      </c>
      <c r="G4044" s="32">
        <v>145000</v>
      </c>
      <c r="H4044" s="32">
        <v>1</v>
      </c>
      <c r="I4044" s="22"/>
    </row>
    <row r="4045" spans="1:9" ht="15" customHeight="1" x14ac:dyDescent="0.25">
      <c r="A4045" s="132" t="s">
        <v>127</v>
      </c>
      <c r="B4045" s="133"/>
      <c r="C4045" s="133"/>
      <c r="D4045" s="133"/>
      <c r="E4045" s="133"/>
      <c r="F4045" s="133"/>
      <c r="G4045" s="133"/>
      <c r="H4045" s="155"/>
      <c r="I4045" s="22"/>
    </row>
    <row r="4046" spans="1:9" ht="16.5" customHeight="1" x14ac:dyDescent="0.25">
      <c r="A4046" s="126" t="s">
        <v>16</v>
      </c>
      <c r="B4046" s="127"/>
      <c r="C4046" s="127"/>
      <c r="D4046" s="127"/>
      <c r="E4046" s="127"/>
      <c r="F4046" s="127"/>
      <c r="G4046" s="127"/>
      <c r="H4046" s="128"/>
      <c r="I4046" s="22"/>
    </row>
    <row r="4047" spans="1:9" ht="27" x14ac:dyDescent="0.25">
      <c r="A4047" s="4">
        <v>5113</v>
      </c>
      <c r="B4047" s="4" t="s">
        <v>2689</v>
      </c>
      <c r="C4047" s="4" t="s">
        <v>975</v>
      </c>
      <c r="D4047" s="4" t="s">
        <v>15</v>
      </c>
      <c r="E4047" s="4" t="s">
        <v>14</v>
      </c>
      <c r="F4047" s="4">
        <v>41202000</v>
      </c>
      <c r="G4047" s="4">
        <v>41202000</v>
      </c>
      <c r="H4047" s="4">
        <v>1</v>
      </c>
    </row>
    <row r="4048" spans="1:9" ht="27" x14ac:dyDescent="0.25">
      <c r="A4048" s="4">
        <v>5113</v>
      </c>
      <c r="B4048" s="4" t="s">
        <v>2690</v>
      </c>
      <c r="C4048" s="4" t="s">
        <v>975</v>
      </c>
      <c r="D4048" s="4" t="s">
        <v>15</v>
      </c>
      <c r="E4048" s="4" t="s">
        <v>14</v>
      </c>
      <c r="F4048" s="4">
        <v>26169000</v>
      </c>
      <c r="G4048" s="4">
        <v>26169000</v>
      </c>
      <c r="H4048" s="4">
        <v>1</v>
      </c>
    </row>
    <row r="4049" spans="1:8" ht="27" x14ac:dyDescent="0.25">
      <c r="A4049" s="4">
        <v>5113</v>
      </c>
      <c r="B4049" s="4" t="s">
        <v>2691</v>
      </c>
      <c r="C4049" s="4" t="s">
        <v>975</v>
      </c>
      <c r="D4049" s="4" t="s">
        <v>15</v>
      </c>
      <c r="E4049" s="4" t="s">
        <v>14</v>
      </c>
      <c r="F4049" s="4">
        <v>91649000</v>
      </c>
      <c r="G4049" s="4">
        <v>91649000</v>
      </c>
      <c r="H4049" s="4">
        <v>1</v>
      </c>
    </row>
    <row r="4050" spans="1:8" ht="27" x14ac:dyDescent="0.25">
      <c r="A4050" s="4">
        <v>5113</v>
      </c>
      <c r="B4050" s="4" t="s">
        <v>2692</v>
      </c>
      <c r="C4050" s="4" t="s">
        <v>975</v>
      </c>
      <c r="D4050" s="4" t="s">
        <v>15</v>
      </c>
      <c r="E4050" s="4" t="s">
        <v>14</v>
      </c>
      <c r="F4050" s="4">
        <v>26533000</v>
      </c>
      <c r="G4050" s="4">
        <v>26533000</v>
      </c>
      <c r="H4050" s="4">
        <v>1</v>
      </c>
    </row>
    <row r="4051" spans="1:8" ht="27" x14ac:dyDescent="0.25">
      <c r="A4051" s="4">
        <v>5113</v>
      </c>
      <c r="B4051" s="4" t="s">
        <v>5438</v>
      </c>
      <c r="C4051" s="4" t="s">
        <v>975</v>
      </c>
      <c r="D4051" s="4" t="s">
        <v>382</v>
      </c>
      <c r="E4051" s="4" t="s">
        <v>14</v>
      </c>
      <c r="F4051" s="4">
        <v>7874696</v>
      </c>
      <c r="G4051" s="4">
        <v>7874696</v>
      </c>
      <c r="H4051" s="4">
        <v>1</v>
      </c>
    </row>
    <row r="4052" spans="1:8" ht="27" x14ac:dyDescent="0.25">
      <c r="A4052" s="4">
        <v>5113</v>
      </c>
      <c r="B4052" s="4" t="s">
        <v>5439</v>
      </c>
      <c r="C4052" s="4" t="s">
        <v>975</v>
      </c>
      <c r="D4052" s="4" t="s">
        <v>382</v>
      </c>
      <c r="E4052" s="4" t="s">
        <v>14</v>
      </c>
      <c r="F4052" s="4">
        <v>6934520</v>
      </c>
      <c r="G4052" s="4">
        <v>6934520</v>
      </c>
      <c r="H4052" s="4">
        <v>1</v>
      </c>
    </row>
    <row r="4053" spans="1:8" ht="27" x14ac:dyDescent="0.25">
      <c r="A4053" s="4">
        <v>5113</v>
      </c>
      <c r="B4053" s="4" t="s">
        <v>5440</v>
      </c>
      <c r="C4053" s="4" t="s">
        <v>975</v>
      </c>
      <c r="D4053" s="4" t="s">
        <v>382</v>
      </c>
      <c r="E4053" s="4" t="s">
        <v>14</v>
      </c>
      <c r="F4053" s="4">
        <v>19030660</v>
      </c>
      <c r="G4053" s="4">
        <v>19030660</v>
      </c>
      <c r="H4053" s="4">
        <v>1</v>
      </c>
    </row>
    <row r="4054" spans="1:8" ht="27" x14ac:dyDescent="0.25">
      <c r="A4054" s="4">
        <v>5113</v>
      </c>
      <c r="B4054" s="4" t="s">
        <v>5441</v>
      </c>
      <c r="C4054" s="4" t="s">
        <v>975</v>
      </c>
      <c r="D4054" s="4" t="s">
        <v>382</v>
      </c>
      <c r="E4054" s="4" t="s">
        <v>14</v>
      </c>
      <c r="F4054" s="4">
        <v>30120519</v>
      </c>
      <c r="G4054" s="4">
        <v>30120519</v>
      </c>
      <c r="H4054" s="4">
        <v>1</v>
      </c>
    </row>
    <row r="4055" spans="1:8" ht="27" x14ac:dyDescent="0.25">
      <c r="A4055" s="4">
        <v>5113</v>
      </c>
      <c r="B4055" s="4" t="s">
        <v>6811</v>
      </c>
      <c r="C4055" s="4" t="s">
        <v>975</v>
      </c>
      <c r="D4055" s="4" t="s">
        <v>382</v>
      </c>
      <c r="E4055" s="4" t="s">
        <v>14</v>
      </c>
      <c r="F4055" s="4">
        <v>0</v>
      </c>
      <c r="G4055" s="4">
        <v>0</v>
      </c>
      <c r="H4055" s="4">
        <v>1</v>
      </c>
    </row>
    <row r="4056" spans="1:8" ht="27" x14ac:dyDescent="0.25">
      <c r="A4056" s="4">
        <v>5113</v>
      </c>
      <c r="B4056" s="4" t="s">
        <v>6812</v>
      </c>
      <c r="C4056" s="4" t="s">
        <v>975</v>
      </c>
      <c r="D4056" s="4" t="s">
        <v>382</v>
      </c>
      <c r="E4056" s="4" t="s">
        <v>14</v>
      </c>
      <c r="F4056" s="4">
        <v>0</v>
      </c>
      <c r="G4056" s="4">
        <v>0</v>
      </c>
      <c r="H4056" s="4">
        <v>1</v>
      </c>
    </row>
    <row r="4057" spans="1:8" ht="27" x14ac:dyDescent="0.25">
      <c r="A4057" s="4">
        <v>5113</v>
      </c>
      <c r="B4057" s="4" t="s">
        <v>6813</v>
      </c>
      <c r="C4057" s="4" t="s">
        <v>975</v>
      </c>
      <c r="D4057" s="4" t="s">
        <v>382</v>
      </c>
      <c r="E4057" s="4" t="s">
        <v>14</v>
      </c>
      <c r="F4057" s="4">
        <v>0</v>
      </c>
      <c r="G4057" s="4">
        <v>0</v>
      </c>
      <c r="H4057" s="4">
        <v>1</v>
      </c>
    </row>
    <row r="4058" spans="1:8" ht="27" x14ac:dyDescent="0.25">
      <c r="A4058" s="4">
        <v>5113</v>
      </c>
      <c r="B4058" s="4" t="s">
        <v>6814</v>
      </c>
      <c r="C4058" s="4" t="s">
        <v>975</v>
      </c>
      <c r="D4058" s="4" t="s">
        <v>382</v>
      </c>
      <c r="E4058" s="4" t="s">
        <v>14</v>
      </c>
      <c r="F4058" s="4">
        <v>0</v>
      </c>
      <c r="G4058" s="4">
        <v>0</v>
      </c>
      <c r="H4058" s="4">
        <v>1</v>
      </c>
    </row>
    <row r="4059" spans="1:8" ht="15" customHeight="1" x14ac:dyDescent="0.25">
      <c r="A4059" s="134" t="s">
        <v>12</v>
      </c>
      <c r="B4059" s="135"/>
      <c r="C4059" s="135"/>
      <c r="D4059" s="135"/>
      <c r="E4059" s="135"/>
      <c r="F4059" s="135"/>
      <c r="G4059" s="135"/>
      <c r="H4059" s="136"/>
    </row>
    <row r="4060" spans="1:8" ht="27" x14ac:dyDescent="0.25">
      <c r="A4060" s="4">
        <v>5113</v>
      </c>
      <c r="B4060" s="4" t="s">
        <v>2693</v>
      </c>
      <c r="C4060" s="4" t="s">
        <v>1094</v>
      </c>
      <c r="D4060" s="4" t="s">
        <v>13</v>
      </c>
      <c r="E4060" s="4" t="s">
        <v>14</v>
      </c>
      <c r="F4060" s="4">
        <v>220000</v>
      </c>
      <c r="G4060" s="4">
        <v>220000</v>
      </c>
      <c r="H4060" s="4">
        <v>1</v>
      </c>
    </row>
    <row r="4061" spans="1:8" ht="27" x14ac:dyDescent="0.25">
      <c r="A4061" s="4">
        <v>5113</v>
      </c>
      <c r="B4061" s="4" t="s">
        <v>2694</v>
      </c>
      <c r="C4061" s="4" t="s">
        <v>1094</v>
      </c>
      <c r="D4061" s="4" t="s">
        <v>13</v>
      </c>
      <c r="E4061" s="4" t="s">
        <v>14</v>
      </c>
      <c r="F4061" s="4">
        <v>264000</v>
      </c>
      <c r="G4061" s="4">
        <v>264000</v>
      </c>
      <c r="H4061" s="4">
        <v>1</v>
      </c>
    </row>
    <row r="4062" spans="1:8" ht="27" x14ac:dyDescent="0.25">
      <c r="A4062" s="4">
        <v>5113</v>
      </c>
      <c r="B4062" s="4" t="s">
        <v>2695</v>
      </c>
      <c r="C4062" s="4" t="s">
        <v>1094</v>
      </c>
      <c r="D4062" s="4" t="s">
        <v>13</v>
      </c>
      <c r="E4062" s="4" t="s">
        <v>14</v>
      </c>
      <c r="F4062" s="4">
        <v>509000</v>
      </c>
      <c r="G4062" s="4">
        <v>509000</v>
      </c>
      <c r="H4062" s="4">
        <v>1</v>
      </c>
    </row>
    <row r="4063" spans="1:8" ht="27" x14ac:dyDescent="0.25">
      <c r="A4063" s="4">
        <v>5113</v>
      </c>
      <c r="B4063" s="4" t="s">
        <v>2696</v>
      </c>
      <c r="C4063" s="4" t="s">
        <v>1094</v>
      </c>
      <c r="D4063" s="4" t="s">
        <v>13</v>
      </c>
      <c r="E4063" s="4" t="s">
        <v>14</v>
      </c>
      <c r="F4063" s="4">
        <v>126000</v>
      </c>
      <c r="G4063" s="4">
        <v>126000</v>
      </c>
      <c r="H4063" s="4">
        <v>1</v>
      </c>
    </row>
    <row r="4064" spans="1:8" ht="27" x14ac:dyDescent="0.25">
      <c r="A4064" s="4">
        <v>5113</v>
      </c>
      <c r="B4064" s="4" t="s">
        <v>3631</v>
      </c>
      <c r="C4064" s="4" t="s">
        <v>455</v>
      </c>
      <c r="D4064" s="4" t="s">
        <v>15</v>
      </c>
      <c r="E4064" s="4" t="s">
        <v>14</v>
      </c>
      <c r="F4064" s="4">
        <v>733000</v>
      </c>
      <c r="G4064" s="4">
        <v>733000</v>
      </c>
      <c r="H4064" s="4">
        <v>1</v>
      </c>
    </row>
    <row r="4065" spans="1:8" ht="27" x14ac:dyDescent="0.25">
      <c r="A4065" s="4">
        <v>5113</v>
      </c>
      <c r="B4065" s="4" t="s">
        <v>3632</v>
      </c>
      <c r="C4065" s="4" t="s">
        <v>455</v>
      </c>
      <c r="D4065" s="4" t="s">
        <v>15</v>
      </c>
      <c r="E4065" s="4" t="s">
        <v>14</v>
      </c>
      <c r="F4065" s="4">
        <v>880000</v>
      </c>
      <c r="G4065" s="4">
        <v>880000</v>
      </c>
      <c r="H4065" s="4">
        <v>1</v>
      </c>
    </row>
    <row r="4066" spans="1:8" ht="27" x14ac:dyDescent="0.25">
      <c r="A4066" s="4">
        <v>5113</v>
      </c>
      <c r="B4066" s="4" t="s">
        <v>3633</v>
      </c>
      <c r="C4066" s="4" t="s">
        <v>455</v>
      </c>
      <c r="D4066" s="4" t="s">
        <v>15</v>
      </c>
      <c r="E4066" s="4" t="s">
        <v>14</v>
      </c>
      <c r="F4066" s="4">
        <v>1528000</v>
      </c>
      <c r="G4066" s="4">
        <v>1528000</v>
      </c>
      <c r="H4066" s="4">
        <v>1</v>
      </c>
    </row>
    <row r="4067" spans="1:8" ht="27" x14ac:dyDescent="0.25">
      <c r="A4067" s="4">
        <v>5113</v>
      </c>
      <c r="B4067" s="4" t="s">
        <v>3634</v>
      </c>
      <c r="C4067" s="4" t="s">
        <v>455</v>
      </c>
      <c r="D4067" s="4" t="s">
        <v>15</v>
      </c>
      <c r="E4067" s="4" t="s">
        <v>14</v>
      </c>
      <c r="F4067" s="4">
        <v>420000</v>
      </c>
      <c r="G4067" s="4">
        <v>420000</v>
      </c>
      <c r="H4067" s="4">
        <v>1</v>
      </c>
    </row>
    <row r="4068" spans="1:8" ht="27" x14ac:dyDescent="0.25">
      <c r="A4068" s="4">
        <v>5113</v>
      </c>
      <c r="B4068" s="4" t="s">
        <v>5442</v>
      </c>
      <c r="C4068" s="4" t="s">
        <v>1094</v>
      </c>
      <c r="D4068" s="4" t="s">
        <v>13</v>
      </c>
      <c r="E4068" s="4" t="s">
        <v>14</v>
      </c>
      <c r="F4068" s="4">
        <v>47200</v>
      </c>
      <c r="G4068" s="4">
        <v>47200</v>
      </c>
      <c r="H4068" s="4">
        <v>1</v>
      </c>
    </row>
    <row r="4069" spans="1:8" ht="27" x14ac:dyDescent="0.25">
      <c r="A4069" s="4">
        <v>5113</v>
      </c>
      <c r="B4069" s="4" t="s">
        <v>5443</v>
      </c>
      <c r="C4069" s="4" t="s">
        <v>1094</v>
      </c>
      <c r="D4069" s="4" t="s">
        <v>13</v>
      </c>
      <c r="E4069" s="4" t="s">
        <v>14</v>
      </c>
      <c r="F4069" s="4">
        <v>41500</v>
      </c>
      <c r="G4069" s="4">
        <v>41500</v>
      </c>
      <c r="H4069" s="4">
        <v>1</v>
      </c>
    </row>
    <row r="4070" spans="1:8" ht="27" x14ac:dyDescent="0.25">
      <c r="A4070" s="4">
        <v>5113</v>
      </c>
      <c r="B4070" s="4" t="s">
        <v>5444</v>
      </c>
      <c r="C4070" s="4" t="s">
        <v>1094</v>
      </c>
      <c r="D4070" s="4" t="s">
        <v>13</v>
      </c>
      <c r="E4070" s="4" t="s">
        <v>14</v>
      </c>
      <c r="F4070" s="4">
        <v>114000</v>
      </c>
      <c r="G4070" s="4">
        <v>114000</v>
      </c>
      <c r="H4070" s="4">
        <v>1</v>
      </c>
    </row>
    <row r="4071" spans="1:8" ht="27" x14ac:dyDescent="0.25">
      <c r="A4071" s="4">
        <v>5113</v>
      </c>
      <c r="B4071" s="4" t="s">
        <v>5445</v>
      </c>
      <c r="C4071" s="4" t="s">
        <v>1094</v>
      </c>
      <c r="D4071" s="4" t="s">
        <v>13</v>
      </c>
      <c r="E4071" s="4" t="s">
        <v>14</v>
      </c>
      <c r="F4071" s="4">
        <v>171700</v>
      </c>
      <c r="G4071" s="4">
        <v>171700</v>
      </c>
      <c r="H4071" s="4">
        <v>1</v>
      </c>
    </row>
    <row r="4072" spans="1:8" ht="27" x14ac:dyDescent="0.25">
      <c r="A4072" s="4">
        <v>5113</v>
      </c>
      <c r="B4072" s="4" t="s">
        <v>5447</v>
      </c>
      <c r="C4072" s="4" t="s">
        <v>455</v>
      </c>
      <c r="D4072" s="4" t="s">
        <v>1213</v>
      </c>
      <c r="E4072" s="4" t="s">
        <v>14</v>
      </c>
      <c r="F4072" s="4">
        <v>157300</v>
      </c>
      <c r="G4072" s="4">
        <v>157300</v>
      </c>
      <c r="H4072" s="4">
        <v>1</v>
      </c>
    </row>
    <row r="4073" spans="1:8" ht="27" x14ac:dyDescent="0.25">
      <c r="A4073" s="4">
        <v>5113</v>
      </c>
      <c r="B4073" s="4" t="s">
        <v>5448</v>
      </c>
      <c r="C4073" s="4" t="s">
        <v>455</v>
      </c>
      <c r="D4073" s="4" t="s">
        <v>1213</v>
      </c>
      <c r="E4073" s="4" t="s">
        <v>14</v>
      </c>
      <c r="F4073" s="4">
        <v>138500</v>
      </c>
      <c r="G4073" s="4">
        <v>138500</v>
      </c>
      <c r="H4073" s="4">
        <v>1</v>
      </c>
    </row>
    <row r="4074" spans="1:8" ht="27" x14ac:dyDescent="0.25">
      <c r="A4074" s="4">
        <v>5113</v>
      </c>
      <c r="B4074" s="4" t="s">
        <v>5449</v>
      </c>
      <c r="C4074" s="4" t="s">
        <v>455</v>
      </c>
      <c r="D4074" s="4" t="s">
        <v>1213</v>
      </c>
      <c r="E4074" s="4" t="s">
        <v>14</v>
      </c>
      <c r="F4074" s="4">
        <v>380100</v>
      </c>
      <c r="G4074" s="4">
        <v>380100</v>
      </c>
      <c r="H4074" s="4">
        <v>1</v>
      </c>
    </row>
    <row r="4075" spans="1:8" ht="27" x14ac:dyDescent="0.25">
      <c r="A4075" s="4">
        <v>5113</v>
      </c>
      <c r="B4075" s="4" t="s">
        <v>5450</v>
      </c>
      <c r="C4075" s="4" t="s">
        <v>455</v>
      </c>
      <c r="D4075" s="4" t="s">
        <v>1213</v>
      </c>
      <c r="E4075" s="4" t="s">
        <v>14</v>
      </c>
      <c r="F4075" s="4">
        <v>572300</v>
      </c>
      <c r="G4075" s="4">
        <v>572300</v>
      </c>
      <c r="H4075" s="4">
        <v>1</v>
      </c>
    </row>
    <row r="4076" spans="1:8" ht="27" x14ac:dyDescent="0.25">
      <c r="A4076" s="4">
        <v>5113</v>
      </c>
      <c r="B4076" s="4" t="s">
        <v>6815</v>
      </c>
      <c r="C4076" s="4" t="s">
        <v>455</v>
      </c>
      <c r="D4076" s="4" t="s">
        <v>1213</v>
      </c>
      <c r="E4076" s="4" t="s">
        <v>14</v>
      </c>
      <c r="F4076" s="4">
        <v>0</v>
      </c>
      <c r="G4076" s="4">
        <v>0</v>
      </c>
      <c r="H4076" s="4">
        <v>1</v>
      </c>
    </row>
    <row r="4077" spans="1:8" ht="27" x14ac:dyDescent="0.25">
      <c r="A4077" s="4">
        <v>5113</v>
      </c>
      <c r="B4077" s="4" t="s">
        <v>6816</v>
      </c>
      <c r="C4077" s="4" t="s">
        <v>455</v>
      </c>
      <c r="D4077" s="4" t="s">
        <v>1213</v>
      </c>
      <c r="E4077" s="4" t="s">
        <v>14</v>
      </c>
      <c r="F4077" s="4">
        <v>0</v>
      </c>
      <c r="G4077" s="4">
        <v>0</v>
      </c>
      <c r="H4077" s="4">
        <v>1</v>
      </c>
    </row>
    <row r="4078" spans="1:8" ht="27" x14ac:dyDescent="0.25">
      <c r="A4078" s="4">
        <v>5113</v>
      </c>
      <c r="B4078" s="4" t="s">
        <v>6817</v>
      </c>
      <c r="C4078" s="4" t="s">
        <v>455</v>
      </c>
      <c r="D4078" s="4" t="s">
        <v>1213</v>
      </c>
      <c r="E4078" s="4" t="s">
        <v>14</v>
      </c>
      <c r="F4078" s="4">
        <v>0</v>
      </c>
      <c r="G4078" s="4">
        <v>0</v>
      </c>
      <c r="H4078" s="4">
        <v>1</v>
      </c>
    </row>
    <row r="4079" spans="1:8" ht="27" x14ac:dyDescent="0.25">
      <c r="A4079" s="4">
        <v>5113</v>
      </c>
      <c r="B4079" s="4" t="s">
        <v>6818</v>
      </c>
      <c r="C4079" s="4" t="s">
        <v>455</v>
      </c>
      <c r="D4079" s="4" t="s">
        <v>1213</v>
      </c>
      <c r="E4079" s="4" t="s">
        <v>14</v>
      </c>
      <c r="F4079" s="4">
        <v>0</v>
      </c>
      <c r="G4079" s="4">
        <v>0</v>
      </c>
      <c r="H4079" s="4">
        <v>1</v>
      </c>
    </row>
    <row r="4080" spans="1:8" s="108" customFormat="1" ht="27" x14ac:dyDescent="0.25">
      <c r="A4080" s="32">
        <v>5113</v>
      </c>
      <c r="B4080" s="32" t="s">
        <v>6962</v>
      </c>
      <c r="C4080" s="32" t="s">
        <v>1094</v>
      </c>
      <c r="D4080" s="32" t="s">
        <v>13</v>
      </c>
      <c r="E4080" s="32" t="s">
        <v>14</v>
      </c>
      <c r="F4080" s="32">
        <v>15000</v>
      </c>
      <c r="G4080" s="32">
        <v>15000</v>
      </c>
      <c r="H4080" s="11">
        <v>1</v>
      </c>
    </row>
    <row r="4081" spans="1:9" s="108" customFormat="1" ht="27" x14ac:dyDescent="0.25">
      <c r="A4081" s="32">
        <v>5113</v>
      </c>
      <c r="B4081" s="32" t="s">
        <v>6963</v>
      </c>
      <c r="C4081" s="32" t="s">
        <v>1094</v>
      </c>
      <c r="D4081" s="32" t="s">
        <v>13</v>
      </c>
      <c r="E4081" s="32" t="s">
        <v>14</v>
      </c>
      <c r="F4081" s="32">
        <v>40000</v>
      </c>
      <c r="G4081" s="32">
        <v>40000</v>
      </c>
      <c r="H4081" s="11">
        <v>1</v>
      </c>
    </row>
    <row r="4082" spans="1:9" s="108" customFormat="1" ht="27" x14ac:dyDescent="0.25">
      <c r="A4082" s="32">
        <v>5113</v>
      </c>
      <c r="B4082" s="32" t="s">
        <v>6964</v>
      </c>
      <c r="C4082" s="32" t="s">
        <v>1094</v>
      </c>
      <c r="D4082" s="32" t="s">
        <v>13</v>
      </c>
      <c r="E4082" s="32" t="s">
        <v>14</v>
      </c>
      <c r="F4082" s="32">
        <v>96000</v>
      </c>
      <c r="G4082" s="32">
        <v>96000</v>
      </c>
      <c r="H4082" s="11">
        <v>1</v>
      </c>
    </row>
    <row r="4083" spans="1:9" s="108" customFormat="1" ht="27" x14ac:dyDescent="0.25">
      <c r="A4083" s="32">
        <v>5113</v>
      </c>
      <c r="B4083" s="32" t="s">
        <v>6965</v>
      </c>
      <c r="C4083" s="32" t="s">
        <v>1094</v>
      </c>
      <c r="D4083" s="32" t="s">
        <v>13</v>
      </c>
      <c r="E4083" s="32" t="s">
        <v>14</v>
      </c>
      <c r="F4083" s="32">
        <v>44000</v>
      </c>
      <c r="G4083" s="32">
        <v>44000</v>
      </c>
      <c r="H4083" s="11">
        <v>1</v>
      </c>
    </row>
    <row r="4084" spans="1:9" s="108" customFormat="1" ht="13.5" x14ac:dyDescent="0.25">
      <c r="A4084" s="126" t="s">
        <v>8</v>
      </c>
      <c r="B4084" s="127"/>
      <c r="C4084" s="127"/>
      <c r="D4084" s="127"/>
      <c r="E4084" s="127"/>
      <c r="F4084" s="127"/>
      <c r="G4084" s="127"/>
      <c r="H4084" s="127"/>
    </row>
    <row r="4085" spans="1:9" s="108" customFormat="1" ht="13.5" x14ac:dyDescent="0.25">
      <c r="A4085" s="32">
        <v>5129</v>
      </c>
      <c r="B4085" s="32" t="s">
        <v>3855</v>
      </c>
      <c r="C4085" s="32" t="s">
        <v>3856</v>
      </c>
      <c r="D4085" s="32" t="s">
        <v>382</v>
      </c>
      <c r="E4085" s="32" t="s">
        <v>10</v>
      </c>
      <c r="F4085" s="32">
        <v>925000</v>
      </c>
      <c r="G4085" s="32">
        <f>+F4085*H4085</f>
        <v>5550000</v>
      </c>
      <c r="H4085" s="11">
        <v>6</v>
      </c>
    </row>
    <row r="4086" spans="1:9" s="108" customFormat="1" ht="13.5" x14ac:dyDescent="0.25">
      <c r="A4086" s="32">
        <v>5129</v>
      </c>
      <c r="B4086" s="32" t="s">
        <v>3851</v>
      </c>
      <c r="C4086" s="32" t="s">
        <v>3852</v>
      </c>
      <c r="D4086" s="32" t="s">
        <v>249</v>
      </c>
      <c r="E4086" s="32" t="s">
        <v>10</v>
      </c>
      <c r="F4086" s="32">
        <v>3386</v>
      </c>
      <c r="G4086" s="32">
        <f>+F4086*H4086</f>
        <v>3765232</v>
      </c>
      <c r="H4086" s="11">
        <v>1112</v>
      </c>
    </row>
    <row r="4087" spans="1:9" s="108" customFormat="1" ht="13.5" x14ac:dyDescent="0.25">
      <c r="A4087" s="32">
        <v>5129</v>
      </c>
      <c r="B4087" s="32" t="s">
        <v>3853</v>
      </c>
      <c r="C4087" s="32" t="s">
        <v>1845</v>
      </c>
      <c r="D4087" s="32" t="s">
        <v>249</v>
      </c>
      <c r="E4087" s="32" t="s">
        <v>10</v>
      </c>
      <c r="F4087" s="32">
        <v>850000</v>
      </c>
      <c r="G4087" s="32">
        <f t="shared" ref="G4087:G4088" si="78">+F4087*H4087</f>
        <v>850000</v>
      </c>
      <c r="H4087" s="11">
        <v>1</v>
      </c>
    </row>
    <row r="4088" spans="1:9" x14ac:dyDescent="0.25">
      <c r="A4088" s="32">
        <v>5129</v>
      </c>
      <c r="B4088" s="32" t="s">
        <v>3854</v>
      </c>
      <c r="C4088" s="32" t="s">
        <v>1845</v>
      </c>
      <c r="D4088" s="32" t="s">
        <v>249</v>
      </c>
      <c r="E4088" s="32" t="s">
        <v>10</v>
      </c>
      <c r="F4088" s="32">
        <v>1300000</v>
      </c>
      <c r="G4088" s="32">
        <f t="shared" si="78"/>
        <v>1300000</v>
      </c>
      <c r="H4088" s="11">
        <v>1</v>
      </c>
    </row>
    <row r="4089" spans="1:9" ht="15" customHeight="1" x14ac:dyDescent="0.25">
      <c r="A4089" s="129" t="s">
        <v>197</v>
      </c>
      <c r="B4089" s="130"/>
      <c r="C4089" s="130"/>
      <c r="D4089" s="130"/>
      <c r="E4089" s="130"/>
      <c r="F4089" s="130"/>
      <c r="G4089" s="130"/>
      <c r="H4089" s="131"/>
      <c r="I4089" s="22"/>
    </row>
    <row r="4090" spans="1:9" ht="15" customHeight="1" x14ac:dyDescent="0.25">
      <c r="A4090" s="126" t="s">
        <v>12</v>
      </c>
      <c r="B4090" s="127"/>
      <c r="C4090" s="127"/>
      <c r="D4090" s="127"/>
      <c r="E4090" s="127"/>
      <c r="F4090" s="127"/>
      <c r="G4090" s="127"/>
      <c r="H4090" s="128"/>
      <c r="I4090" s="22"/>
    </row>
    <row r="4091" spans="1:9" ht="54" x14ac:dyDescent="0.25">
      <c r="A4091" s="32">
        <v>4239</v>
      </c>
      <c r="B4091" s="32" t="s">
        <v>3894</v>
      </c>
      <c r="C4091" s="32" t="s">
        <v>3895</v>
      </c>
      <c r="D4091" s="32" t="s">
        <v>249</v>
      </c>
      <c r="E4091" s="32" t="s">
        <v>14</v>
      </c>
      <c r="F4091" s="32">
        <v>200000</v>
      </c>
      <c r="G4091" s="32">
        <v>200000</v>
      </c>
      <c r="H4091" s="32">
        <v>1</v>
      </c>
      <c r="I4091" s="22"/>
    </row>
    <row r="4092" spans="1:9" ht="54" x14ac:dyDescent="0.25">
      <c r="A4092" s="32">
        <v>4239</v>
      </c>
      <c r="B4092" s="32" t="s">
        <v>3896</v>
      </c>
      <c r="C4092" s="32" t="s">
        <v>3895</v>
      </c>
      <c r="D4092" s="32" t="s">
        <v>249</v>
      </c>
      <c r="E4092" s="32" t="s">
        <v>14</v>
      </c>
      <c r="F4092" s="32">
        <v>300000</v>
      </c>
      <c r="G4092" s="32">
        <v>300000</v>
      </c>
      <c r="H4092" s="32">
        <v>1</v>
      </c>
      <c r="I4092" s="22"/>
    </row>
    <row r="4093" spans="1:9" ht="15" customHeight="1" x14ac:dyDescent="0.25">
      <c r="A4093" s="129" t="s">
        <v>82</v>
      </c>
      <c r="B4093" s="130"/>
      <c r="C4093" s="130"/>
      <c r="D4093" s="130"/>
      <c r="E4093" s="130"/>
      <c r="F4093" s="130"/>
      <c r="G4093" s="130"/>
      <c r="H4093" s="131"/>
      <c r="I4093" s="22"/>
    </row>
    <row r="4094" spans="1:9" ht="15" customHeight="1" x14ac:dyDescent="0.25">
      <c r="A4094" s="126" t="s">
        <v>12</v>
      </c>
      <c r="B4094" s="127"/>
      <c r="C4094" s="127"/>
      <c r="D4094" s="127"/>
      <c r="E4094" s="127"/>
      <c r="F4094" s="127"/>
      <c r="G4094" s="127"/>
      <c r="H4094" s="128"/>
      <c r="I4094" s="22"/>
    </row>
    <row r="4095" spans="1:9" ht="27" x14ac:dyDescent="0.25">
      <c r="A4095" s="12">
        <v>4251</v>
      </c>
      <c r="B4095" s="12" t="s">
        <v>2841</v>
      </c>
      <c r="C4095" s="12" t="s">
        <v>2842</v>
      </c>
      <c r="D4095" s="12" t="s">
        <v>382</v>
      </c>
      <c r="E4095" s="12" t="s">
        <v>14</v>
      </c>
      <c r="F4095" s="12">
        <v>3000000</v>
      </c>
      <c r="G4095" s="12">
        <v>3000000</v>
      </c>
      <c r="H4095" s="12">
        <v>1</v>
      </c>
      <c r="I4095" s="22"/>
    </row>
    <row r="4096" spans="1:9" ht="15" customHeight="1" x14ac:dyDescent="0.25">
      <c r="A4096" s="129" t="s">
        <v>128</v>
      </c>
      <c r="B4096" s="130"/>
      <c r="C4096" s="130"/>
      <c r="D4096" s="130"/>
      <c r="E4096" s="130"/>
      <c r="F4096" s="130"/>
      <c r="G4096" s="130"/>
      <c r="H4096" s="131"/>
      <c r="I4096" s="22"/>
    </row>
    <row r="4097" spans="1:9" ht="15" customHeight="1" x14ac:dyDescent="0.25">
      <c r="A4097" s="126" t="s">
        <v>12</v>
      </c>
      <c r="B4097" s="127"/>
      <c r="C4097" s="127"/>
      <c r="D4097" s="127"/>
      <c r="E4097" s="127"/>
      <c r="F4097" s="127"/>
      <c r="G4097" s="127"/>
      <c r="H4097" s="128"/>
      <c r="I4097" s="22"/>
    </row>
    <row r="4098" spans="1:9" ht="40.5" x14ac:dyDescent="0.25">
      <c r="A4098" s="32">
        <v>4239</v>
      </c>
      <c r="B4098" s="32" t="s">
        <v>434</v>
      </c>
      <c r="C4098" s="32" t="s">
        <v>435</v>
      </c>
      <c r="D4098" s="32" t="s">
        <v>9</v>
      </c>
      <c r="E4098" s="32" t="s">
        <v>14</v>
      </c>
      <c r="F4098" s="32">
        <v>479888</v>
      </c>
      <c r="G4098" s="32">
        <v>479888</v>
      </c>
      <c r="H4098" s="32">
        <v>1</v>
      </c>
      <c r="I4098" s="22"/>
    </row>
    <row r="4099" spans="1:9" ht="40.5" x14ac:dyDescent="0.25">
      <c r="A4099" s="32">
        <v>4239</v>
      </c>
      <c r="B4099" s="32" t="s">
        <v>436</v>
      </c>
      <c r="C4099" s="32" t="s">
        <v>435</v>
      </c>
      <c r="D4099" s="32" t="s">
        <v>9</v>
      </c>
      <c r="E4099" s="32" t="s">
        <v>14</v>
      </c>
      <c r="F4099" s="32">
        <v>948888</v>
      </c>
      <c r="G4099" s="32">
        <v>948888</v>
      </c>
      <c r="H4099" s="32">
        <v>1</v>
      </c>
      <c r="I4099" s="22"/>
    </row>
    <row r="4100" spans="1:9" ht="40.5" x14ac:dyDescent="0.25">
      <c r="A4100" s="32">
        <v>4239</v>
      </c>
      <c r="B4100" s="32" t="s">
        <v>437</v>
      </c>
      <c r="C4100" s="32" t="s">
        <v>435</v>
      </c>
      <c r="D4100" s="32" t="s">
        <v>9</v>
      </c>
      <c r="E4100" s="32" t="s">
        <v>14</v>
      </c>
      <c r="F4100" s="32">
        <v>439888</v>
      </c>
      <c r="G4100" s="32">
        <v>439888</v>
      </c>
      <c r="H4100" s="32">
        <v>1</v>
      </c>
      <c r="I4100" s="22"/>
    </row>
    <row r="4101" spans="1:9" ht="40.5" x14ac:dyDescent="0.25">
      <c r="A4101" s="32">
        <v>4239</v>
      </c>
      <c r="B4101" s="32" t="s">
        <v>438</v>
      </c>
      <c r="C4101" s="32" t="s">
        <v>435</v>
      </c>
      <c r="D4101" s="32" t="s">
        <v>9</v>
      </c>
      <c r="E4101" s="32" t="s">
        <v>14</v>
      </c>
      <c r="F4101" s="32">
        <v>247888</v>
      </c>
      <c r="G4101" s="32">
        <v>247888</v>
      </c>
      <c r="H4101" s="32">
        <v>1</v>
      </c>
      <c r="I4101" s="22"/>
    </row>
    <row r="4102" spans="1:9" ht="40.5" x14ac:dyDescent="0.25">
      <c r="A4102" s="32">
        <v>4239</v>
      </c>
      <c r="B4102" s="32" t="s">
        <v>439</v>
      </c>
      <c r="C4102" s="32" t="s">
        <v>435</v>
      </c>
      <c r="D4102" s="32" t="s">
        <v>9</v>
      </c>
      <c r="E4102" s="32" t="s">
        <v>14</v>
      </c>
      <c r="F4102" s="32">
        <v>391888</v>
      </c>
      <c r="G4102" s="32">
        <v>391888</v>
      </c>
      <c r="H4102" s="32">
        <v>1</v>
      </c>
      <c r="I4102" s="22"/>
    </row>
    <row r="4103" spans="1:9" ht="40.5" x14ac:dyDescent="0.25">
      <c r="A4103" s="32">
        <v>4239</v>
      </c>
      <c r="B4103" s="32" t="s">
        <v>440</v>
      </c>
      <c r="C4103" s="32" t="s">
        <v>435</v>
      </c>
      <c r="D4103" s="32" t="s">
        <v>9</v>
      </c>
      <c r="E4103" s="32" t="s">
        <v>14</v>
      </c>
      <c r="F4103" s="32">
        <v>314000</v>
      </c>
      <c r="G4103" s="32">
        <v>314000</v>
      </c>
      <c r="H4103" s="32">
        <v>1</v>
      </c>
      <c r="I4103" s="22"/>
    </row>
    <row r="4104" spans="1:9" ht="40.5" x14ac:dyDescent="0.25">
      <c r="A4104" s="32">
        <v>4239</v>
      </c>
      <c r="B4104" s="32" t="s">
        <v>441</v>
      </c>
      <c r="C4104" s="32" t="s">
        <v>435</v>
      </c>
      <c r="D4104" s="32" t="s">
        <v>9</v>
      </c>
      <c r="E4104" s="32" t="s">
        <v>14</v>
      </c>
      <c r="F4104" s="32">
        <v>698000</v>
      </c>
      <c r="G4104" s="32">
        <v>698000</v>
      </c>
      <c r="H4104" s="32">
        <v>1</v>
      </c>
      <c r="I4104" s="22"/>
    </row>
    <row r="4105" spans="1:9" ht="40.5" x14ac:dyDescent="0.25">
      <c r="A4105" s="32">
        <v>4239</v>
      </c>
      <c r="B4105" s="32" t="s">
        <v>442</v>
      </c>
      <c r="C4105" s="32" t="s">
        <v>435</v>
      </c>
      <c r="D4105" s="32" t="s">
        <v>9</v>
      </c>
      <c r="E4105" s="32" t="s">
        <v>14</v>
      </c>
      <c r="F4105" s="32">
        <v>148000</v>
      </c>
      <c r="G4105" s="32">
        <v>148000</v>
      </c>
      <c r="H4105" s="32">
        <v>1</v>
      </c>
      <c r="I4105" s="22"/>
    </row>
    <row r="4106" spans="1:9" ht="40.5" x14ac:dyDescent="0.25">
      <c r="A4106" s="32">
        <v>4239</v>
      </c>
      <c r="B4106" s="32" t="s">
        <v>443</v>
      </c>
      <c r="C4106" s="32" t="s">
        <v>435</v>
      </c>
      <c r="D4106" s="32" t="s">
        <v>9</v>
      </c>
      <c r="E4106" s="32" t="s">
        <v>14</v>
      </c>
      <c r="F4106" s="32">
        <v>798000</v>
      </c>
      <c r="G4106" s="32">
        <v>798000</v>
      </c>
      <c r="H4106" s="32">
        <v>1</v>
      </c>
      <c r="I4106" s="22"/>
    </row>
    <row r="4107" spans="1:9" ht="15" customHeight="1" x14ac:dyDescent="0.25">
      <c r="A4107" s="132" t="s">
        <v>4925</v>
      </c>
      <c r="B4107" s="133"/>
      <c r="C4107" s="133"/>
      <c r="D4107" s="133"/>
      <c r="E4107" s="133"/>
      <c r="F4107" s="133"/>
      <c r="G4107" s="133"/>
      <c r="H4107" s="155"/>
      <c r="I4107" s="22"/>
    </row>
    <row r="4108" spans="1:9" x14ac:dyDescent="0.25">
      <c r="A4108" s="126" t="s">
        <v>8</v>
      </c>
      <c r="B4108" s="127"/>
      <c r="C4108" s="127"/>
      <c r="D4108" s="127"/>
      <c r="E4108" s="127"/>
      <c r="F4108" s="127"/>
      <c r="G4108" s="127"/>
      <c r="H4108" s="128"/>
      <c r="I4108" s="22"/>
    </row>
    <row r="4109" spans="1:9" x14ac:dyDescent="0.25">
      <c r="A4109" s="32">
        <v>4269</v>
      </c>
      <c r="B4109" s="32" t="s">
        <v>3642</v>
      </c>
      <c r="C4109" s="32" t="s">
        <v>3068</v>
      </c>
      <c r="D4109" s="32" t="s">
        <v>9</v>
      </c>
      <c r="E4109" s="32" t="s">
        <v>10</v>
      </c>
      <c r="F4109" s="32">
        <v>17500</v>
      </c>
      <c r="G4109" s="32">
        <f>+F4109*H4109</f>
        <v>3500000</v>
      </c>
      <c r="H4109" s="32">
        <v>200</v>
      </c>
      <c r="I4109" s="22"/>
    </row>
    <row r="4110" spans="1:9" x14ac:dyDescent="0.25">
      <c r="A4110" s="32">
        <v>4269</v>
      </c>
      <c r="B4110" s="32" t="s">
        <v>3645</v>
      </c>
      <c r="C4110" s="32" t="s">
        <v>1826</v>
      </c>
      <c r="D4110" s="32" t="s">
        <v>9</v>
      </c>
      <c r="E4110" s="32" t="s">
        <v>855</v>
      </c>
      <c r="F4110" s="32">
        <v>3500</v>
      </c>
      <c r="G4110" s="32">
        <f>+F4110*H4110</f>
        <v>8334900</v>
      </c>
      <c r="H4110" s="32">
        <v>2381.4</v>
      </c>
      <c r="I4110" s="22"/>
    </row>
    <row r="4111" spans="1:9" x14ac:dyDescent="0.25">
      <c r="A4111" s="32">
        <v>4269</v>
      </c>
      <c r="B4111" s="32" t="s">
        <v>3646</v>
      </c>
      <c r="C4111" s="32" t="s">
        <v>1826</v>
      </c>
      <c r="D4111" s="32" t="s">
        <v>9</v>
      </c>
      <c r="E4111" s="32" t="s">
        <v>855</v>
      </c>
      <c r="F4111" s="32">
        <v>3300</v>
      </c>
      <c r="G4111" s="32">
        <f>+F4111*H4111</f>
        <v>1658250</v>
      </c>
      <c r="H4111" s="32">
        <v>502.5</v>
      </c>
      <c r="I4111" s="22"/>
    </row>
    <row r="4112" spans="1:9" ht="27" x14ac:dyDescent="0.25">
      <c r="A4112" s="32">
        <v>4261</v>
      </c>
      <c r="B4112" s="32" t="s">
        <v>3643</v>
      </c>
      <c r="C4112" s="32" t="s">
        <v>3644</v>
      </c>
      <c r="D4112" s="32" t="s">
        <v>9</v>
      </c>
      <c r="E4112" s="32" t="s">
        <v>10</v>
      </c>
      <c r="F4112" s="32">
        <v>17500</v>
      </c>
      <c r="G4112" s="32">
        <f>+F4112*H4112</f>
        <v>3500000</v>
      </c>
      <c r="H4112" s="32">
        <v>200</v>
      </c>
      <c r="I4112" s="22"/>
    </row>
    <row r="4113" spans="1:9" ht="15" customHeight="1" x14ac:dyDescent="0.25">
      <c r="A4113" s="132" t="s">
        <v>73</v>
      </c>
      <c r="B4113" s="133"/>
      <c r="C4113" s="133"/>
      <c r="D4113" s="133"/>
      <c r="E4113" s="133"/>
      <c r="F4113" s="133"/>
      <c r="G4113" s="133"/>
      <c r="H4113" s="155"/>
      <c r="I4113" s="22"/>
    </row>
    <row r="4114" spans="1:9" ht="15" customHeight="1" x14ac:dyDescent="0.25">
      <c r="A4114" s="126" t="s">
        <v>8</v>
      </c>
      <c r="B4114" s="127"/>
      <c r="C4114" s="127"/>
      <c r="D4114" s="127"/>
      <c r="E4114" s="127"/>
      <c r="F4114" s="127"/>
      <c r="G4114" s="127"/>
      <c r="H4114" s="128"/>
      <c r="I4114" s="22"/>
    </row>
    <row r="4115" spans="1:9" ht="15" customHeight="1" x14ac:dyDescent="0.25">
      <c r="A4115" s="68"/>
      <c r="B4115" s="36"/>
      <c r="C4115" s="36"/>
      <c r="D4115" s="36"/>
      <c r="E4115" s="36"/>
      <c r="F4115" s="36"/>
      <c r="G4115" s="36"/>
      <c r="H4115" s="36"/>
      <c r="I4115" s="22"/>
    </row>
    <row r="4116" spans="1:9" x14ac:dyDescent="0.25">
      <c r="A4116" s="20"/>
      <c r="B4116" s="20"/>
      <c r="C4116" s="20"/>
      <c r="D4116" s="20"/>
      <c r="E4116" s="20"/>
      <c r="F4116" s="20"/>
      <c r="G4116" s="20"/>
      <c r="H4116" s="20"/>
      <c r="I4116" s="22"/>
    </row>
    <row r="4117" spans="1:9" ht="15" customHeight="1" x14ac:dyDescent="0.25">
      <c r="A4117" s="126" t="s">
        <v>12</v>
      </c>
      <c r="B4117" s="127"/>
      <c r="C4117" s="127"/>
      <c r="D4117" s="127"/>
      <c r="E4117" s="127"/>
      <c r="F4117" s="127"/>
      <c r="G4117" s="127"/>
      <c r="H4117" s="128"/>
      <c r="I4117" s="22"/>
    </row>
    <row r="4118" spans="1:9" ht="40.5" x14ac:dyDescent="0.25">
      <c r="A4118" s="32">
        <v>4239</v>
      </c>
      <c r="B4118" s="32" t="s">
        <v>3647</v>
      </c>
      <c r="C4118" s="32" t="s">
        <v>498</v>
      </c>
      <c r="D4118" s="32" t="s">
        <v>9</v>
      </c>
      <c r="E4118" s="32" t="s">
        <v>14</v>
      </c>
      <c r="F4118" s="32">
        <v>400000</v>
      </c>
      <c r="G4118" s="32">
        <v>400000</v>
      </c>
      <c r="H4118" s="32">
        <v>1</v>
      </c>
      <c r="I4118" s="22"/>
    </row>
    <row r="4119" spans="1:9" ht="40.5" x14ac:dyDescent="0.25">
      <c r="A4119" s="32">
        <v>4239</v>
      </c>
      <c r="B4119" s="32" t="s">
        <v>3011</v>
      </c>
      <c r="C4119" s="32" t="s">
        <v>498</v>
      </c>
      <c r="D4119" s="32" t="s">
        <v>9</v>
      </c>
      <c r="E4119" s="32" t="s">
        <v>14</v>
      </c>
      <c r="F4119" s="32">
        <v>500000</v>
      </c>
      <c r="G4119" s="32">
        <v>500000</v>
      </c>
      <c r="H4119" s="32">
        <v>1</v>
      </c>
      <c r="I4119" s="22"/>
    </row>
    <row r="4120" spans="1:9" ht="40.5" x14ac:dyDescent="0.25">
      <c r="A4120" s="32">
        <v>4239</v>
      </c>
      <c r="B4120" s="32" t="s">
        <v>3012</v>
      </c>
      <c r="C4120" s="32" t="s">
        <v>498</v>
      </c>
      <c r="D4120" s="32" t="s">
        <v>9</v>
      </c>
      <c r="E4120" s="32" t="s">
        <v>14</v>
      </c>
      <c r="F4120" s="32">
        <v>800000</v>
      </c>
      <c r="G4120" s="32">
        <v>800000</v>
      </c>
      <c r="H4120" s="32">
        <v>2</v>
      </c>
      <c r="I4120" s="22"/>
    </row>
    <row r="4121" spans="1:9" ht="40.5" x14ac:dyDescent="0.25">
      <c r="A4121" s="32">
        <v>4239</v>
      </c>
      <c r="B4121" s="32" t="s">
        <v>3013</v>
      </c>
      <c r="C4121" s="32" t="s">
        <v>498</v>
      </c>
      <c r="D4121" s="32" t="s">
        <v>9</v>
      </c>
      <c r="E4121" s="32" t="s">
        <v>14</v>
      </c>
      <c r="F4121" s="32">
        <v>800000</v>
      </c>
      <c r="G4121" s="32">
        <v>800000</v>
      </c>
      <c r="H4121" s="32">
        <v>3</v>
      </c>
      <c r="I4121" s="22"/>
    </row>
    <row r="4122" spans="1:9" ht="40.5" x14ac:dyDescent="0.25">
      <c r="A4122" s="32">
        <v>4239</v>
      </c>
      <c r="B4122" s="32" t="s">
        <v>3014</v>
      </c>
      <c r="C4122" s="32" t="s">
        <v>498</v>
      </c>
      <c r="D4122" s="32" t="s">
        <v>9</v>
      </c>
      <c r="E4122" s="32" t="s">
        <v>14</v>
      </c>
      <c r="F4122" s="32">
        <v>400000</v>
      </c>
      <c r="G4122" s="32">
        <v>400000</v>
      </c>
      <c r="H4122" s="32">
        <v>4</v>
      </c>
      <c r="I4122" s="22"/>
    </row>
    <row r="4123" spans="1:9" ht="40.5" x14ac:dyDescent="0.25">
      <c r="A4123" s="32">
        <v>4239</v>
      </c>
      <c r="B4123" s="32" t="s">
        <v>3015</v>
      </c>
      <c r="C4123" s="32" t="s">
        <v>498</v>
      </c>
      <c r="D4123" s="32" t="s">
        <v>9</v>
      </c>
      <c r="E4123" s="32" t="s">
        <v>14</v>
      </c>
      <c r="F4123" s="32">
        <v>800000</v>
      </c>
      <c r="G4123" s="32">
        <v>800000</v>
      </c>
      <c r="H4123" s="32">
        <v>5</v>
      </c>
      <c r="I4123" s="22"/>
    </row>
    <row r="4124" spans="1:9" ht="40.5" x14ac:dyDescent="0.25">
      <c r="A4124" s="32">
        <v>4239</v>
      </c>
      <c r="B4124" s="32" t="s">
        <v>3016</v>
      </c>
      <c r="C4124" s="32" t="s">
        <v>498</v>
      </c>
      <c r="D4124" s="32" t="s">
        <v>9</v>
      </c>
      <c r="E4124" s="32" t="s">
        <v>14</v>
      </c>
      <c r="F4124" s="32">
        <v>400000</v>
      </c>
      <c r="G4124" s="32">
        <v>400000</v>
      </c>
      <c r="H4124" s="32">
        <v>6</v>
      </c>
      <c r="I4124" s="22"/>
    </row>
    <row r="4125" spans="1:9" ht="40.5" x14ac:dyDescent="0.25">
      <c r="A4125" s="32">
        <v>4239</v>
      </c>
      <c r="B4125" s="32" t="s">
        <v>3017</v>
      </c>
      <c r="C4125" s="32" t="s">
        <v>498</v>
      </c>
      <c r="D4125" s="32" t="s">
        <v>9</v>
      </c>
      <c r="E4125" s="32" t="s">
        <v>14</v>
      </c>
      <c r="F4125" s="32">
        <v>800000</v>
      </c>
      <c r="G4125" s="32">
        <v>800000</v>
      </c>
      <c r="H4125" s="32">
        <v>7</v>
      </c>
      <c r="I4125" s="22"/>
    </row>
    <row r="4126" spans="1:9" ht="40.5" x14ac:dyDescent="0.25">
      <c r="A4126" s="32">
        <v>4239</v>
      </c>
      <c r="B4126" s="32" t="s">
        <v>3018</v>
      </c>
      <c r="C4126" s="32" t="s">
        <v>498</v>
      </c>
      <c r="D4126" s="32" t="s">
        <v>9</v>
      </c>
      <c r="E4126" s="32" t="s">
        <v>14</v>
      </c>
      <c r="F4126" s="32">
        <v>800000</v>
      </c>
      <c r="G4126" s="32">
        <v>800000</v>
      </c>
      <c r="H4126" s="32">
        <v>8</v>
      </c>
      <c r="I4126" s="22"/>
    </row>
    <row r="4127" spans="1:9" ht="67.5" x14ac:dyDescent="0.25">
      <c r="A4127" s="32">
        <v>4239</v>
      </c>
      <c r="B4127" s="32" t="s">
        <v>427</v>
      </c>
      <c r="C4127" s="32" t="s">
        <v>428</v>
      </c>
      <c r="D4127" s="32" t="s">
        <v>9</v>
      </c>
      <c r="E4127" s="32" t="s">
        <v>14</v>
      </c>
      <c r="F4127" s="32">
        <v>644000</v>
      </c>
      <c r="G4127" s="32">
        <v>644000</v>
      </c>
      <c r="H4127" s="32">
        <v>1</v>
      </c>
      <c r="I4127" s="22"/>
    </row>
    <row r="4128" spans="1:9" ht="54" x14ac:dyDescent="0.25">
      <c r="A4128" s="32">
        <v>4239</v>
      </c>
      <c r="B4128" s="32" t="s">
        <v>429</v>
      </c>
      <c r="C4128" s="32" t="s">
        <v>430</v>
      </c>
      <c r="D4128" s="32" t="s">
        <v>9</v>
      </c>
      <c r="E4128" s="32" t="s">
        <v>14</v>
      </c>
      <c r="F4128" s="32">
        <v>344000</v>
      </c>
      <c r="G4128" s="32">
        <v>344000</v>
      </c>
      <c r="H4128" s="32">
        <v>1</v>
      </c>
      <c r="I4128" s="22"/>
    </row>
    <row r="4129" spans="1:9" ht="67.5" x14ac:dyDescent="0.25">
      <c r="A4129" s="32">
        <v>4239</v>
      </c>
      <c r="B4129" s="32" t="s">
        <v>431</v>
      </c>
      <c r="C4129" s="32" t="s">
        <v>428</v>
      </c>
      <c r="D4129" s="32" t="s">
        <v>9</v>
      </c>
      <c r="E4129" s="32" t="s">
        <v>14</v>
      </c>
      <c r="F4129" s="32">
        <v>1850000</v>
      </c>
      <c r="G4129" s="32">
        <v>1850000</v>
      </c>
      <c r="H4129" s="32">
        <v>1</v>
      </c>
      <c r="I4129" s="22"/>
    </row>
    <row r="4130" spans="1:9" ht="54" x14ac:dyDescent="0.25">
      <c r="A4130" s="32">
        <v>4239</v>
      </c>
      <c r="B4130" s="32" t="s">
        <v>432</v>
      </c>
      <c r="C4130" s="32" t="s">
        <v>430</v>
      </c>
      <c r="D4130" s="32" t="s">
        <v>9</v>
      </c>
      <c r="E4130" s="32" t="s">
        <v>14</v>
      </c>
      <c r="F4130" s="32">
        <v>679050</v>
      </c>
      <c r="G4130" s="32">
        <v>679050</v>
      </c>
      <c r="H4130" s="32">
        <v>1</v>
      </c>
      <c r="I4130" s="22"/>
    </row>
    <row r="4131" spans="1:9" ht="54" x14ac:dyDescent="0.25">
      <c r="A4131" s="32">
        <v>4239</v>
      </c>
      <c r="B4131" s="32" t="s">
        <v>433</v>
      </c>
      <c r="C4131" s="32" t="s">
        <v>430</v>
      </c>
      <c r="D4131" s="32" t="s">
        <v>9</v>
      </c>
      <c r="E4131" s="32" t="s">
        <v>14</v>
      </c>
      <c r="F4131" s="32">
        <v>444000</v>
      </c>
      <c r="G4131" s="32">
        <v>444000</v>
      </c>
      <c r="H4131" s="32">
        <v>1</v>
      </c>
      <c r="I4131" s="22"/>
    </row>
    <row r="4132" spans="1:9" ht="40.5" x14ac:dyDescent="0.25">
      <c r="A4132" s="32">
        <v>4239</v>
      </c>
      <c r="B4132" s="32" t="s">
        <v>6098</v>
      </c>
      <c r="C4132" s="32" t="s">
        <v>498</v>
      </c>
      <c r="D4132" s="32" t="s">
        <v>9</v>
      </c>
      <c r="E4132" s="32" t="s">
        <v>14</v>
      </c>
      <c r="F4132" s="32">
        <v>7000000</v>
      </c>
      <c r="G4132" s="32">
        <v>7000000</v>
      </c>
      <c r="H4132" s="32">
        <v>1</v>
      </c>
      <c r="I4132" s="22"/>
    </row>
    <row r="4133" spans="1:9" ht="15" customHeight="1" x14ac:dyDescent="0.25">
      <c r="A4133" s="132" t="s">
        <v>170</v>
      </c>
      <c r="B4133" s="133"/>
      <c r="C4133" s="133"/>
      <c r="D4133" s="133"/>
      <c r="E4133" s="133"/>
      <c r="F4133" s="133"/>
      <c r="G4133" s="133"/>
      <c r="H4133" s="155"/>
      <c r="I4133" s="22"/>
    </row>
    <row r="4134" spans="1:9" ht="15" customHeight="1" x14ac:dyDescent="0.25">
      <c r="A4134" s="134" t="s">
        <v>16</v>
      </c>
      <c r="B4134" s="135"/>
      <c r="C4134" s="135"/>
      <c r="D4134" s="135"/>
      <c r="E4134" s="135"/>
      <c r="F4134" s="135"/>
      <c r="G4134" s="135"/>
      <c r="H4134" s="136"/>
      <c r="I4134" s="22"/>
    </row>
    <row r="4135" spans="1:9" ht="27" x14ac:dyDescent="0.25">
      <c r="A4135" s="4">
        <v>5112</v>
      </c>
      <c r="B4135" s="4" t="s">
        <v>5471</v>
      </c>
      <c r="C4135" s="4" t="s">
        <v>1440</v>
      </c>
      <c r="D4135" s="4" t="s">
        <v>382</v>
      </c>
      <c r="E4135" s="4" t="s">
        <v>14</v>
      </c>
      <c r="F4135" s="4">
        <v>11139380</v>
      </c>
      <c r="G4135" s="4">
        <v>11139380</v>
      </c>
      <c r="H4135" s="4">
        <v>1</v>
      </c>
      <c r="I4135" s="22"/>
    </row>
    <row r="4136" spans="1:9" ht="15" customHeight="1" x14ac:dyDescent="0.25">
      <c r="A4136" s="126" t="s">
        <v>12</v>
      </c>
      <c r="B4136" s="127"/>
      <c r="C4136" s="127"/>
      <c r="D4136" s="127"/>
      <c r="E4136" s="127"/>
      <c r="F4136" s="127"/>
      <c r="G4136" s="127"/>
      <c r="H4136" s="128"/>
      <c r="I4136" s="22"/>
    </row>
    <row r="4137" spans="1:9" ht="27" x14ac:dyDescent="0.25">
      <c r="A4137" s="4">
        <v>5112</v>
      </c>
      <c r="B4137" s="4" t="s">
        <v>5446</v>
      </c>
      <c r="C4137" s="4" t="s">
        <v>1094</v>
      </c>
      <c r="D4137" s="4" t="s">
        <v>13</v>
      </c>
      <c r="E4137" s="4" t="s">
        <v>14</v>
      </c>
      <c r="F4137" s="4">
        <v>66400</v>
      </c>
      <c r="G4137" s="4">
        <v>66400</v>
      </c>
      <c r="H4137" s="4">
        <v>1</v>
      </c>
      <c r="I4137" s="22"/>
    </row>
    <row r="4138" spans="1:9" ht="27" x14ac:dyDescent="0.25">
      <c r="A4138" s="4">
        <v>5112</v>
      </c>
      <c r="B4138" s="4" t="s">
        <v>5451</v>
      </c>
      <c r="C4138" s="4" t="s">
        <v>455</v>
      </c>
      <c r="D4138" s="4" t="s">
        <v>1213</v>
      </c>
      <c r="E4138" s="4" t="s">
        <v>14</v>
      </c>
      <c r="F4138" s="4">
        <v>221200</v>
      </c>
      <c r="G4138" s="4">
        <v>221200</v>
      </c>
      <c r="H4138" s="4">
        <v>1</v>
      </c>
      <c r="I4138" s="22"/>
    </row>
    <row r="4139" spans="1:9" ht="17.25" customHeight="1" x14ac:dyDescent="0.25">
      <c r="A4139" s="132" t="s">
        <v>129</v>
      </c>
      <c r="B4139" s="133"/>
      <c r="C4139" s="133"/>
      <c r="D4139" s="133"/>
      <c r="E4139" s="133"/>
      <c r="F4139" s="133"/>
      <c r="G4139" s="133"/>
      <c r="H4139" s="155"/>
      <c r="I4139" s="22"/>
    </row>
    <row r="4140" spans="1:9" ht="15" customHeight="1" x14ac:dyDescent="0.25">
      <c r="A4140" s="126" t="s">
        <v>12</v>
      </c>
      <c r="B4140" s="127"/>
      <c r="C4140" s="127"/>
      <c r="D4140" s="127"/>
      <c r="E4140" s="127"/>
      <c r="F4140" s="127"/>
      <c r="G4140" s="127"/>
      <c r="H4140" s="128"/>
      <c r="I4140" s="22"/>
    </row>
    <row r="4141" spans="1:9" ht="27" x14ac:dyDescent="0.25">
      <c r="A4141" s="4">
        <v>4238</v>
      </c>
      <c r="B4141" s="4" t="s">
        <v>374</v>
      </c>
      <c r="C4141" s="4" t="s">
        <v>373</v>
      </c>
      <c r="D4141" s="4" t="s">
        <v>13</v>
      </c>
      <c r="E4141" s="4" t="s">
        <v>14</v>
      </c>
      <c r="F4141" s="4">
        <v>1365000</v>
      </c>
      <c r="G4141" s="4">
        <v>1365000</v>
      </c>
      <c r="H4141" s="4">
        <v>1</v>
      </c>
      <c r="I4141" s="22"/>
    </row>
    <row r="4142" spans="1:9" ht="27" x14ac:dyDescent="0.25">
      <c r="A4142" s="4">
        <v>4239</v>
      </c>
      <c r="B4142" s="4" t="s">
        <v>372</v>
      </c>
      <c r="C4142" s="4" t="s">
        <v>373</v>
      </c>
      <c r="D4142" s="4" t="s">
        <v>13</v>
      </c>
      <c r="E4142" s="4" t="s">
        <v>14</v>
      </c>
      <c r="F4142" s="4">
        <v>3003000</v>
      </c>
      <c r="G4142" s="4">
        <v>3003000</v>
      </c>
      <c r="H4142" s="4">
        <v>1</v>
      </c>
      <c r="I4142" s="22"/>
    </row>
    <row r="4143" spans="1:9" ht="15" customHeight="1" x14ac:dyDescent="0.25">
      <c r="A4143" s="129" t="s">
        <v>191</v>
      </c>
      <c r="B4143" s="130"/>
      <c r="C4143" s="130"/>
      <c r="D4143" s="130"/>
      <c r="E4143" s="130"/>
      <c r="F4143" s="130"/>
      <c r="G4143" s="130"/>
      <c r="H4143" s="131"/>
      <c r="I4143" s="22"/>
    </row>
    <row r="4144" spans="1:9" ht="15" customHeight="1" x14ac:dyDescent="0.25">
      <c r="A4144" s="126" t="s">
        <v>12</v>
      </c>
      <c r="B4144" s="127"/>
      <c r="C4144" s="127"/>
      <c r="D4144" s="127"/>
      <c r="E4144" s="127"/>
      <c r="F4144" s="127"/>
      <c r="G4144" s="127"/>
      <c r="H4144" s="128"/>
      <c r="I4144" s="22"/>
    </row>
    <row r="4145" spans="1:9" ht="27" x14ac:dyDescent="0.25">
      <c r="A4145" s="32">
        <v>4251</v>
      </c>
      <c r="B4145" s="32" t="s">
        <v>2718</v>
      </c>
      <c r="C4145" s="32" t="s">
        <v>455</v>
      </c>
      <c r="D4145" s="32" t="s">
        <v>1213</v>
      </c>
      <c r="E4145" s="32" t="s">
        <v>14</v>
      </c>
      <c r="F4145" s="32">
        <v>400000</v>
      </c>
      <c r="G4145" s="32">
        <v>400000</v>
      </c>
      <c r="H4145" s="32">
        <v>1</v>
      </c>
      <c r="I4145" s="22"/>
    </row>
    <row r="4146" spans="1:9" ht="15" customHeight="1" x14ac:dyDescent="0.25">
      <c r="A4146" s="126" t="s">
        <v>16</v>
      </c>
      <c r="B4146" s="127"/>
      <c r="C4146" s="127"/>
      <c r="D4146" s="127"/>
      <c r="E4146" s="127"/>
      <c r="F4146" s="127"/>
      <c r="G4146" s="127"/>
      <c r="H4146" s="128"/>
      <c r="I4146" s="22"/>
    </row>
    <row r="4147" spans="1:9" ht="27" x14ac:dyDescent="0.25">
      <c r="A4147" s="32">
        <v>4251</v>
      </c>
      <c r="B4147" s="32" t="s">
        <v>2717</v>
      </c>
      <c r="C4147" s="32" t="s">
        <v>471</v>
      </c>
      <c r="D4147" s="32" t="s">
        <v>382</v>
      </c>
      <c r="E4147" s="32" t="s">
        <v>14</v>
      </c>
      <c r="F4147" s="32">
        <v>19600000</v>
      </c>
      <c r="G4147" s="32">
        <v>19600000</v>
      </c>
      <c r="H4147" s="32">
        <v>1</v>
      </c>
      <c r="I4147" s="22"/>
    </row>
    <row r="4148" spans="1:9" ht="15" customHeight="1" x14ac:dyDescent="0.25">
      <c r="A4148" s="129" t="s">
        <v>266</v>
      </c>
      <c r="B4148" s="130"/>
      <c r="C4148" s="130"/>
      <c r="D4148" s="130"/>
      <c r="E4148" s="130"/>
      <c r="F4148" s="130"/>
      <c r="G4148" s="130"/>
      <c r="H4148" s="131"/>
      <c r="I4148" s="22"/>
    </row>
    <row r="4149" spans="1:9" ht="15" customHeight="1" x14ac:dyDescent="0.25">
      <c r="A4149" s="126" t="s">
        <v>16</v>
      </c>
      <c r="B4149" s="127"/>
      <c r="C4149" s="127"/>
      <c r="D4149" s="127"/>
      <c r="E4149" s="127"/>
      <c r="F4149" s="127"/>
      <c r="G4149" s="127"/>
      <c r="H4149" s="128"/>
      <c r="I4149" s="22"/>
    </row>
    <row r="4150" spans="1:9" ht="27" x14ac:dyDescent="0.25">
      <c r="A4150" s="32">
        <v>5113</v>
      </c>
      <c r="B4150" s="32" t="s">
        <v>4680</v>
      </c>
      <c r="C4150" s="32" t="s">
        <v>975</v>
      </c>
      <c r="D4150" s="32" t="s">
        <v>382</v>
      </c>
      <c r="E4150" s="32" t="s">
        <v>14</v>
      </c>
      <c r="F4150" s="32">
        <v>17212888</v>
      </c>
      <c r="G4150" s="32">
        <v>17212888</v>
      </c>
      <c r="H4150" s="32">
        <v>1</v>
      </c>
      <c r="I4150" s="22"/>
    </row>
    <row r="4151" spans="1:9" ht="27" x14ac:dyDescent="0.25">
      <c r="A4151" s="32">
        <v>5113</v>
      </c>
      <c r="B4151" s="32" t="s">
        <v>4681</v>
      </c>
      <c r="C4151" s="32" t="s">
        <v>975</v>
      </c>
      <c r="D4151" s="32" t="s">
        <v>382</v>
      </c>
      <c r="E4151" s="32" t="s">
        <v>14</v>
      </c>
      <c r="F4151" s="32">
        <v>18541493</v>
      </c>
      <c r="G4151" s="32">
        <v>18541493</v>
      </c>
      <c r="H4151" s="32">
        <v>1</v>
      </c>
      <c r="I4151" s="22"/>
    </row>
    <row r="4152" spans="1:9" ht="27" x14ac:dyDescent="0.25">
      <c r="A4152" s="32">
        <v>5113</v>
      </c>
      <c r="B4152" s="32" t="s">
        <v>2709</v>
      </c>
      <c r="C4152" s="32" t="s">
        <v>975</v>
      </c>
      <c r="D4152" s="32" t="s">
        <v>382</v>
      </c>
      <c r="E4152" s="32" t="s">
        <v>14</v>
      </c>
      <c r="F4152" s="32">
        <v>17212800</v>
      </c>
      <c r="G4152" s="32">
        <v>17212800</v>
      </c>
      <c r="H4152" s="32">
        <v>1</v>
      </c>
      <c r="I4152" s="22"/>
    </row>
    <row r="4153" spans="1:9" ht="27" x14ac:dyDescent="0.25">
      <c r="A4153" s="32">
        <v>5113</v>
      </c>
      <c r="B4153" s="32" t="s">
        <v>2710</v>
      </c>
      <c r="C4153" s="32" t="s">
        <v>975</v>
      </c>
      <c r="D4153" s="32" t="s">
        <v>382</v>
      </c>
      <c r="E4153" s="32" t="s">
        <v>14</v>
      </c>
      <c r="F4153" s="32">
        <v>18541600</v>
      </c>
      <c r="G4153" s="32">
        <v>18541600</v>
      </c>
      <c r="H4153" s="32">
        <v>1</v>
      </c>
      <c r="I4153" s="22"/>
    </row>
    <row r="4154" spans="1:9" ht="15" customHeight="1" x14ac:dyDescent="0.25">
      <c r="A4154" s="126" t="s">
        <v>12</v>
      </c>
      <c r="B4154" s="127"/>
      <c r="C4154" s="127"/>
      <c r="D4154" s="127"/>
      <c r="E4154" s="127"/>
      <c r="F4154" s="127"/>
      <c r="G4154" s="127"/>
      <c r="H4154" s="128"/>
      <c r="I4154" s="22"/>
    </row>
    <row r="4155" spans="1:9" ht="27" x14ac:dyDescent="0.25">
      <c r="A4155" s="32">
        <v>5113</v>
      </c>
      <c r="B4155" s="32" t="s">
        <v>2711</v>
      </c>
      <c r="C4155" s="32" t="s">
        <v>455</v>
      </c>
      <c r="D4155" s="32" t="s">
        <v>1213</v>
      </c>
      <c r="E4155" s="32" t="s">
        <v>14</v>
      </c>
      <c r="F4155" s="32">
        <v>344000</v>
      </c>
      <c r="G4155" s="32">
        <v>344000</v>
      </c>
      <c r="H4155" s="32">
        <v>1</v>
      </c>
      <c r="I4155" s="22"/>
    </row>
    <row r="4156" spans="1:9" ht="27" x14ac:dyDescent="0.25">
      <c r="A4156" s="32">
        <v>5113</v>
      </c>
      <c r="B4156" s="32" t="s">
        <v>2712</v>
      </c>
      <c r="C4156" s="32" t="s">
        <v>455</v>
      </c>
      <c r="D4156" s="32" t="s">
        <v>1213</v>
      </c>
      <c r="E4156" s="32" t="s">
        <v>14</v>
      </c>
      <c r="F4156" s="32">
        <v>370000</v>
      </c>
      <c r="G4156" s="32">
        <v>370000</v>
      </c>
      <c r="H4156" s="32">
        <v>1</v>
      </c>
      <c r="I4156" s="22"/>
    </row>
    <row r="4157" spans="1:9" ht="27" x14ac:dyDescent="0.25">
      <c r="A4157" s="32">
        <v>5113</v>
      </c>
      <c r="B4157" s="32" t="s">
        <v>2713</v>
      </c>
      <c r="C4157" s="32" t="s">
        <v>1094</v>
      </c>
      <c r="D4157" s="32" t="s">
        <v>13</v>
      </c>
      <c r="E4157" s="32" t="s">
        <v>14</v>
      </c>
      <c r="F4157" s="32">
        <v>103000</v>
      </c>
      <c r="G4157" s="32">
        <v>103000</v>
      </c>
      <c r="H4157" s="32">
        <v>1</v>
      </c>
      <c r="I4157" s="22"/>
    </row>
    <row r="4158" spans="1:9" ht="27" x14ac:dyDescent="0.25">
      <c r="A4158" s="32">
        <v>5113</v>
      </c>
      <c r="B4158" s="32" t="s">
        <v>2714</v>
      </c>
      <c r="C4158" s="32" t="s">
        <v>1094</v>
      </c>
      <c r="D4158" s="32" t="s">
        <v>13</v>
      </c>
      <c r="E4158" s="32" t="s">
        <v>14</v>
      </c>
      <c r="F4158" s="32">
        <v>111000</v>
      </c>
      <c r="G4158" s="32">
        <v>111000</v>
      </c>
      <c r="H4158" s="32">
        <v>1</v>
      </c>
      <c r="I4158" s="22"/>
    </row>
    <row r="4159" spans="1:9" ht="15" customHeight="1" x14ac:dyDescent="0.25">
      <c r="A4159" s="129" t="s">
        <v>236</v>
      </c>
      <c r="B4159" s="130"/>
      <c r="C4159" s="130"/>
      <c r="D4159" s="130"/>
      <c r="E4159" s="130"/>
      <c r="F4159" s="130"/>
      <c r="G4159" s="130"/>
      <c r="H4159" s="131"/>
      <c r="I4159" s="22"/>
    </row>
    <row r="4160" spans="1:9" ht="15" customHeight="1" x14ac:dyDescent="0.25">
      <c r="A4160" s="126" t="s">
        <v>16</v>
      </c>
      <c r="B4160" s="127"/>
      <c r="C4160" s="127"/>
      <c r="D4160" s="127"/>
      <c r="E4160" s="127"/>
      <c r="F4160" s="127"/>
      <c r="G4160" s="127"/>
      <c r="H4160" s="128"/>
      <c r="I4160" s="22"/>
    </row>
    <row r="4161" spans="1:9" x14ac:dyDescent="0.25">
      <c r="A4161" s="29"/>
      <c r="B4161" s="29"/>
      <c r="C4161" s="29"/>
      <c r="D4161" s="29"/>
      <c r="E4161" s="29"/>
      <c r="F4161" s="29"/>
      <c r="G4161" s="29"/>
      <c r="H4161" s="29"/>
      <c r="I4161" s="22"/>
    </row>
    <row r="4162" spans="1:9" ht="15" customHeight="1" x14ac:dyDescent="0.25">
      <c r="A4162" s="129" t="s">
        <v>240</v>
      </c>
      <c r="B4162" s="130"/>
      <c r="C4162" s="130"/>
      <c r="D4162" s="130"/>
      <c r="E4162" s="130"/>
      <c r="F4162" s="130"/>
      <c r="G4162" s="130"/>
      <c r="H4162" s="131"/>
      <c r="I4162" s="22"/>
    </row>
    <row r="4163" spans="1:9" ht="15" customHeight="1" x14ac:dyDescent="0.25">
      <c r="A4163" s="126" t="s">
        <v>12</v>
      </c>
      <c r="B4163" s="127"/>
      <c r="C4163" s="127"/>
      <c r="D4163" s="127"/>
      <c r="E4163" s="127"/>
      <c r="F4163" s="127"/>
      <c r="G4163" s="127"/>
      <c r="H4163" s="128"/>
      <c r="I4163" s="22"/>
    </row>
    <row r="4164" spans="1:9" ht="27" x14ac:dyDescent="0.25">
      <c r="A4164" s="32">
        <v>4239</v>
      </c>
      <c r="B4164" s="32" t="s">
        <v>3193</v>
      </c>
      <c r="C4164" s="32" t="s">
        <v>858</v>
      </c>
      <c r="D4164" s="32" t="s">
        <v>9</v>
      </c>
      <c r="E4164" s="32" t="s">
        <v>14</v>
      </c>
      <c r="F4164" s="32">
        <v>480000</v>
      </c>
      <c r="G4164" s="32">
        <v>480000</v>
      </c>
      <c r="H4164" s="32">
        <v>1</v>
      </c>
      <c r="I4164" s="22"/>
    </row>
    <row r="4165" spans="1:9" ht="27" x14ac:dyDescent="0.25">
      <c r="A4165" s="32">
        <v>4239</v>
      </c>
      <c r="B4165" s="32" t="s">
        <v>3194</v>
      </c>
      <c r="C4165" s="32" t="s">
        <v>858</v>
      </c>
      <c r="D4165" s="32" t="s">
        <v>9</v>
      </c>
      <c r="E4165" s="32" t="s">
        <v>14</v>
      </c>
      <c r="F4165" s="32">
        <v>480000</v>
      </c>
      <c r="G4165" s="32">
        <v>480000</v>
      </c>
      <c r="H4165" s="32">
        <v>1</v>
      </c>
      <c r="I4165" s="22"/>
    </row>
    <row r="4166" spans="1:9" ht="27" x14ac:dyDescent="0.25">
      <c r="A4166" s="32">
        <v>4239</v>
      </c>
      <c r="B4166" s="32" t="s">
        <v>3195</v>
      </c>
      <c r="C4166" s="32" t="s">
        <v>858</v>
      </c>
      <c r="D4166" s="32" t="s">
        <v>9</v>
      </c>
      <c r="E4166" s="32" t="s">
        <v>14</v>
      </c>
      <c r="F4166" s="32">
        <v>560000</v>
      </c>
      <c r="G4166" s="32">
        <v>560000</v>
      </c>
      <c r="H4166" s="32">
        <v>1</v>
      </c>
      <c r="I4166" s="22"/>
    </row>
    <row r="4167" spans="1:9" ht="27" x14ac:dyDescent="0.25">
      <c r="A4167" s="32">
        <v>4239</v>
      </c>
      <c r="B4167" s="32" t="s">
        <v>3196</v>
      </c>
      <c r="C4167" s="32" t="s">
        <v>858</v>
      </c>
      <c r="D4167" s="32" t="s">
        <v>9</v>
      </c>
      <c r="E4167" s="32" t="s">
        <v>14</v>
      </c>
      <c r="F4167" s="32">
        <v>490000</v>
      </c>
      <c r="G4167" s="32">
        <v>490000</v>
      </c>
      <c r="H4167" s="32">
        <v>1</v>
      </c>
      <c r="I4167" s="22"/>
    </row>
    <row r="4168" spans="1:9" ht="27" x14ac:dyDescent="0.25">
      <c r="A4168" s="32">
        <v>4239</v>
      </c>
      <c r="B4168" s="32" t="s">
        <v>3197</v>
      </c>
      <c r="C4168" s="32" t="s">
        <v>858</v>
      </c>
      <c r="D4168" s="32" t="s">
        <v>9</v>
      </c>
      <c r="E4168" s="32" t="s">
        <v>14</v>
      </c>
      <c r="F4168" s="32">
        <v>520000</v>
      </c>
      <c r="G4168" s="32">
        <v>520000</v>
      </c>
      <c r="H4168" s="32">
        <v>1</v>
      </c>
      <c r="I4168" s="22"/>
    </row>
    <row r="4169" spans="1:9" ht="27" x14ac:dyDescent="0.25">
      <c r="A4169" s="32">
        <v>4239</v>
      </c>
      <c r="B4169" s="32" t="s">
        <v>3198</v>
      </c>
      <c r="C4169" s="32" t="s">
        <v>858</v>
      </c>
      <c r="D4169" s="32" t="s">
        <v>9</v>
      </c>
      <c r="E4169" s="32" t="s">
        <v>14</v>
      </c>
      <c r="F4169" s="32">
        <v>520000</v>
      </c>
      <c r="G4169" s="32">
        <v>520000</v>
      </c>
      <c r="H4169" s="32">
        <v>1</v>
      </c>
      <c r="I4169" s="22"/>
    </row>
    <row r="4170" spans="1:9" x14ac:dyDescent="0.25">
      <c r="A4170" s="126" t="s">
        <v>8</v>
      </c>
      <c r="B4170" s="127"/>
      <c r="C4170" s="127"/>
      <c r="D4170" s="127"/>
      <c r="E4170" s="127"/>
      <c r="F4170" s="127"/>
      <c r="G4170" s="127"/>
      <c r="H4170" s="128"/>
      <c r="I4170" s="22"/>
    </row>
    <row r="4171" spans="1:9" x14ac:dyDescent="0.25">
      <c r="A4171" s="29"/>
      <c r="B4171" s="29"/>
      <c r="C4171" s="29"/>
      <c r="D4171" s="29"/>
      <c r="E4171" s="29"/>
      <c r="F4171" s="29"/>
      <c r="G4171" s="29"/>
      <c r="H4171" s="29"/>
      <c r="I4171" s="22"/>
    </row>
    <row r="4172" spans="1:9" ht="15" customHeight="1" x14ac:dyDescent="0.25">
      <c r="A4172" s="129" t="s">
        <v>265</v>
      </c>
      <c r="B4172" s="130"/>
      <c r="C4172" s="130"/>
      <c r="D4172" s="130"/>
      <c r="E4172" s="130"/>
      <c r="F4172" s="130"/>
      <c r="G4172" s="130"/>
      <c r="H4172" s="131"/>
      <c r="I4172" s="22"/>
    </row>
    <row r="4173" spans="1:9" ht="15" customHeight="1" x14ac:dyDescent="0.25">
      <c r="A4173" s="126" t="s">
        <v>12</v>
      </c>
      <c r="B4173" s="127"/>
      <c r="C4173" s="127"/>
      <c r="D4173" s="127"/>
      <c r="E4173" s="127"/>
      <c r="F4173" s="127"/>
      <c r="G4173" s="127"/>
      <c r="H4173" s="128"/>
      <c r="I4173" s="22"/>
    </row>
    <row r="4174" spans="1:9" x14ac:dyDescent="0.25">
      <c r="A4174" s="29"/>
      <c r="B4174" s="29"/>
      <c r="C4174" s="29"/>
      <c r="D4174" s="29"/>
      <c r="E4174" s="29"/>
      <c r="F4174" s="29"/>
      <c r="G4174" s="29"/>
      <c r="H4174" s="29"/>
      <c r="I4174" s="22"/>
    </row>
    <row r="4175" spans="1:9" ht="15" customHeight="1" x14ac:dyDescent="0.25">
      <c r="A4175" s="129" t="s">
        <v>255</v>
      </c>
      <c r="B4175" s="130"/>
      <c r="C4175" s="130"/>
      <c r="D4175" s="130"/>
      <c r="E4175" s="130"/>
      <c r="F4175" s="130"/>
      <c r="G4175" s="130"/>
      <c r="H4175" s="131"/>
      <c r="I4175" s="22"/>
    </row>
    <row r="4176" spans="1:9" ht="15" customHeight="1" x14ac:dyDescent="0.25">
      <c r="A4176" s="126" t="s">
        <v>16</v>
      </c>
      <c r="B4176" s="127"/>
      <c r="C4176" s="127"/>
      <c r="D4176" s="127"/>
      <c r="E4176" s="127"/>
      <c r="F4176" s="127"/>
      <c r="G4176" s="127"/>
      <c r="H4176" s="128"/>
      <c r="I4176" s="22"/>
    </row>
    <row r="4177" spans="1:9" ht="27" x14ac:dyDescent="0.25">
      <c r="A4177" s="29">
        <v>5113</v>
      </c>
      <c r="B4177" s="29" t="s">
        <v>447</v>
      </c>
      <c r="C4177" s="29" t="s">
        <v>287</v>
      </c>
      <c r="D4177" s="29" t="s">
        <v>15</v>
      </c>
      <c r="E4177" s="29" t="s">
        <v>14</v>
      </c>
      <c r="F4177" s="29">
        <v>0</v>
      </c>
      <c r="G4177" s="29">
        <v>0</v>
      </c>
      <c r="H4177" s="29">
        <v>1</v>
      </c>
      <c r="I4177" s="22"/>
    </row>
    <row r="4178" spans="1:9" ht="15" customHeight="1" x14ac:dyDescent="0.25">
      <c r="A4178" s="126" t="s">
        <v>12</v>
      </c>
      <c r="B4178" s="127"/>
      <c r="C4178" s="127"/>
      <c r="D4178" s="127"/>
      <c r="E4178" s="127"/>
      <c r="F4178" s="127"/>
      <c r="G4178" s="127"/>
      <c r="H4178" s="128"/>
      <c r="I4178" s="22"/>
    </row>
    <row r="4179" spans="1:9" x14ac:dyDescent="0.25">
      <c r="A4179" s="4" t="s">
        <v>22</v>
      </c>
      <c r="B4179" s="4" t="s">
        <v>31</v>
      </c>
      <c r="C4179" s="4" t="s">
        <v>27</v>
      </c>
      <c r="D4179" s="11" t="s">
        <v>13</v>
      </c>
      <c r="E4179" s="11" t="s">
        <v>14</v>
      </c>
      <c r="F4179" s="11">
        <v>1820000</v>
      </c>
      <c r="G4179" s="11">
        <v>1820000</v>
      </c>
      <c r="H4179" s="11">
        <v>1</v>
      </c>
      <c r="I4179" s="22"/>
    </row>
    <row r="4180" spans="1:9" ht="15" customHeight="1" x14ac:dyDescent="0.25">
      <c r="A4180" s="152" t="s">
        <v>5463</v>
      </c>
      <c r="B4180" s="153"/>
      <c r="C4180" s="153"/>
      <c r="D4180" s="153"/>
      <c r="E4180" s="153"/>
      <c r="F4180" s="153"/>
      <c r="G4180" s="153"/>
      <c r="H4180" s="154"/>
      <c r="I4180" s="22"/>
    </row>
    <row r="4181" spans="1:9" ht="15" customHeight="1" x14ac:dyDescent="0.25">
      <c r="A4181" s="129" t="s">
        <v>132</v>
      </c>
      <c r="B4181" s="130"/>
      <c r="C4181" s="130"/>
      <c r="D4181" s="130"/>
      <c r="E4181" s="130"/>
      <c r="F4181" s="130"/>
      <c r="G4181" s="130"/>
      <c r="H4181" s="131"/>
      <c r="I4181" s="22"/>
    </row>
    <row r="4182" spans="1:9" x14ac:dyDescent="0.25">
      <c r="A4182" s="126" t="s">
        <v>8</v>
      </c>
      <c r="B4182" s="127"/>
      <c r="C4182" s="127"/>
      <c r="D4182" s="127"/>
      <c r="E4182" s="127"/>
      <c r="F4182" s="127"/>
      <c r="G4182" s="127"/>
      <c r="H4182" s="128"/>
    </row>
    <row r="4183" spans="1:9" x14ac:dyDescent="0.25">
      <c r="A4183" s="46">
        <v>4264</v>
      </c>
      <c r="B4183" s="46" t="s">
        <v>4515</v>
      </c>
      <c r="C4183" s="46" t="s">
        <v>230</v>
      </c>
      <c r="D4183" s="46" t="s">
        <v>9</v>
      </c>
      <c r="E4183" s="46" t="s">
        <v>11</v>
      </c>
      <c r="F4183" s="46">
        <v>480</v>
      </c>
      <c r="G4183" s="46">
        <f>+F4183*H4183</f>
        <v>8846400</v>
      </c>
      <c r="H4183" s="46">
        <v>18430</v>
      </c>
    </row>
    <row r="4184" spans="1:9" x14ac:dyDescent="0.25">
      <c r="A4184" s="46">
        <v>4267</v>
      </c>
      <c r="B4184" s="46" t="s">
        <v>991</v>
      </c>
      <c r="C4184" s="46" t="s">
        <v>542</v>
      </c>
      <c r="D4184" s="46" t="s">
        <v>9</v>
      </c>
      <c r="E4184" s="46" t="s">
        <v>11</v>
      </c>
      <c r="F4184" s="46">
        <v>249.99</v>
      </c>
      <c r="G4184" s="46">
        <f>+F4184*H4184</f>
        <v>249990</v>
      </c>
      <c r="H4184" s="46">
        <v>1000</v>
      </c>
    </row>
    <row r="4185" spans="1:9" x14ac:dyDescent="0.25">
      <c r="A4185" s="46">
        <v>4267</v>
      </c>
      <c r="B4185" s="46" t="s">
        <v>992</v>
      </c>
      <c r="C4185" s="46" t="s">
        <v>542</v>
      </c>
      <c r="D4185" s="46" t="s">
        <v>9</v>
      </c>
      <c r="E4185" s="46" t="s">
        <v>11</v>
      </c>
      <c r="F4185" s="46">
        <v>67.14</v>
      </c>
      <c r="G4185" s="46">
        <f>+F4185*H4185</f>
        <v>698256</v>
      </c>
      <c r="H4185" s="46">
        <v>10400</v>
      </c>
    </row>
    <row r="4186" spans="1:9" x14ac:dyDescent="0.25">
      <c r="A4186" s="46">
        <v>4264</v>
      </c>
      <c r="B4186" s="46" t="s">
        <v>1109</v>
      </c>
      <c r="C4186" s="46" t="s">
        <v>230</v>
      </c>
      <c r="D4186" s="46" t="s">
        <v>9</v>
      </c>
      <c r="E4186" s="46" t="s">
        <v>11</v>
      </c>
      <c r="F4186" s="46">
        <v>490</v>
      </c>
      <c r="G4186" s="46">
        <f>F4186*H4186</f>
        <v>9030700</v>
      </c>
      <c r="H4186" s="11">
        <v>18430</v>
      </c>
    </row>
    <row r="4187" spans="1:9" x14ac:dyDescent="0.25">
      <c r="A4187" s="46">
        <v>4261</v>
      </c>
      <c r="B4187" s="46" t="s">
        <v>6449</v>
      </c>
      <c r="C4187" s="46" t="s">
        <v>550</v>
      </c>
      <c r="D4187" s="46" t="s">
        <v>9</v>
      </c>
      <c r="E4187" s="46" t="s">
        <v>10</v>
      </c>
      <c r="F4187" s="46">
        <v>450</v>
      </c>
      <c r="G4187" s="46">
        <f>H4187*F4187</f>
        <v>16200</v>
      </c>
      <c r="H4187" s="11">
        <v>36</v>
      </c>
    </row>
    <row r="4188" spans="1:9" x14ac:dyDescent="0.25">
      <c r="A4188" s="46">
        <v>4261</v>
      </c>
      <c r="B4188" s="46" t="s">
        <v>6450</v>
      </c>
      <c r="C4188" s="46" t="s">
        <v>550</v>
      </c>
      <c r="D4188" s="46" t="s">
        <v>9</v>
      </c>
      <c r="E4188" s="46" t="s">
        <v>10</v>
      </c>
      <c r="F4188" s="46">
        <v>250</v>
      </c>
      <c r="G4188" s="46">
        <f t="shared" ref="G4188:G4251" si="79">H4188*F4188</f>
        <v>12000</v>
      </c>
      <c r="H4188" s="11">
        <v>48</v>
      </c>
    </row>
    <row r="4189" spans="1:9" x14ac:dyDescent="0.25">
      <c r="A4189" s="46">
        <v>4261</v>
      </c>
      <c r="B4189" s="46" t="s">
        <v>6451</v>
      </c>
      <c r="C4189" s="46" t="s">
        <v>586</v>
      </c>
      <c r="D4189" s="46" t="s">
        <v>9</v>
      </c>
      <c r="E4189" s="46" t="s">
        <v>10</v>
      </c>
      <c r="F4189" s="46">
        <v>3400</v>
      </c>
      <c r="G4189" s="46">
        <f t="shared" si="79"/>
        <v>68000</v>
      </c>
      <c r="H4189" s="11">
        <v>20</v>
      </c>
    </row>
    <row r="4190" spans="1:9" x14ac:dyDescent="0.25">
      <c r="A4190" s="46">
        <v>4261</v>
      </c>
      <c r="B4190" s="46" t="s">
        <v>6452</v>
      </c>
      <c r="C4190" s="46" t="s">
        <v>610</v>
      </c>
      <c r="D4190" s="46" t="s">
        <v>9</v>
      </c>
      <c r="E4190" s="46" t="s">
        <v>10</v>
      </c>
      <c r="F4190" s="46">
        <v>3500</v>
      </c>
      <c r="G4190" s="46">
        <f t="shared" si="79"/>
        <v>63000</v>
      </c>
      <c r="H4190" s="11">
        <v>18</v>
      </c>
    </row>
    <row r="4191" spans="1:9" x14ac:dyDescent="0.25">
      <c r="A4191" s="46">
        <v>4261</v>
      </c>
      <c r="B4191" s="46" t="s">
        <v>6453</v>
      </c>
      <c r="C4191" s="46" t="s">
        <v>556</v>
      </c>
      <c r="D4191" s="46" t="s">
        <v>9</v>
      </c>
      <c r="E4191" s="46" t="s">
        <v>10</v>
      </c>
      <c r="F4191" s="46">
        <v>50</v>
      </c>
      <c r="G4191" s="46">
        <f t="shared" si="79"/>
        <v>5000</v>
      </c>
      <c r="H4191" s="11">
        <v>100</v>
      </c>
    </row>
    <row r="4192" spans="1:9" x14ac:dyDescent="0.25">
      <c r="A4192" s="46">
        <v>4261</v>
      </c>
      <c r="B4192" s="46" t="s">
        <v>6454</v>
      </c>
      <c r="C4192" s="46" t="s">
        <v>556</v>
      </c>
      <c r="D4192" s="46" t="s">
        <v>9</v>
      </c>
      <c r="E4192" s="46" t="s">
        <v>10</v>
      </c>
      <c r="F4192" s="46">
        <v>250</v>
      </c>
      <c r="G4192" s="46">
        <f t="shared" si="79"/>
        <v>50000</v>
      </c>
      <c r="H4192" s="11">
        <v>200</v>
      </c>
    </row>
    <row r="4193" spans="1:8" x14ac:dyDescent="0.25">
      <c r="A4193" s="46">
        <v>4261</v>
      </c>
      <c r="B4193" s="46" t="s">
        <v>6455</v>
      </c>
      <c r="C4193" s="46" t="s">
        <v>2859</v>
      </c>
      <c r="D4193" s="46" t="s">
        <v>9</v>
      </c>
      <c r="E4193" s="46" t="s">
        <v>10</v>
      </c>
      <c r="F4193" s="46">
        <v>8000</v>
      </c>
      <c r="G4193" s="46">
        <f t="shared" si="79"/>
        <v>80000</v>
      </c>
      <c r="H4193" s="11">
        <v>10</v>
      </c>
    </row>
    <row r="4194" spans="1:8" x14ac:dyDescent="0.25">
      <c r="A4194" s="46">
        <v>4261</v>
      </c>
      <c r="B4194" s="46" t="s">
        <v>6456</v>
      </c>
      <c r="C4194" s="46" t="s">
        <v>2859</v>
      </c>
      <c r="D4194" s="46" t="s">
        <v>9</v>
      </c>
      <c r="E4194" s="46" t="s">
        <v>10</v>
      </c>
      <c r="F4194" s="46">
        <v>176000</v>
      </c>
      <c r="G4194" s="46">
        <f t="shared" si="79"/>
        <v>176000</v>
      </c>
      <c r="H4194" s="11">
        <v>1</v>
      </c>
    </row>
    <row r="4195" spans="1:8" x14ac:dyDescent="0.25">
      <c r="A4195" s="46">
        <v>4261</v>
      </c>
      <c r="B4195" s="46" t="s">
        <v>6457</v>
      </c>
      <c r="C4195" s="46" t="s">
        <v>2859</v>
      </c>
      <c r="D4195" s="46" t="s">
        <v>9</v>
      </c>
      <c r="E4195" s="46" t="s">
        <v>10</v>
      </c>
      <c r="F4195" s="46">
        <v>4000</v>
      </c>
      <c r="G4195" s="46">
        <f t="shared" si="79"/>
        <v>860000</v>
      </c>
      <c r="H4195" s="11">
        <v>215</v>
      </c>
    </row>
    <row r="4196" spans="1:8" x14ac:dyDescent="0.25">
      <c r="A4196" s="46">
        <v>4261</v>
      </c>
      <c r="B4196" s="46" t="s">
        <v>6458</v>
      </c>
      <c r="C4196" s="46" t="s">
        <v>2859</v>
      </c>
      <c r="D4196" s="46" t="s">
        <v>9</v>
      </c>
      <c r="E4196" s="46" t="s">
        <v>10</v>
      </c>
      <c r="F4196" s="46">
        <v>30000</v>
      </c>
      <c r="G4196" s="46">
        <f t="shared" si="79"/>
        <v>600000</v>
      </c>
      <c r="H4196" s="11">
        <v>20</v>
      </c>
    </row>
    <row r="4197" spans="1:8" x14ac:dyDescent="0.25">
      <c r="A4197" s="46">
        <v>4261</v>
      </c>
      <c r="B4197" s="46" t="s">
        <v>6459</v>
      </c>
      <c r="C4197" s="46" t="s">
        <v>593</v>
      </c>
      <c r="D4197" s="46" t="s">
        <v>9</v>
      </c>
      <c r="E4197" s="46" t="s">
        <v>10</v>
      </c>
      <c r="F4197" s="46">
        <v>3500</v>
      </c>
      <c r="G4197" s="46">
        <f t="shared" si="79"/>
        <v>70000</v>
      </c>
      <c r="H4197" s="11">
        <v>20</v>
      </c>
    </row>
    <row r="4198" spans="1:8" x14ac:dyDescent="0.25">
      <c r="A4198" s="46">
        <v>4261</v>
      </c>
      <c r="B4198" s="46" t="s">
        <v>6460</v>
      </c>
      <c r="C4198" s="46" t="s">
        <v>608</v>
      </c>
      <c r="D4198" s="46" t="s">
        <v>9</v>
      </c>
      <c r="E4198" s="46" t="s">
        <v>10</v>
      </c>
      <c r="F4198" s="46">
        <v>100</v>
      </c>
      <c r="G4198" s="46">
        <f t="shared" si="79"/>
        <v>5000</v>
      </c>
      <c r="H4198" s="11">
        <v>50</v>
      </c>
    </row>
    <row r="4199" spans="1:8" x14ac:dyDescent="0.25">
      <c r="A4199" s="46">
        <v>4261</v>
      </c>
      <c r="B4199" s="46" t="s">
        <v>6461</v>
      </c>
      <c r="C4199" s="46" t="s">
        <v>622</v>
      </c>
      <c r="D4199" s="46" t="s">
        <v>9</v>
      </c>
      <c r="E4199" s="46" t="s">
        <v>10</v>
      </c>
      <c r="F4199" s="46">
        <v>200</v>
      </c>
      <c r="G4199" s="46">
        <f t="shared" si="79"/>
        <v>20000</v>
      </c>
      <c r="H4199" s="11">
        <v>100</v>
      </c>
    </row>
    <row r="4200" spans="1:8" x14ac:dyDescent="0.25">
      <c r="A4200" s="46">
        <v>4261</v>
      </c>
      <c r="B4200" s="46" t="s">
        <v>6462</v>
      </c>
      <c r="C4200" s="46" t="s">
        <v>634</v>
      </c>
      <c r="D4200" s="46" t="s">
        <v>9</v>
      </c>
      <c r="E4200" s="46" t="s">
        <v>10</v>
      </c>
      <c r="F4200" s="46">
        <v>120</v>
      </c>
      <c r="G4200" s="46">
        <f t="shared" si="79"/>
        <v>96000</v>
      </c>
      <c r="H4200" s="11">
        <v>800</v>
      </c>
    </row>
    <row r="4201" spans="1:8" x14ac:dyDescent="0.25">
      <c r="A4201" s="46">
        <v>4261</v>
      </c>
      <c r="B4201" s="46" t="s">
        <v>6463</v>
      </c>
      <c r="C4201" s="46" t="s">
        <v>601</v>
      </c>
      <c r="D4201" s="46" t="s">
        <v>9</v>
      </c>
      <c r="E4201" s="46" t="s">
        <v>10</v>
      </c>
      <c r="F4201" s="46">
        <v>500</v>
      </c>
      <c r="G4201" s="46">
        <f t="shared" si="79"/>
        <v>100000</v>
      </c>
      <c r="H4201" s="11">
        <v>200</v>
      </c>
    </row>
    <row r="4202" spans="1:8" x14ac:dyDescent="0.25">
      <c r="A4202" s="46">
        <v>4261</v>
      </c>
      <c r="B4202" s="46" t="s">
        <v>6464</v>
      </c>
      <c r="C4202" s="46" t="s">
        <v>637</v>
      </c>
      <c r="D4202" s="46" t="s">
        <v>9</v>
      </c>
      <c r="E4202" s="46" t="s">
        <v>10</v>
      </c>
      <c r="F4202" s="46">
        <v>50</v>
      </c>
      <c r="G4202" s="46">
        <f t="shared" si="79"/>
        <v>12500</v>
      </c>
      <c r="H4202" s="11">
        <v>250</v>
      </c>
    </row>
    <row r="4203" spans="1:8" x14ac:dyDescent="0.25">
      <c r="A4203" s="46">
        <v>4261</v>
      </c>
      <c r="B4203" s="46" t="s">
        <v>6465</v>
      </c>
      <c r="C4203" s="46" t="s">
        <v>639</v>
      </c>
      <c r="D4203" s="46" t="s">
        <v>9</v>
      </c>
      <c r="E4203" s="46" t="s">
        <v>10</v>
      </c>
      <c r="F4203" s="46">
        <v>300</v>
      </c>
      <c r="G4203" s="46">
        <f t="shared" si="79"/>
        <v>30000</v>
      </c>
      <c r="H4203" s="11">
        <v>100</v>
      </c>
    </row>
    <row r="4204" spans="1:8" x14ac:dyDescent="0.25">
      <c r="A4204" s="46">
        <v>4261</v>
      </c>
      <c r="B4204" s="46" t="s">
        <v>6466</v>
      </c>
      <c r="C4204" s="46" t="s">
        <v>620</v>
      </c>
      <c r="D4204" s="46" t="s">
        <v>9</v>
      </c>
      <c r="E4204" s="46" t="s">
        <v>10</v>
      </c>
      <c r="F4204" s="46">
        <v>2500</v>
      </c>
      <c r="G4204" s="46">
        <f t="shared" si="79"/>
        <v>15000</v>
      </c>
      <c r="H4204" s="11">
        <v>6</v>
      </c>
    </row>
    <row r="4205" spans="1:8" x14ac:dyDescent="0.25">
      <c r="A4205" s="46">
        <v>4261</v>
      </c>
      <c r="B4205" s="46" t="s">
        <v>6467</v>
      </c>
      <c r="C4205" s="46" t="s">
        <v>4363</v>
      </c>
      <c r="D4205" s="46" t="s">
        <v>9</v>
      </c>
      <c r="E4205" s="46" t="s">
        <v>10</v>
      </c>
      <c r="F4205" s="46">
        <v>5500</v>
      </c>
      <c r="G4205" s="46">
        <f t="shared" si="79"/>
        <v>27500</v>
      </c>
      <c r="H4205" s="11">
        <v>5</v>
      </c>
    </row>
    <row r="4206" spans="1:8" x14ac:dyDescent="0.25">
      <c r="A4206" s="46">
        <v>4261</v>
      </c>
      <c r="B4206" s="46" t="s">
        <v>6468</v>
      </c>
      <c r="C4206" s="46" t="s">
        <v>2470</v>
      </c>
      <c r="D4206" s="46" t="s">
        <v>9</v>
      </c>
      <c r="E4206" s="46" t="s">
        <v>10</v>
      </c>
      <c r="F4206" s="46">
        <v>300</v>
      </c>
      <c r="G4206" s="46">
        <f t="shared" si="79"/>
        <v>6000</v>
      </c>
      <c r="H4206" s="11">
        <v>20</v>
      </c>
    </row>
    <row r="4207" spans="1:8" ht="40.5" x14ac:dyDescent="0.25">
      <c r="A4207" s="46">
        <v>4261</v>
      </c>
      <c r="B4207" s="46" t="s">
        <v>6469</v>
      </c>
      <c r="C4207" s="46" t="s">
        <v>770</v>
      </c>
      <c r="D4207" s="46" t="s">
        <v>9</v>
      </c>
      <c r="E4207" s="46" t="s">
        <v>10</v>
      </c>
      <c r="F4207" s="46">
        <v>350</v>
      </c>
      <c r="G4207" s="46">
        <f t="shared" si="79"/>
        <v>8750</v>
      </c>
      <c r="H4207" s="11">
        <v>25</v>
      </c>
    </row>
    <row r="4208" spans="1:8" ht="40.5" x14ac:dyDescent="0.25">
      <c r="A4208" s="46">
        <v>4261</v>
      </c>
      <c r="B4208" s="46" t="s">
        <v>6470</v>
      </c>
      <c r="C4208" s="46" t="s">
        <v>772</v>
      </c>
      <c r="D4208" s="46" t="s">
        <v>9</v>
      </c>
      <c r="E4208" s="46" t="s">
        <v>10</v>
      </c>
      <c r="F4208" s="46">
        <v>200</v>
      </c>
      <c r="G4208" s="46">
        <f t="shared" si="79"/>
        <v>20000</v>
      </c>
      <c r="H4208" s="11">
        <v>100</v>
      </c>
    </row>
    <row r="4209" spans="1:8" ht="27" x14ac:dyDescent="0.25">
      <c r="A4209" s="46">
        <v>4261</v>
      </c>
      <c r="B4209" s="46" t="s">
        <v>6471</v>
      </c>
      <c r="C4209" s="46" t="s">
        <v>6472</v>
      </c>
      <c r="D4209" s="46" t="s">
        <v>9</v>
      </c>
      <c r="E4209" s="46" t="s">
        <v>10</v>
      </c>
      <c r="F4209" s="46">
        <v>1000</v>
      </c>
      <c r="G4209" s="46">
        <f t="shared" si="79"/>
        <v>200000</v>
      </c>
      <c r="H4209" s="11">
        <v>200</v>
      </c>
    </row>
    <row r="4210" spans="1:8" x14ac:dyDescent="0.25">
      <c r="A4210" s="46">
        <v>4261</v>
      </c>
      <c r="B4210" s="46" t="s">
        <v>6473</v>
      </c>
      <c r="C4210" s="46" t="s">
        <v>646</v>
      </c>
      <c r="D4210" s="46" t="s">
        <v>9</v>
      </c>
      <c r="E4210" s="46" t="s">
        <v>10</v>
      </c>
      <c r="F4210" s="46">
        <v>250</v>
      </c>
      <c r="G4210" s="46">
        <f t="shared" si="79"/>
        <v>50000</v>
      </c>
      <c r="H4210" s="11">
        <v>200</v>
      </c>
    </row>
    <row r="4211" spans="1:8" x14ac:dyDescent="0.25">
      <c r="A4211" s="46">
        <v>4261</v>
      </c>
      <c r="B4211" s="46" t="s">
        <v>6474</v>
      </c>
      <c r="C4211" s="46" t="s">
        <v>624</v>
      </c>
      <c r="D4211" s="46" t="s">
        <v>9</v>
      </c>
      <c r="E4211" s="46" t="s">
        <v>10</v>
      </c>
      <c r="F4211" s="46">
        <v>100</v>
      </c>
      <c r="G4211" s="46">
        <f t="shared" si="79"/>
        <v>1000</v>
      </c>
      <c r="H4211" s="11">
        <v>10</v>
      </c>
    </row>
    <row r="4212" spans="1:8" x14ac:dyDescent="0.25">
      <c r="A4212" s="46">
        <v>4261</v>
      </c>
      <c r="B4212" s="46" t="s">
        <v>6475</v>
      </c>
      <c r="C4212" s="46" t="s">
        <v>597</v>
      </c>
      <c r="D4212" s="46" t="s">
        <v>9</v>
      </c>
      <c r="E4212" s="46" t="s">
        <v>10</v>
      </c>
      <c r="F4212" s="46">
        <v>250</v>
      </c>
      <c r="G4212" s="46">
        <f t="shared" si="79"/>
        <v>50000</v>
      </c>
      <c r="H4212" s="11">
        <v>200</v>
      </c>
    </row>
    <row r="4213" spans="1:8" ht="27" x14ac:dyDescent="0.25">
      <c r="A4213" s="46">
        <v>4261</v>
      </c>
      <c r="B4213" s="46" t="s">
        <v>6476</v>
      </c>
      <c r="C4213" s="46" t="s">
        <v>616</v>
      </c>
      <c r="D4213" s="46" t="s">
        <v>9</v>
      </c>
      <c r="E4213" s="46" t="s">
        <v>10</v>
      </c>
      <c r="F4213" s="46">
        <v>2000</v>
      </c>
      <c r="G4213" s="46">
        <f t="shared" si="79"/>
        <v>38000</v>
      </c>
      <c r="H4213" s="11">
        <v>19</v>
      </c>
    </row>
    <row r="4214" spans="1:8" ht="27" x14ac:dyDescent="0.25">
      <c r="A4214" s="46">
        <v>4261</v>
      </c>
      <c r="B4214" s="46" t="s">
        <v>6477</v>
      </c>
      <c r="C4214" s="46" t="s">
        <v>588</v>
      </c>
      <c r="D4214" s="46" t="s">
        <v>9</v>
      </c>
      <c r="E4214" s="46" t="s">
        <v>543</v>
      </c>
      <c r="F4214" s="46">
        <v>120</v>
      </c>
      <c r="G4214" s="46">
        <f t="shared" si="79"/>
        <v>45600</v>
      </c>
      <c r="H4214" s="11">
        <v>380</v>
      </c>
    </row>
    <row r="4215" spans="1:8" ht="27" x14ac:dyDescent="0.25">
      <c r="A4215" s="46">
        <v>4261</v>
      </c>
      <c r="B4215" s="46" t="s">
        <v>6478</v>
      </c>
      <c r="C4215" s="46" t="s">
        <v>548</v>
      </c>
      <c r="D4215" s="46" t="s">
        <v>9</v>
      </c>
      <c r="E4215" s="46" t="s">
        <v>543</v>
      </c>
      <c r="F4215" s="46">
        <v>200</v>
      </c>
      <c r="G4215" s="46">
        <f t="shared" si="79"/>
        <v>76000</v>
      </c>
      <c r="H4215" s="11">
        <v>380</v>
      </c>
    </row>
    <row r="4216" spans="1:8" x14ac:dyDescent="0.25">
      <c r="A4216" s="46">
        <v>4261</v>
      </c>
      <c r="B4216" s="46" t="s">
        <v>6479</v>
      </c>
      <c r="C4216" s="46" t="s">
        <v>2512</v>
      </c>
      <c r="D4216" s="46" t="s">
        <v>9</v>
      </c>
      <c r="E4216" s="46" t="s">
        <v>543</v>
      </c>
      <c r="F4216" s="46">
        <v>200</v>
      </c>
      <c r="G4216" s="46">
        <f t="shared" si="79"/>
        <v>3000</v>
      </c>
      <c r="H4216" s="11">
        <v>15</v>
      </c>
    </row>
    <row r="4217" spans="1:8" x14ac:dyDescent="0.25">
      <c r="A4217" s="46">
        <v>4261</v>
      </c>
      <c r="B4217" s="46" t="s">
        <v>6480</v>
      </c>
      <c r="C4217" s="46" t="s">
        <v>574</v>
      </c>
      <c r="D4217" s="46" t="s">
        <v>9</v>
      </c>
      <c r="E4217" s="46" t="s">
        <v>10</v>
      </c>
      <c r="F4217" s="46">
        <v>350</v>
      </c>
      <c r="G4217" s="46">
        <f t="shared" si="79"/>
        <v>17500</v>
      </c>
      <c r="H4217" s="11">
        <v>50</v>
      </c>
    </row>
    <row r="4218" spans="1:8" x14ac:dyDescent="0.25">
      <c r="A4218" s="46">
        <v>4261</v>
      </c>
      <c r="B4218" s="46" t="s">
        <v>6481</v>
      </c>
      <c r="C4218" s="46" t="s">
        <v>574</v>
      </c>
      <c r="D4218" s="46" t="s">
        <v>9</v>
      </c>
      <c r="E4218" s="46" t="s">
        <v>10</v>
      </c>
      <c r="F4218" s="46">
        <v>800</v>
      </c>
      <c r="G4218" s="46">
        <f t="shared" si="79"/>
        <v>16000</v>
      </c>
      <c r="H4218" s="11">
        <v>20</v>
      </c>
    </row>
    <row r="4219" spans="1:8" ht="27" x14ac:dyDescent="0.25">
      <c r="A4219" s="46">
        <v>4261</v>
      </c>
      <c r="B4219" s="46" t="s">
        <v>6482</v>
      </c>
      <c r="C4219" s="46" t="s">
        <v>590</v>
      </c>
      <c r="D4219" s="46" t="s">
        <v>9</v>
      </c>
      <c r="E4219" s="46" t="s">
        <v>10</v>
      </c>
      <c r="F4219" s="46">
        <v>5</v>
      </c>
      <c r="G4219" s="46">
        <f t="shared" si="79"/>
        <v>75000</v>
      </c>
      <c r="H4219" s="11">
        <v>15000</v>
      </c>
    </row>
    <row r="4220" spans="1:8" ht="27" x14ac:dyDescent="0.25">
      <c r="A4220" s="46">
        <v>4261</v>
      </c>
      <c r="B4220" s="46" t="s">
        <v>6483</v>
      </c>
      <c r="C4220" s="46" t="s">
        <v>552</v>
      </c>
      <c r="D4220" s="46" t="s">
        <v>9</v>
      </c>
      <c r="E4220" s="46" t="s">
        <v>10</v>
      </c>
      <c r="F4220" s="46">
        <v>80</v>
      </c>
      <c r="G4220" s="46">
        <f t="shared" si="79"/>
        <v>8000</v>
      </c>
      <c r="H4220" s="11">
        <v>100</v>
      </c>
    </row>
    <row r="4221" spans="1:8" x14ac:dyDescent="0.25">
      <c r="A4221" s="46">
        <v>4261</v>
      </c>
      <c r="B4221" s="46" t="s">
        <v>6484</v>
      </c>
      <c r="C4221" s="46" t="s">
        <v>578</v>
      </c>
      <c r="D4221" s="46" t="s">
        <v>9</v>
      </c>
      <c r="E4221" s="46" t="s">
        <v>10</v>
      </c>
      <c r="F4221" s="46">
        <v>100</v>
      </c>
      <c r="G4221" s="46">
        <f t="shared" si="79"/>
        <v>20000</v>
      </c>
      <c r="H4221" s="11">
        <v>200</v>
      </c>
    </row>
    <row r="4222" spans="1:8" x14ac:dyDescent="0.25">
      <c r="A4222" s="46">
        <v>4261</v>
      </c>
      <c r="B4222" s="46" t="s">
        <v>6485</v>
      </c>
      <c r="C4222" s="46" t="s">
        <v>566</v>
      </c>
      <c r="D4222" s="46" t="s">
        <v>9</v>
      </c>
      <c r="E4222" s="46" t="s">
        <v>10</v>
      </c>
      <c r="F4222" s="46">
        <v>600</v>
      </c>
      <c r="G4222" s="46">
        <f t="shared" si="79"/>
        <v>138000</v>
      </c>
      <c r="H4222" s="11">
        <v>230</v>
      </c>
    </row>
    <row r="4223" spans="1:8" x14ac:dyDescent="0.25">
      <c r="A4223" s="46">
        <v>4261</v>
      </c>
      <c r="B4223" s="46" t="s">
        <v>6486</v>
      </c>
      <c r="C4223" s="46" t="s">
        <v>626</v>
      </c>
      <c r="D4223" s="46" t="s">
        <v>9</v>
      </c>
      <c r="E4223" s="46" t="s">
        <v>10</v>
      </c>
      <c r="F4223" s="46">
        <v>500</v>
      </c>
      <c r="G4223" s="46">
        <f t="shared" si="79"/>
        <v>25000</v>
      </c>
      <c r="H4223" s="11">
        <v>50</v>
      </c>
    </row>
    <row r="4224" spans="1:8" x14ac:dyDescent="0.25">
      <c r="A4224" s="46">
        <v>4261</v>
      </c>
      <c r="B4224" s="46" t="s">
        <v>6487</v>
      </c>
      <c r="C4224" s="46" t="s">
        <v>562</v>
      </c>
      <c r="D4224" s="46" t="s">
        <v>9</v>
      </c>
      <c r="E4224" s="46" t="s">
        <v>10</v>
      </c>
      <c r="F4224" s="46">
        <v>1200</v>
      </c>
      <c r="G4224" s="46">
        <f t="shared" si="79"/>
        <v>60000</v>
      </c>
      <c r="H4224" s="11">
        <v>50</v>
      </c>
    </row>
    <row r="4225" spans="1:8" x14ac:dyDescent="0.25">
      <c r="A4225" s="46">
        <v>4261</v>
      </c>
      <c r="B4225" s="46" t="s">
        <v>6488</v>
      </c>
      <c r="C4225" s="46" t="s">
        <v>576</v>
      </c>
      <c r="D4225" s="46" t="s">
        <v>9</v>
      </c>
      <c r="E4225" s="46" t="s">
        <v>10</v>
      </c>
      <c r="F4225" s="46">
        <v>1000</v>
      </c>
      <c r="G4225" s="46">
        <f t="shared" si="79"/>
        <v>10000</v>
      </c>
      <c r="H4225" s="11">
        <v>10</v>
      </c>
    </row>
    <row r="4226" spans="1:8" x14ac:dyDescent="0.25">
      <c r="A4226" s="46">
        <v>4261</v>
      </c>
      <c r="B4226" s="46" t="s">
        <v>6489</v>
      </c>
      <c r="C4226" s="46" t="s">
        <v>614</v>
      </c>
      <c r="D4226" s="46" t="s">
        <v>9</v>
      </c>
      <c r="E4226" s="46" t="s">
        <v>544</v>
      </c>
      <c r="F4226" s="46">
        <v>1800</v>
      </c>
      <c r="G4226" s="46">
        <f t="shared" si="79"/>
        <v>180000</v>
      </c>
      <c r="H4226" s="11">
        <v>100</v>
      </c>
    </row>
    <row r="4227" spans="1:8" x14ac:dyDescent="0.25">
      <c r="A4227" s="46">
        <v>4261</v>
      </c>
      <c r="B4227" s="46" t="s">
        <v>6490</v>
      </c>
      <c r="C4227" s="46" t="s">
        <v>614</v>
      </c>
      <c r="D4227" s="46" t="s">
        <v>9</v>
      </c>
      <c r="E4227" s="46" t="s">
        <v>544</v>
      </c>
      <c r="F4227" s="46">
        <v>800</v>
      </c>
      <c r="G4227" s="46">
        <f t="shared" si="79"/>
        <v>4000000</v>
      </c>
      <c r="H4227" s="11">
        <v>5000</v>
      </c>
    </row>
    <row r="4228" spans="1:8" x14ac:dyDescent="0.25">
      <c r="A4228" s="46">
        <v>4261</v>
      </c>
      <c r="B4228" s="46" t="s">
        <v>6491</v>
      </c>
      <c r="C4228" s="46" t="s">
        <v>6492</v>
      </c>
      <c r="D4228" s="46" t="s">
        <v>9</v>
      </c>
      <c r="E4228" s="46" t="s">
        <v>10</v>
      </c>
      <c r="F4228" s="46">
        <v>600</v>
      </c>
      <c r="G4228" s="46">
        <f t="shared" si="79"/>
        <v>30000</v>
      </c>
      <c r="H4228" s="11">
        <v>50</v>
      </c>
    </row>
    <row r="4229" spans="1:8" ht="27" x14ac:dyDescent="0.25">
      <c r="A4229" s="46">
        <v>4261</v>
      </c>
      <c r="B4229" s="46" t="s">
        <v>6493</v>
      </c>
      <c r="C4229" s="46" t="s">
        <v>595</v>
      </c>
      <c r="D4229" s="46" t="s">
        <v>9</v>
      </c>
      <c r="E4229" s="46" t="s">
        <v>10</v>
      </c>
      <c r="F4229" s="46">
        <v>200</v>
      </c>
      <c r="G4229" s="46">
        <f t="shared" si="79"/>
        <v>76000</v>
      </c>
      <c r="H4229" s="11">
        <v>380</v>
      </c>
    </row>
    <row r="4230" spans="1:8" x14ac:dyDescent="0.25">
      <c r="A4230" s="46">
        <v>4261</v>
      </c>
      <c r="B4230" s="46" t="s">
        <v>6494</v>
      </c>
      <c r="C4230" s="46" t="s">
        <v>604</v>
      </c>
      <c r="D4230" s="46" t="s">
        <v>9</v>
      </c>
      <c r="E4230" s="46" t="s">
        <v>10</v>
      </c>
      <c r="F4230" s="46">
        <v>600</v>
      </c>
      <c r="G4230" s="46">
        <f t="shared" si="79"/>
        <v>30000</v>
      </c>
      <c r="H4230" s="11">
        <v>50</v>
      </c>
    </row>
    <row r="4231" spans="1:8" x14ac:dyDescent="0.25">
      <c r="A4231" s="46">
        <v>4261</v>
      </c>
      <c r="B4231" s="46" t="s">
        <v>6495</v>
      </c>
      <c r="C4231" s="46" t="s">
        <v>604</v>
      </c>
      <c r="D4231" s="46" t="s">
        <v>9</v>
      </c>
      <c r="E4231" s="46" t="s">
        <v>10</v>
      </c>
      <c r="F4231" s="46">
        <v>500</v>
      </c>
      <c r="G4231" s="46">
        <f t="shared" si="79"/>
        <v>75000</v>
      </c>
      <c r="H4231" s="11">
        <v>150</v>
      </c>
    </row>
    <row r="4232" spans="1:8" x14ac:dyDescent="0.25">
      <c r="A4232" s="46">
        <v>4261</v>
      </c>
      <c r="B4232" s="46" t="s">
        <v>6496</v>
      </c>
      <c r="C4232" s="46" t="s">
        <v>1474</v>
      </c>
      <c r="D4232" s="46" t="s">
        <v>9</v>
      </c>
      <c r="E4232" s="46" t="s">
        <v>10</v>
      </c>
      <c r="F4232" s="46">
        <v>2500</v>
      </c>
      <c r="G4232" s="46">
        <f t="shared" si="79"/>
        <v>125000</v>
      </c>
      <c r="H4232" s="11">
        <v>50</v>
      </c>
    </row>
    <row r="4233" spans="1:8" x14ac:dyDescent="0.25">
      <c r="A4233" s="46">
        <v>4261</v>
      </c>
      <c r="B4233" s="46" t="s">
        <v>6497</v>
      </c>
      <c r="C4233" s="46" t="s">
        <v>3522</v>
      </c>
      <c r="D4233" s="46" t="s">
        <v>9</v>
      </c>
      <c r="E4233" s="46" t="s">
        <v>10</v>
      </c>
      <c r="F4233" s="46">
        <v>5000</v>
      </c>
      <c r="G4233" s="46">
        <f t="shared" si="79"/>
        <v>50000</v>
      </c>
      <c r="H4233" s="11">
        <v>10</v>
      </c>
    </row>
    <row r="4234" spans="1:8" x14ac:dyDescent="0.25">
      <c r="A4234" s="46">
        <v>4261</v>
      </c>
      <c r="B4234" s="46" t="s">
        <v>6498</v>
      </c>
      <c r="C4234" s="46" t="s">
        <v>2292</v>
      </c>
      <c r="D4234" s="46" t="s">
        <v>9</v>
      </c>
      <c r="E4234" s="46" t="s">
        <v>10</v>
      </c>
      <c r="F4234" s="46">
        <v>3500</v>
      </c>
      <c r="G4234" s="46">
        <f t="shared" si="79"/>
        <v>175000</v>
      </c>
      <c r="H4234" s="11">
        <v>50</v>
      </c>
    </row>
    <row r="4235" spans="1:8" x14ac:dyDescent="0.25">
      <c r="A4235" s="46">
        <v>4261</v>
      </c>
      <c r="B4235" s="46" t="s">
        <v>6499</v>
      </c>
      <c r="C4235" s="46" t="s">
        <v>1375</v>
      </c>
      <c r="D4235" s="46" t="s">
        <v>9</v>
      </c>
      <c r="E4235" s="46" t="s">
        <v>10</v>
      </c>
      <c r="F4235" s="46">
        <v>12000</v>
      </c>
      <c r="G4235" s="46">
        <f t="shared" si="79"/>
        <v>120000</v>
      </c>
      <c r="H4235" s="11">
        <v>10</v>
      </c>
    </row>
    <row r="4236" spans="1:8" x14ac:dyDescent="0.25">
      <c r="A4236" s="46">
        <v>4261</v>
      </c>
      <c r="B4236" s="46" t="s">
        <v>6500</v>
      </c>
      <c r="C4236" s="46" t="s">
        <v>584</v>
      </c>
      <c r="D4236" s="46" t="s">
        <v>9</v>
      </c>
      <c r="E4236" s="46" t="s">
        <v>10</v>
      </c>
      <c r="F4236" s="46">
        <v>300</v>
      </c>
      <c r="G4236" s="46">
        <f t="shared" si="79"/>
        <v>15000</v>
      </c>
      <c r="H4236" s="11">
        <v>50</v>
      </c>
    </row>
    <row r="4237" spans="1:8" x14ac:dyDescent="0.25">
      <c r="A4237" s="46">
        <v>4261</v>
      </c>
      <c r="B4237" s="46" t="s">
        <v>6501</v>
      </c>
      <c r="C4237" s="46" t="s">
        <v>599</v>
      </c>
      <c r="D4237" s="46" t="s">
        <v>9</v>
      </c>
      <c r="E4237" s="46" t="s">
        <v>10</v>
      </c>
      <c r="F4237" s="46">
        <v>2800</v>
      </c>
      <c r="G4237" s="46">
        <f t="shared" si="79"/>
        <v>56000</v>
      </c>
      <c r="H4237" s="11">
        <v>20</v>
      </c>
    </row>
    <row r="4238" spans="1:8" ht="40.5" x14ac:dyDescent="0.25">
      <c r="A4238" s="46">
        <v>4261</v>
      </c>
      <c r="B4238" s="46" t="s">
        <v>6502</v>
      </c>
      <c r="C4238" s="46" t="s">
        <v>1480</v>
      </c>
      <c r="D4238" s="46" t="s">
        <v>9</v>
      </c>
      <c r="E4238" s="46" t="s">
        <v>10</v>
      </c>
      <c r="F4238" s="46">
        <v>500</v>
      </c>
      <c r="G4238" s="46">
        <f t="shared" si="79"/>
        <v>50000</v>
      </c>
      <c r="H4238" s="11">
        <v>100</v>
      </c>
    </row>
    <row r="4239" spans="1:8" x14ac:dyDescent="0.25">
      <c r="A4239" s="46">
        <v>4261</v>
      </c>
      <c r="B4239" s="46" t="s">
        <v>6503</v>
      </c>
      <c r="C4239" s="46" t="s">
        <v>546</v>
      </c>
      <c r="D4239" s="46" t="s">
        <v>9</v>
      </c>
      <c r="E4239" s="46" t="s">
        <v>543</v>
      </c>
      <c r="F4239" s="46">
        <v>200</v>
      </c>
      <c r="G4239" s="46">
        <f t="shared" si="79"/>
        <v>20000</v>
      </c>
      <c r="H4239" s="11">
        <v>100</v>
      </c>
    </row>
    <row r="4240" spans="1:8" x14ac:dyDescent="0.25">
      <c r="A4240" s="46">
        <v>4261</v>
      </c>
      <c r="B4240" s="46" t="s">
        <v>6504</v>
      </c>
      <c r="C4240" s="46" t="s">
        <v>618</v>
      </c>
      <c r="D4240" s="46" t="s">
        <v>9</v>
      </c>
      <c r="E4240" s="46" t="s">
        <v>543</v>
      </c>
      <c r="F4240" s="46">
        <v>350</v>
      </c>
      <c r="G4240" s="46">
        <f t="shared" si="79"/>
        <v>35000</v>
      </c>
      <c r="H4240" s="11">
        <v>100</v>
      </c>
    </row>
    <row r="4241" spans="1:8" x14ac:dyDescent="0.25">
      <c r="A4241" s="46">
        <v>4261</v>
      </c>
      <c r="B4241" s="46" t="s">
        <v>6505</v>
      </c>
      <c r="C4241" s="46" t="s">
        <v>580</v>
      </c>
      <c r="D4241" s="46" t="s">
        <v>9</v>
      </c>
      <c r="E4241" s="46" t="s">
        <v>10</v>
      </c>
      <c r="F4241" s="46">
        <v>24.16</v>
      </c>
      <c r="G4241" s="46">
        <f t="shared" si="79"/>
        <v>104371.2</v>
      </c>
      <c r="H4241" s="11">
        <v>4320</v>
      </c>
    </row>
    <row r="4242" spans="1:8" x14ac:dyDescent="0.25">
      <c r="A4242" s="46">
        <v>4261</v>
      </c>
      <c r="B4242" s="46" t="s">
        <v>6506</v>
      </c>
      <c r="C4242" s="46" t="s">
        <v>612</v>
      </c>
      <c r="D4242" s="46" t="s">
        <v>9</v>
      </c>
      <c r="E4242" s="46" t="s">
        <v>543</v>
      </c>
      <c r="F4242" s="46">
        <v>360</v>
      </c>
      <c r="G4242" s="46">
        <f t="shared" si="79"/>
        <v>129600</v>
      </c>
      <c r="H4242" s="11">
        <v>360</v>
      </c>
    </row>
    <row r="4243" spans="1:8" x14ac:dyDescent="0.25">
      <c r="A4243" s="46">
        <v>4261</v>
      </c>
      <c r="B4243" s="46" t="s">
        <v>6507</v>
      </c>
      <c r="C4243" s="46" t="s">
        <v>612</v>
      </c>
      <c r="D4243" s="46" t="s">
        <v>9</v>
      </c>
      <c r="E4243" s="46" t="s">
        <v>543</v>
      </c>
      <c r="F4243" s="46">
        <v>600</v>
      </c>
      <c r="G4243" s="46">
        <f t="shared" si="79"/>
        <v>186000</v>
      </c>
      <c r="H4243" s="11">
        <v>310</v>
      </c>
    </row>
    <row r="4244" spans="1:8" x14ac:dyDescent="0.25">
      <c r="A4244" s="46">
        <v>4261</v>
      </c>
      <c r="B4244" s="46" t="s">
        <v>6508</v>
      </c>
      <c r="C4244" s="46" t="s">
        <v>606</v>
      </c>
      <c r="D4244" s="46" t="s">
        <v>9</v>
      </c>
      <c r="E4244" s="46" t="s">
        <v>543</v>
      </c>
      <c r="F4244" s="46">
        <v>800</v>
      </c>
      <c r="G4244" s="46">
        <f t="shared" si="79"/>
        <v>288000</v>
      </c>
      <c r="H4244" s="11">
        <v>360</v>
      </c>
    </row>
    <row r="4245" spans="1:8" x14ac:dyDescent="0.25">
      <c r="A4245" s="46">
        <v>4261</v>
      </c>
      <c r="B4245" s="46" t="s">
        <v>6509</v>
      </c>
      <c r="C4245" s="46" t="s">
        <v>6510</v>
      </c>
      <c r="D4245" s="46" t="s">
        <v>9</v>
      </c>
      <c r="E4245" s="46" t="s">
        <v>10</v>
      </c>
      <c r="F4245" s="46">
        <v>500</v>
      </c>
      <c r="G4245" s="46">
        <f t="shared" si="79"/>
        <v>10500</v>
      </c>
      <c r="H4245" s="11">
        <v>21</v>
      </c>
    </row>
    <row r="4246" spans="1:8" x14ac:dyDescent="0.25">
      <c r="A4246" s="46">
        <v>4261</v>
      </c>
      <c r="B4246" s="46" t="s">
        <v>6511</v>
      </c>
      <c r="C4246" s="46" t="s">
        <v>4125</v>
      </c>
      <c r="D4246" s="46" t="s">
        <v>9</v>
      </c>
      <c r="E4246" s="46" t="s">
        <v>10</v>
      </c>
      <c r="F4246" s="46">
        <v>200</v>
      </c>
      <c r="G4246" s="46">
        <f t="shared" si="79"/>
        <v>10000</v>
      </c>
      <c r="H4246" s="11">
        <v>50</v>
      </c>
    </row>
    <row r="4247" spans="1:8" x14ac:dyDescent="0.25">
      <c r="A4247" s="46">
        <v>5122</v>
      </c>
      <c r="B4247" s="46" t="s">
        <v>6514</v>
      </c>
      <c r="C4247" s="46" t="s">
        <v>408</v>
      </c>
      <c r="D4247" s="46" t="s">
        <v>9</v>
      </c>
      <c r="E4247" s="46" t="s">
        <v>10</v>
      </c>
      <c r="F4247" s="46">
        <v>290000</v>
      </c>
      <c r="G4247" s="46">
        <f t="shared" si="79"/>
        <v>3480000</v>
      </c>
      <c r="H4247" s="11">
        <v>12</v>
      </c>
    </row>
    <row r="4248" spans="1:8" x14ac:dyDescent="0.25">
      <c r="A4248" s="46">
        <v>5122</v>
      </c>
      <c r="B4248" s="46" t="s">
        <v>6515</v>
      </c>
      <c r="C4248" s="46" t="s">
        <v>408</v>
      </c>
      <c r="D4248" s="46" t="s">
        <v>9</v>
      </c>
      <c r="E4248" s="46" t="s">
        <v>10</v>
      </c>
      <c r="F4248" s="46">
        <v>430000</v>
      </c>
      <c r="G4248" s="46">
        <f t="shared" si="79"/>
        <v>860000</v>
      </c>
      <c r="H4248" s="11">
        <v>2</v>
      </c>
    </row>
    <row r="4249" spans="1:8" x14ac:dyDescent="0.25">
      <c r="A4249" s="46">
        <v>5122</v>
      </c>
      <c r="B4249" s="46" t="s">
        <v>6516</v>
      </c>
      <c r="C4249" s="46" t="s">
        <v>2115</v>
      </c>
      <c r="D4249" s="46" t="s">
        <v>9</v>
      </c>
      <c r="E4249" s="46" t="s">
        <v>10</v>
      </c>
      <c r="F4249" s="46">
        <v>135000</v>
      </c>
      <c r="G4249" s="46">
        <f t="shared" si="79"/>
        <v>1350000</v>
      </c>
      <c r="H4249" s="11">
        <v>10</v>
      </c>
    </row>
    <row r="4250" spans="1:8" x14ac:dyDescent="0.25">
      <c r="A4250" s="46">
        <v>5122</v>
      </c>
      <c r="B4250" s="46" t="s">
        <v>6517</v>
      </c>
      <c r="C4250" s="46" t="s">
        <v>6518</v>
      </c>
      <c r="D4250" s="46" t="s">
        <v>9</v>
      </c>
      <c r="E4250" s="46" t="s">
        <v>10</v>
      </c>
      <c r="F4250" s="46">
        <v>220000</v>
      </c>
      <c r="G4250" s="46">
        <f t="shared" si="79"/>
        <v>440000</v>
      </c>
      <c r="H4250" s="11">
        <v>2</v>
      </c>
    </row>
    <row r="4251" spans="1:8" x14ac:dyDescent="0.25">
      <c r="A4251" s="46">
        <v>5122</v>
      </c>
      <c r="B4251" s="46" t="s">
        <v>6519</v>
      </c>
      <c r="C4251" s="46" t="s">
        <v>4998</v>
      </c>
      <c r="D4251" s="46" t="s">
        <v>9</v>
      </c>
      <c r="E4251" s="46" t="s">
        <v>10</v>
      </c>
      <c r="F4251" s="46">
        <v>130000</v>
      </c>
      <c r="G4251" s="46">
        <f t="shared" si="79"/>
        <v>130000</v>
      </c>
      <c r="H4251" s="11">
        <v>1</v>
      </c>
    </row>
    <row r="4252" spans="1:8" x14ac:dyDescent="0.25">
      <c r="A4252" s="46">
        <v>5122</v>
      </c>
      <c r="B4252" s="46" t="s">
        <v>6520</v>
      </c>
      <c r="C4252" s="46" t="s">
        <v>419</v>
      </c>
      <c r="D4252" s="46" t="s">
        <v>9</v>
      </c>
      <c r="E4252" s="46" t="s">
        <v>10</v>
      </c>
      <c r="F4252" s="46">
        <v>20000</v>
      </c>
      <c r="G4252" s="46">
        <f t="shared" ref="G4252:G4270" si="80">H4252*F4252</f>
        <v>40000</v>
      </c>
      <c r="H4252" s="11">
        <v>2</v>
      </c>
    </row>
    <row r="4253" spans="1:8" x14ac:dyDescent="0.25">
      <c r="A4253" s="46">
        <v>5122</v>
      </c>
      <c r="B4253" s="46" t="s">
        <v>6521</v>
      </c>
      <c r="C4253" s="46" t="s">
        <v>419</v>
      </c>
      <c r="D4253" s="46" t="s">
        <v>9</v>
      </c>
      <c r="E4253" s="46" t="s">
        <v>10</v>
      </c>
      <c r="F4253" s="46">
        <v>12000</v>
      </c>
      <c r="G4253" s="46">
        <f t="shared" si="80"/>
        <v>60000</v>
      </c>
      <c r="H4253" s="11">
        <v>5</v>
      </c>
    </row>
    <row r="4254" spans="1:8" x14ac:dyDescent="0.25">
      <c r="A4254" s="46">
        <v>5122</v>
      </c>
      <c r="B4254" s="46" t="s">
        <v>6522</v>
      </c>
      <c r="C4254" s="46" t="s">
        <v>419</v>
      </c>
      <c r="D4254" s="46" t="s">
        <v>9</v>
      </c>
      <c r="E4254" s="46" t="s">
        <v>10</v>
      </c>
      <c r="F4254" s="46">
        <v>8000</v>
      </c>
      <c r="G4254" s="46">
        <f t="shared" si="80"/>
        <v>24000</v>
      </c>
      <c r="H4254" s="11">
        <v>3</v>
      </c>
    </row>
    <row r="4255" spans="1:8" x14ac:dyDescent="0.25">
      <c r="A4255" s="46">
        <v>5122</v>
      </c>
      <c r="B4255" s="46" t="s">
        <v>6523</v>
      </c>
      <c r="C4255" s="46" t="s">
        <v>2652</v>
      </c>
      <c r="D4255" s="46" t="s">
        <v>9</v>
      </c>
      <c r="E4255" s="46" t="s">
        <v>10</v>
      </c>
      <c r="F4255" s="46">
        <v>30000</v>
      </c>
      <c r="G4255" s="46">
        <f t="shared" si="80"/>
        <v>30000</v>
      </c>
      <c r="H4255" s="11">
        <v>1</v>
      </c>
    </row>
    <row r="4256" spans="1:8" x14ac:dyDescent="0.25">
      <c r="A4256" s="46">
        <v>5122</v>
      </c>
      <c r="B4256" s="46" t="s">
        <v>6524</v>
      </c>
      <c r="C4256" s="46" t="s">
        <v>6388</v>
      </c>
      <c r="D4256" s="46" t="s">
        <v>9</v>
      </c>
      <c r="E4256" s="46" t="s">
        <v>10</v>
      </c>
      <c r="F4256" s="46">
        <v>25000</v>
      </c>
      <c r="G4256" s="46">
        <f t="shared" si="80"/>
        <v>100000</v>
      </c>
      <c r="H4256" s="11">
        <v>4</v>
      </c>
    </row>
    <row r="4257" spans="1:8" x14ac:dyDescent="0.25">
      <c r="A4257" s="46">
        <v>5122</v>
      </c>
      <c r="B4257" s="46" t="s">
        <v>6525</v>
      </c>
      <c r="C4257" s="46" t="s">
        <v>2320</v>
      </c>
      <c r="D4257" s="46" t="s">
        <v>9</v>
      </c>
      <c r="E4257" s="46" t="s">
        <v>10</v>
      </c>
      <c r="F4257" s="46">
        <v>14000</v>
      </c>
      <c r="G4257" s="46">
        <f t="shared" si="80"/>
        <v>140000</v>
      </c>
      <c r="H4257" s="11">
        <v>10</v>
      </c>
    </row>
    <row r="4258" spans="1:8" x14ac:dyDescent="0.25">
      <c r="A4258" s="46">
        <v>5122</v>
      </c>
      <c r="B4258" s="46" t="s">
        <v>6526</v>
      </c>
      <c r="C4258" s="46" t="s">
        <v>3426</v>
      </c>
      <c r="D4258" s="46" t="s">
        <v>9</v>
      </c>
      <c r="E4258" s="46" t="s">
        <v>10</v>
      </c>
      <c r="F4258" s="46">
        <v>500000</v>
      </c>
      <c r="G4258" s="46">
        <f t="shared" si="80"/>
        <v>500000</v>
      </c>
      <c r="H4258" s="11">
        <v>1</v>
      </c>
    </row>
    <row r="4259" spans="1:8" x14ac:dyDescent="0.25">
      <c r="A4259" s="46">
        <v>5122</v>
      </c>
      <c r="B4259" s="46" t="s">
        <v>6527</v>
      </c>
      <c r="C4259" s="46" t="s">
        <v>3436</v>
      </c>
      <c r="D4259" s="46" t="s">
        <v>9</v>
      </c>
      <c r="E4259" s="46" t="s">
        <v>10</v>
      </c>
      <c r="F4259" s="46">
        <v>70000</v>
      </c>
      <c r="G4259" s="46">
        <f t="shared" si="80"/>
        <v>350000</v>
      </c>
      <c r="H4259" s="11">
        <v>5</v>
      </c>
    </row>
    <row r="4260" spans="1:8" x14ac:dyDescent="0.25">
      <c r="A4260" s="46">
        <v>5122</v>
      </c>
      <c r="B4260" s="46" t="s">
        <v>6528</v>
      </c>
      <c r="C4260" s="46" t="s">
        <v>2848</v>
      </c>
      <c r="D4260" s="46" t="s">
        <v>9</v>
      </c>
      <c r="E4260" s="46" t="s">
        <v>10</v>
      </c>
      <c r="F4260" s="46">
        <v>150000</v>
      </c>
      <c r="G4260" s="46">
        <f t="shared" si="80"/>
        <v>150000</v>
      </c>
      <c r="H4260" s="11">
        <v>1</v>
      </c>
    </row>
    <row r="4261" spans="1:8" x14ac:dyDescent="0.25">
      <c r="A4261" s="46">
        <v>5122</v>
      </c>
      <c r="B4261" s="46" t="s">
        <v>6529</v>
      </c>
      <c r="C4261" s="46" t="s">
        <v>6530</v>
      </c>
      <c r="D4261" s="46" t="s">
        <v>9</v>
      </c>
      <c r="E4261" s="46" t="s">
        <v>10</v>
      </c>
      <c r="F4261" s="46">
        <v>56500</v>
      </c>
      <c r="G4261" s="46">
        <f t="shared" si="80"/>
        <v>56500</v>
      </c>
      <c r="H4261" s="11">
        <v>1</v>
      </c>
    </row>
    <row r="4262" spans="1:8" x14ac:dyDescent="0.25">
      <c r="A4262" s="46">
        <v>5122</v>
      </c>
      <c r="B4262" s="46" t="s">
        <v>6531</v>
      </c>
      <c r="C4262" s="46" t="s">
        <v>3439</v>
      </c>
      <c r="D4262" s="46" t="s">
        <v>9</v>
      </c>
      <c r="E4262" s="46" t="s">
        <v>10</v>
      </c>
      <c r="F4262" s="46">
        <v>105000</v>
      </c>
      <c r="G4262" s="46">
        <f t="shared" si="80"/>
        <v>210000</v>
      </c>
      <c r="H4262" s="11">
        <v>2</v>
      </c>
    </row>
    <row r="4263" spans="1:8" x14ac:dyDescent="0.25">
      <c r="A4263" s="46">
        <v>5122</v>
      </c>
      <c r="B4263" s="46" t="s">
        <v>6532</v>
      </c>
      <c r="C4263" s="46" t="s">
        <v>3439</v>
      </c>
      <c r="D4263" s="46" t="s">
        <v>9</v>
      </c>
      <c r="E4263" s="46" t="s">
        <v>10</v>
      </c>
      <c r="F4263" s="46">
        <v>130000</v>
      </c>
      <c r="G4263" s="46">
        <f t="shared" si="80"/>
        <v>260000</v>
      </c>
      <c r="H4263" s="11">
        <v>2</v>
      </c>
    </row>
    <row r="4264" spans="1:8" x14ac:dyDescent="0.25">
      <c r="A4264" s="46">
        <v>5122</v>
      </c>
      <c r="B4264" s="46" t="s">
        <v>6533</v>
      </c>
      <c r="C4264" s="46" t="s">
        <v>6534</v>
      </c>
      <c r="D4264" s="46" t="s">
        <v>9</v>
      </c>
      <c r="E4264" s="46" t="s">
        <v>10</v>
      </c>
      <c r="F4264" s="46">
        <v>55000</v>
      </c>
      <c r="G4264" s="46">
        <f t="shared" si="80"/>
        <v>330000</v>
      </c>
      <c r="H4264" s="11">
        <v>6</v>
      </c>
    </row>
    <row r="4265" spans="1:8" x14ac:dyDescent="0.25">
      <c r="A4265" s="46">
        <v>5122</v>
      </c>
      <c r="B4265" s="46" t="s">
        <v>6535</v>
      </c>
      <c r="C4265" s="46" t="s">
        <v>2213</v>
      </c>
      <c r="D4265" s="46" t="s">
        <v>9</v>
      </c>
      <c r="E4265" s="46" t="s">
        <v>855</v>
      </c>
      <c r="F4265" s="46">
        <v>6500</v>
      </c>
      <c r="G4265" s="46">
        <f t="shared" si="80"/>
        <v>214500</v>
      </c>
      <c r="H4265" s="11">
        <v>33</v>
      </c>
    </row>
    <row r="4266" spans="1:8" x14ac:dyDescent="0.25">
      <c r="A4266" s="46">
        <v>5122</v>
      </c>
      <c r="B4266" s="46" t="s">
        <v>6536</v>
      </c>
      <c r="C4266" s="46" t="s">
        <v>6537</v>
      </c>
      <c r="D4266" s="46" t="s">
        <v>9</v>
      </c>
      <c r="E4266" s="46" t="s">
        <v>10</v>
      </c>
      <c r="F4266" s="46">
        <v>140000</v>
      </c>
      <c r="G4266" s="46">
        <f t="shared" si="80"/>
        <v>280000</v>
      </c>
      <c r="H4266" s="11">
        <v>2</v>
      </c>
    </row>
    <row r="4267" spans="1:8" x14ac:dyDescent="0.25">
      <c r="A4267" s="46">
        <v>5122</v>
      </c>
      <c r="B4267" s="46" t="s">
        <v>6538</v>
      </c>
      <c r="C4267" s="46" t="s">
        <v>420</v>
      </c>
      <c r="D4267" s="46" t="s">
        <v>9</v>
      </c>
      <c r="E4267" s="46" t="s">
        <v>10</v>
      </c>
      <c r="F4267" s="46">
        <v>170000</v>
      </c>
      <c r="G4267" s="46">
        <f t="shared" si="80"/>
        <v>170000</v>
      </c>
      <c r="H4267" s="11">
        <v>1</v>
      </c>
    </row>
    <row r="4268" spans="1:8" x14ac:dyDescent="0.25">
      <c r="A4268" s="46">
        <v>5122</v>
      </c>
      <c r="B4268" s="46" t="s">
        <v>6539</v>
      </c>
      <c r="C4268" s="46" t="s">
        <v>3804</v>
      </c>
      <c r="D4268" s="46" t="s">
        <v>9</v>
      </c>
      <c r="E4268" s="46" t="s">
        <v>10</v>
      </c>
      <c r="F4268" s="46">
        <v>65000</v>
      </c>
      <c r="G4268" s="46">
        <f t="shared" si="80"/>
        <v>325000</v>
      </c>
      <c r="H4268" s="11">
        <v>5</v>
      </c>
    </row>
    <row r="4269" spans="1:8" ht="27" x14ac:dyDescent="0.25">
      <c r="A4269" s="46">
        <v>5122</v>
      </c>
      <c r="B4269" s="46" t="s">
        <v>6540</v>
      </c>
      <c r="C4269" s="46" t="s">
        <v>6541</v>
      </c>
      <c r="D4269" s="46" t="s">
        <v>9</v>
      </c>
      <c r="E4269" s="46" t="s">
        <v>10</v>
      </c>
      <c r="F4269" s="46">
        <v>350000</v>
      </c>
      <c r="G4269" s="46">
        <f t="shared" si="80"/>
        <v>350000</v>
      </c>
      <c r="H4269" s="11">
        <v>1</v>
      </c>
    </row>
    <row r="4270" spans="1:8" x14ac:dyDescent="0.25">
      <c r="A4270" s="46">
        <v>5122</v>
      </c>
      <c r="B4270" s="46" t="s">
        <v>6542</v>
      </c>
      <c r="C4270" s="46" t="s">
        <v>3806</v>
      </c>
      <c r="D4270" s="46" t="s">
        <v>9</v>
      </c>
      <c r="E4270" s="46" t="s">
        <v>10</v>
      </c>
      <c r="F4270" s="46">
        <v>30000</v>
      </c>
      <c r="G4270" s="46">
        <f t="shared" si="80"/>
        <v>150000</v>
      </c>
      <c r="H4270" s="11">
        <v>5</v>
      </c>
    </row>
    <row r="4271" spans="1:8" x14ac:dyDescent="0.25">
      <c r="A4271" s="46">
        <v>4267</v>
      </c>
      <c r="B4271" s="46" t="s">
        <v>6608</v>
      </c>
      <c r="C4271" s="46" t="s">
        <v>18</v>
      </c>
      <c r="D4271" s="46" t="s">
        <v>9</v>
      </c>
      <c r="E4271" s="46" t="s">
        <v>854</v>
      </c>
      <c r="F4271" s="46">
        <v>250</v>
      </c>
      <c r="G4271" s="46">
        <f>H4271*F4271</f>
        <v>25000</v>
      </c>
      <c r="H4271" s="11">
        <v>100</v>
      </c>
    </row>
    <row r="4272" spans="1:8" x14ac:dyDescent="0.25">
      <c r="A4272" s="46">
        <v>4267</v>
      </c>
      <c r="B4272" s="46" t="s">
        <v>6609</v>
      </c>
      <c r="C4272" s="46" t="s">
        <v>1695</v>
      </c>
      <c r="D4272" s="46" t="s">
        <v>9</v>
      </c>
      <c r="E4272" s="46" t="s">
        <v>854</v>
      </c>
      <c r="F4272" s="46">
        <v>250</v>
      </c>
      <c r="G4272" s="46">
        <f t="shared" ref="G4272:G4335" si="81">H4272*F4272</f>
        <v>15000</v>
      </c>
      <c r="H4272" s="11">
        <v>60</v>
      </c>
    </row>
    <row r="4273" spans="1:8" ht="27" x14ac:dyDescent="0.25">
      <c r="A4273" s="46">
        <v>4267</v>
      </c>
      <c r="B4273" s="46" t="s">
        <v>6610</v>
      </c>
      <c r="C4273" s="46" t="s">
        <v>35</v>
      </c>
      <c r="D4273" s="46" t="s">
        <v>9</v>
      </c>
      <c r="E4273" s="46" t="s">
        <v>10</v>
      </c>
      <c r="F4273" s="46">
        <v>450</v>
      </c>
      <c r="G4273" s="46">
        <f t="shared" si="81"/>
        <v>90000</v>
      </c>
      <c r="H4273" s="11">
        <v>200</v>
      </c>
    </row>
    <row r="4274" spans="1:8" ht="27" x14ac:dyDescent="0.25">
      <c r="A4274" s="46">
        <v>4267</v>
      </c>
      <c r="B4274" s="46" t="s">
        <v>6611</v>
      </c>
      <c r="C4274" s="46" t="s">
        <v>35</v>
      </c>
      <c r="D4274" s="46" t="s">
        <v>9</v>
      </c>
      <c r="E4274" s="46" t="s">
        <v>10</v>
      </c>
      <c r="F4274" s="46">
        <v>550</v>
      </c>
      <c r="G4274" s="46">
        <f t="shared" si="81"/>
        <v>82500</v>
      </c>
      <c r="H4274" s="11">
        <v>150</v>
      </c>
    </row>
    <row r="4275" spans="1:8" x14ac:dyDescent="0.25">
      <c r="A4275" s="46">
        <v>4267</v>
      </c>
      <c r="B4275" s="46" t="s">
        <v>6612</v>
      </c>
      <c r="C4275" s="46" t="s">
        <v>1491</v>
      </c>
      <c r="D4275" s="46" t="s">
        <v>9</v>
      </c>
      <c r="E4275" s="46" t="s">
        <v>11</v>
      </c>
      <c r="F4275" s="46">
        <v>200</v>
      </c>
      <c r="G4275" s="46">
        <f t="shared" si="81"/>
        <v>20000</v>
      </c>
      <c r="H4275" s="11">
        <v>100</v>
      </c>
    </row>
    <row r="4276" spans="1:8" x14ac:dyDescent="0.25">
      <c r="A4276" s="46">
        <v>4267</v>
      </c>
      <c r="B4276" s="46" t="s">
        <v>6613</v>
      </c>
      <c r="C4276" s="46" t="s">
        <v>1379</v>
      </c>
      <c r="D4276" s="46" t="s">
        <v>9</v>
      </c>
      <c r="E4276" s="46" t="s">
        <v>544</v>
      </c>
      <c r="F4276" s="46">
        <v>750</v>
      </c>
      <c r="G4276" s="46">
        <f t="shared" si="81"/>
        <v>3000</v>
      </c>
      <c r="H4276" s="11">
        <v>4</v>
      </c>
    </row>
    <row r="4277" spans="1:8" x14ac:dyDescent="0.25">
      <c r="A4277" s="46">
        <v>4267</v>
      </c>
      <c r="B4277" s="46" t="s">
        <v>6614</v>
      </c>
      <c r="C4277" s="46" t="s">
        <v>5642</v>
      </c>
      <c r="D4277" s="46" t="s">
        <v>9</v>
      </c>
      <c r="E4277" s="46" t="s">
        <v>10</v>
      </c>
      <c r="F4277" s="46">
        <v>2000</v>
      </c>
      <c r="G4277" s="46">
        <f t="shared" si="81"/>
        <v>6000</v>
      </c>
      <c r="H4277" s="11">
        <v>3</v>
      </c>
    </row>
    <row r="4278" spans="1:8" x14ac:dyDescent="0.25">
      <c r="A4278" s="46">
        <v>4267</v>
      </c>
      <c r="B4278" s="46" t="s">
        <v>6615</v>
      </c>
      <c r="C4278" s="46" t="s">
        <v>5642</v>
      </c>
      <c r="D4278" s="46" t="s">
        <v>9</v>
      </c>
      <c r="E4278" s="46" t="s">
        <v>10</v>
      </c>
      <c r="F4278" s="46">
        <v>3000</v>
      </c>
      <c r="G4278" s="46">
        <f t="shared" si="81"/>
        <v>9000</v>
      </c>
      <c r="H4278" s="11">
        <v>3</v>
      </c>
    </row>
    <row r="4279" spans="1:8" x14ac:dyDescent="0.25">
      <c r="A4279" s="46">
        <v>4267</v>
      </c>
      <c r="B4279" s="46" t="s">
        <v>6616</v>
      </c>
      <c r="C4279" s="46" t="s">
        <v>2512</v>
      </c>
      <c r="D4279" s="46" t="s">
        <v>9</v>
      </c>
      <c r="E4279" s="46" t="s">
        <v>543</v>
      </c>
      <c r="F4279" s="46">
        <v>750</v>
      </c>
      <c r="G4279" s="46">
        <f t="shared" si="81"/>
        <v>3750</v>
      </c>
      <c r="H4279" s="11">
        <v>5</v>
      </c>
    </row>
    <row r="4280" spans="1:8" x14ac:dyDescent="0.25">
      <c r="A4280" s="46">
        <v>4267</v>
      </c>
      <c r="B4280" s="46" t="s">
        <v>6617</v>
      </c>
      <c r="C4280" s="46" t="s">
        <v>6618</v>
      </c>
      <c r="D4280" s="46" t="s">
        <v>9</v>
      </c>
      <c r="E4280" s="46" t="s">
        <v>10</v>
      </c>
      <c r="F4280" s="46">
        <v>500</v>
      </c>
      <c r="G4280" s="46">
        <f t="shared" si="81"/>
        <v>1000</v>
      </c>
      <c r="H4280" s="11">
        <v>2</v>
      </c>
    </row>
    <row r="4281" spans="1:8" x14ac:dyDescent="0.25">
      <c r="A4281" s="46">
        <v>4267</v>
      </c>
      <c r="B4281" s="46" t="s">
        <v>6619</v>
      </c>
      <c r="C4281" s="46" t="s">
        <v>6620</v>
      </c>
      <c r="D4281" s="46" t="s">
        <v>9</v>
      </c>
      <c r="E4281" s="46" t="s">
        <v>10</v>
      </c>
      <c r="F4281" s="46">
        <v>500</v>
      </c>
      <c r="G4281" s="46">
        <f t="shared" si="81"/>
        <v>5000</v>
      </c>
      <c r="H4281" s="11">
        <v>10</v>
      </c>
    </row>
    <row r="4282" spans="1:8" x14ac:dyDescent="0.25">
      <c r="A4282" s="46">
        <v>4267</v>
      </c>
      <c r="B4282" s="46" t="s">
        <v>6621</v>
      </c>
      <c r="C4282" s="46" t="s">
        <v>806</v>
      </c>
      <c r="D4282" s="46" t="s">
        <v>9</v>
      </c>
      <c r="E4282" s="46" t="s">
        <v>10</v>
      </c>
      <c r="F4282" s="46">
        <v>200</v>
      </c>
      <c r="G4282" s="46">
        <f t="shared" si="81"/>
        <v>2000</v>
      </c>
      <c r="H4282" s="11">
        <v>10</v>
      </c>
    </row>
    <row r="4283" spans="1:8" x14ac:dyDescent="0.25">
      <c r="A4283" s="46">
        <v>4267</v>
      </c>
      <c r="B4283" s="46" t="s">
        <v>6622</v>
      </c>
      <c r="C4283" s="46" t="s">
        <v>806</v>
      </c>
      <c r="D4283" s="46" t="s">
        <v>9</v>
      </c>
      <c r="E4283" s="46" t="s">
        <v>10</v>
      </c>
      <c r="F4283" s="46">
        <v>300</v>
      </c>
      <c r="G4283" s="46">
        <f t="shared" si="81"/>
        <v>3000</v>
      </c>
      <c r="H4283" s="11">
        <v>10</v>
      </c>
    </row>
    <row r="4284" spans="1:8" ht="27" x14ac:dyDescent="0.25">
      <c r="A4284" s="46">
        <v>4267</v>
      </c>
      <c r="B4284" s="46" t="s">
        <v>6623</v>
      </c>
      <c r="C4284" s="46" t="s">
        <v>6624</v>
      </c>
      <c r="D4284" s="46" t="s">
        <v>9</v>
      </c>
      <c r="E4284" s="46" t="s">
        <v>856</v>
      </c>
      <c r="F4284" s="46">
        <v>280</v>
      </c>
      <c r="G4284" s="46">
        <f t="shared" si="81"/>
        <v>22400</v>
      </c>
      <c r="H4284" s="11">
        <v>80</v>
      </c>
    </row>
    <row r="4285" spans="1:8" x14ac:dyDescent="0.25">
      <c r="A4285" s="46">
        <v>4267</v>
      </c>
      <c r="B4285" s="46" t="s">
        <v>6625</v>
      </c>
      <c r="C4285" s="46" t="s">
        <v>4592</v>
      </c>
      <c r="D4285" s="46" t="s">
        <v>9</v>
      </c>
      <c r="E4285" s="46" t="s">
        <v>10</v>
      </c>
      <c r="F4285" s="46">
        <v>100</v>
      </c>
      <c r="G4285" s="46">
        <f t="shared" si="81"/>
        <v>10000</v>
      </c>
      <c r="H4285" s="11">
        <v>100</v>
      </c>
    </row>
    <row r="4286" spans="1:8" x14ac:dyDescent="0.25">
      <c r="A4286" s="46">
        <v>4267</v>
      </c>
      <c r="B4286" s="46" t="s">
        <v>6626</v>
      </c>
      <c r="C4286" s="46" t="s">
        <v>2566</v>
      </c>
      <c r="D4286" s="46" t="s">
        <v>9</v>
      </c>
      <c r="E4286" s="46" t="s">
        <v>10</v>
      </c>
      <c r="F4286" s="46">
        <v>110</v>
      </c>
      <c r="G4286" s="46">
        <f t="shared" si="81"/>
        <v>11000</v>
      </c>
      <c r="H4286" s="11">
        <v>100</v>
      </c>
    </row>
    <row r="4287" spans="1:8" x14ac:dyDescent="0.25">
      <c r="A4287" s="46">
        <v>4267</v>
      </c>
      <c r="B4287" s="46" t="s">
        <v>6627</v>
      </c>
      <c r="C4287" s="46" t="s">
        <v>1501</v>
      </c>
      <c r="D4287" s="46" t="s">
        <v>9</v>
      </c>
      <c r="E4287" s="46" t="s">
        <v>10</v>
      </c>
      <c r="F4287" s="46">
        <v>800</v>
      </c>
      <c r="G4287" s="46">
        <f t="shared" si="81"/>
        <v>40000</v>
      </c>
      <c r="H4287" s="11">
        <v>50</v>
      </c>
    </row>
    <row r="4288" spans="1:8" x14ac:dyDescent="0.25">
      <c r="A4288" s="46">
        <v>4267</v>
      </c>
      <c r="B4288" s="46" t="s">
        <v>6628</v>
      </c>
      <c r="C4288" s="46" t="s">
        <v>6629</v>
      </c>
      <c r="D4288" s="46" t="s">
        <v>9</v>
      </c>
      <c r="E4288" s="46" t="s">
        <v>10</v>
      </c>
      <c r="F4288" s="46">
        <v>3500</v>
      </c>
      <c r="G4288" s="46">
        <f t="shared" si="81"/>
        <v>122500</v>
      </c>
      <c r="H4288" s="11">
        <v>35</v>
      </c>
    </row>
    <row r="4289" spans="1:8" x14ac:dyDescent="0.25">
      <c r="A4289" s="46">
        <v>4267</v>
      </c>
      <c r="B4289" s="46" t="s">
        <v>6630</v>
      </c>
      <c r="C4289" s="46" t="s">
        <v>815</v>
      </c>
      <c r="D4289" s="46" t="s">
        <v>9</v>
      </c>
      <c r="E4289" s="46" t="s">
        <v>10</v>
      </c>
      <c r="F4289" s="46">
        <v>180</v>
      </c>
      <c r="G4289" s="46">
        <f t="shared" si="81"/>
        <v>5400</v>
      </c>
      <c r="H4289" s="11">
        <v>30</v>
      </c>
    </row>
    <row r="4290" spans="1:8" x14ac:dyDescent="0.25">
      <c r="A4290" s="46">
        <v>4267</v>
      </c>
      <c r="B4290" s="46" t="s">
        <v>6631</v>
      </c>
      <c r="C4290" s="46" t="s">
        <v>1502</v>
      </c>
      <c r="D4290" s="46" t="s">
        <v>9</v>
      </c>
      <c r="E4290" s="46" t="s">
        <v>10</v>
      </c>
      <c r="F4290" s="46">
        <v>500</v>
      </c>
      <c r="G4290" s="46">
        <f t="shared" si="81"/>
        <v>5000</v>
      </c>
      <c r="H4290" s="11">
        <v>10</v>
      </c>
    </row>
    <row r="4291" spans="1:8" x14ac:dyDescent="0.25">
      <c r="A4291" s="46">
        <v>4267</v>
      </c>
      <c r="B4291" s="46" t="s">
        <v>6632</v>
      </c>
      <c r="C4291" s="46" t="s">
        <v>1503</v>
      </c>
      <c r="D4291" s="46" t="s">
        <v>9</v>
      </c>
      <c r="E4291" s="46" t="s">
        <v>10</v>
      </c>
      <c r="F4291" s="46">
        <v>38000</v>
      </c>
      <c r="G4291" s="46">
        <f t="shared" si="81"/>
        <v>38000</v>
      </c>
      <c r="H4291" s="11">
        <v>1</v>
      </c>
    </row>
    <row r="4292" spans="1:8" x14ac:dyDescent="0.25">
      <c r="A4292" s="46">
        <v>4267</v>
      </c>
      <c r="B4292" s="46" t="s">
        <v>6633</v>
      </c>
      <c r="C4292" s="46" t="s">
        <v>1503</v>
      </c>
      <c r="D4292" s="46" t="s">
        <v>9</v>
      </c>
      <c r="E4292" s="46" t="s">
        <v>10</v>
      </c>
      <c r="F4292" s="46">
        <v>2600</v>
      </c>
      <c r="G4292" s="46">
        <f t="shared" si="81"/>
        <v>26000</v>
      </c>
      <c r="H4292" s="11">
        <v>10</v>
      </c>
    </row>
    <row r="4293" spans="1:8" x14ac:dyDescent="0.25">
      <c r="A4293" s="46">
        <v>4267</v>
      </c>
      <c r="B4293" s="46" t="s">
        <v>6634</v>
      </c>
      <c r="C4293" s="46" t="s">
        <v>1503</v>
      </c>
      <c r="D4293" s="46" t="s">
        <v>9</v>
      </c>
      <c r="E4293" s="46" t="s">
        <v>10</v>
      </c>
      <c r="F4293" s="46">
        <v>1800</v>
      </c>
      <c r="G4293" s="46">
        <f t="shared" si="81"/>
        <v>27000</v>
      </c>
      <c r="H4293" s="11">
        <v>15</v>
      </c>
    </row>
    <row r="4294" spans="1:8" x14ac:dyDescent="0.25">
      <c r="A4294" s="46">
        <v>4267</v>
      </c>
      <c r="B4294" s="46" t="s">
        <v>6635</v>
      </c>
      <c r="C4294" s="46" t="s">
        <v>2573</v>
      </c>
      <c r="D4294" s="46" t="s">
        <v>9</v>
      </c>
      <c r="E4294" s="46" t="s">
        <v>10</v>
      </c>
      <c r="F4294" s="46">
        <v>300</v>
      </c>
      <c r="G4294" s="46">
        <f t="shared" si="81"/>
        <v>9000</v>
      </c>
      <c r="H4294" s="11">
        <v>30</v>
      </c>
    </row>
    <row r="4295" spans="1:8" x14ac:dyDescent="0.25">
      <c r="A4295" s="46">
        <v>4267</v>
      </c>
      <c r="B4295" s="46" t="s">
        <v>6636</v>
      </c>
      <c r="C4295" s="46" t="s">
        <v>1505</v>
      </c>
      <c r="D4295" s="46" t="s">
        <v>9</v>
      </c>
      <c r="E4295" s="46" t="s">
        <v>856</v>
      </c>
      <c r="F4295" s="46">
        <v>400</v>
      </c>
      <c r="G4295" s="46">
        <f t="shared" si="81"/>
        <v>20000</v>
      </c>
      <c r="H4295" s="11">
        <v>50</v>
      </c>
    </row>
    <row r="4296" spans="1:8" x14ac:dyDescent="0.25">
      <c r="A4296" s="46">
        <v>4267</v>
      </c>
      <c r="B4296" s="46" t="s">
        <v>6637</v>
      </c>
      <c r="C4296" s="46" t="s">
        <v>1505</v>
      </c>
      <c r="D4296" s="46" t="s">
        <v>9</v>
      </c>
      <c r="E4296" s="46" t="s">
        <v>856</v>
      </c>
      <c r="F4296" s="46">
        <v>200</v>
      </c>
      <c r="G4296" s="46">
        <f t="shared" si="81"/>
        <v>20000</v>
      </c>
      <c r="H4296" s="11">
        <v>100</v>
      </c>
    </row>
    <row r="4297" spans="1:8" x14ac:dyDescent="0.25">
      <c r="A4297" s="46">
        <v>4267</v>
      </c>
      <c r="B4297" s="46" t="s">
        <v>6638</v>
      </c>
      <c r="C4297" s="46" t="s">
        <v>1506</v>
      </c>
      <c r="D4297" s="46" t="s">
        <v>9</v>
      </c>
      <c r="E4297" s="46" t="s">
        <v>10</v>
      </c>
      <c r="F4297" s="46">
        <v>200</v>
      </c>
      <c r="G4297" s="46">
        <f t="shared" si="81"/>
        <v>10000</v>
      </c>
      <c r="H4297" s="11">
        <v>50</v>
      </c>
    </row>
    <row r="4298" spans="1:8" x14ac:dyDescent="0.25">
      <c r="A4298" s="46">
        <v>4267</v>
      </c>
      <c r="B4298" s="46" t="s">
        <v>6639</v>
      </c>
      <c r="C4298" s="46" t="s">
        <v>6640</v>
      </c>
      <c r="D4298" s="46" t="s">
        <v>9</v>
      </c>
      <c r="E4298" s="46" t="s">
        <v>10</v>
      </c>
      <c r="F4298" s="46">
        <v>120</v>
      </c>
      <c r="G4298" s="46">
        <f t="shared" si="81"/>
        <v>59640</v>
      </c>
      <c r="H4298" s="11">
        <v>497</v>
      </c>
    </row>
    <row r="4299" spans="1:8" ht="27" x14ac:dyDescent="0.25">
      <c r="A4299" s="46">
        <v>4267</v>
      </c>
      <c r="B4299" s="46" t="s">
        <v>6641</v>
      </c>
      <c r="C4299" s="46" t="s">
        <v>1630</v>
      </c>
      <c r="D4299" s="46" t="s">
        <v>9</v>
      </c>
      <c r="E4299" s="46" t="s">
        <v>10</v>
      </c>
      <c r="F4299" s="46">
        <v>3500</v>
      </c>
      <c r="G4299" s="46">
        <f t="shared" si="81"/>
        <v>35000</v>
      </c>
      <c r="H4299" s="11">
        <v>10</v>
      </c>
    </row>
    <row r="4300" spans="1:8" x14ac:dyDescent="0.25">
      <c r="A4300" s="46">
        <v>4267</v>
      </c>
      <c r="B4300" s="46" t="s">
        <v>6642</v>
      </c>
      <c r="C4300" s="46" t="s">
        <v>3820</v>
      </c>
      <c r="D4300" s="46" t="s">
        <v>9</v>
      </c>
      <c r="E4300" s="46" t="s">
        <v>10</v>
      </c>
      <c r="F4300" s="46">
        <v>4500</v>
      </c>
      <c r="G4300" s="46">
        <f t="shared" si="81"/>
        <v>9000</v>
      </c>
      <c r="H4300" s="11">
        <v>2</v>
      </c>
    </row>
    <row r="4301" spans="1:8" x14ac:dyDescent="0.25">
      <c r="A4301" s="46">
        <v>4267</v>
      </c>
      <c r="B4301" s="46" t="s">
        <v>6643</v>
      </c>
      <c r="C4301" s="46" t="s">
        <v>3820</v>
      </c>
      <c r="D4301" s="46" t="s">
        <v>9</v>
      </c>
      <c r="E4301" s="46" t="s">
        <v>10</v>
      </c>
      <c r="F4301" s="46">
        <v>6000</v>
      </c>
      <c r="G4301" s="46">
        <f t="shared" si="81"/>
        <v>24000</v>
      </c>
      <c r="H4301" s="11">
        <v>4</v>
      </c>
    </row>
    <row r="4302" spans="1:8" x14ac:dyDescent="0.25">
      <c r="A4302" s="46">
        <v>4267</v>
      </c>
      <c r="B4302" s="46" t="s">
        <v>6644</v>
      </c>
      <c r="C4302" s="46" t="s">
        <v>3820</v>
      </c>
      <c r="D4302" s="46" t="s">
        <v>9</v>
      </c>
      <c r="E4302" s="46" t="s">
        <v>10</v>
      </c>
      <c r="F4302" s="46">
        <v>2800</v>
      </c>
      <c r="G4302" s="46">
        <f t="shared" si="81"/>
        <v>11200</v>
      </c>
      <c r="H4302" s="11">
        <v>4</v>
      </c>
    </row>
    <row r="4303" spans="1:8" x14ac:dyDescent="0.25">
      <c r="A4303" s="46">
        <v>4267</v>
      </c>
      <c r="B4303" s="46" t="s">
        <v>6645</v>
      </c>
      <c r="C4303" s="46" t="s">
        <v>6646</v>
      </c>
      <c r="D4303" s="46" t="s">
        <v>9</v>
      </c>
      <c r="E4303" s="46" t="s">
        <v>10</v>
      </c>
      <c r="F4303" s="46">
        <v>4500</v>
      </c>
      <c r="G4303" s="46">
        <f t="shared" si="81"/>
        <v>27000</v>
      </c>
      <c r="H4303" s="11">
        <v>6</v>
      </c>
    </row>
    <row r="4304" spans="1:8" x14ac:dyDescent="0.25">
      <c r="A4304" s="46">
        <v>4267</v>
      </c>
      <c r="B4304" s="46" t="s">
        <v>6647</v>
      </c>
      <c r="C4304" s="46" t="s">
        <v>6648</v>
      </c>
      <c r="D4304" s="46" t="s">
        <v>9</v>
      </c>
      <c r="E4304" s="46" t="s">
        <v>10</v>
      </c>
      <c r="F4304" s="46">
        <v>3000</v>
      </c>
      <c r="G4304" s="46">
        <f t="shared" si="81"/>
        <v>12000</v>
      </c>
      <c r="H4304" s="11">
        <v>4</v>
      </c>
    </row>
    <row r="4305" spans="1:8" x14ac:dyDescent="0.25">
      <c r="A4305" s="46">
        <v>4267</v>
      </c>
      <c r="B4305" s="46" t="s">
        <v>6649</v>
      </c>
      <c r="C4305" s="46" t="s">
        <v>6650</v>
      </c>
      <c r="D4305" s="46" t="s">
        <v>9</v>
      </c>
      <c r="E4305" s="46" t="s">
        <v>10</v>
      </c>
      <c r="F4305" s="46">
        <v>3000</v>
      </c>
      <c r="G4305" s="46">
        <f t="shared" si="81"/>
        <v>12000</v>
      </c>
      <c r="H4305" s="11">
        <v>4</v>
      </c>
    </row>
    <row r="4306" spans="1:8" x14ac:dyDescent="0.25">
      <c r="A4306" s="46">
        <v>4267</v>
      </c>
      <c r="B4306" s="46" t="s">
        <v>6651</v>
      </c>
      <c r="C4306" s="46" t="s">
        <v>6650</v>
      </c>
      <c r="D4306" s="46" t="s">
        <v>9</v>
      </c>
      <c r="E4306" s="46" t="s">
        <v>10</v>
      </c>
      <c r="F4306" s="46">
        <v>5000</v>
      </c>
      <c r="G4306" s="46">
        <f t="shared" si="81"/>
        <v>20000</v>
      </c>
      <c r="H4306" s="11">
        <v>4</v>
      </c>
    </row>
    <row r="4307" spans="1:8" x14ac:dyDescent="0.25">
      <c r="A4307" s="46">
        <v>4267</v>
      </c>
      <c r="B4307" s="46" t="s">
        <v>6652</v>
      </c>
      <c r="C4307" s="46" t="s">
        <v>1726</v>
      </c>
      <c r="D4307" s="46" t="s">
        <v>9</v>
      </c>
      <c r="E4307" s="46" t="s">
        <v>10</v>
      </c>
      <c r="F4307" s="46">
        <v>6000</v>
      </c>
      <c r="G4307" s="46">
        <f t="shared" si="81"/>
        <v>24000</v>
      </c>
      <c r="H4307" s="11">
        <v>4</v>
      </c>
    </row>
    <row r="4308" spans="1:8" x14ac:dyDescent="0.25">
      <c r="A4308" s="46">
        <v>4267</v>
      </c>
      <c r="B4308" s="46" t="s">
        <v>6653</v>
      </c>
      <c r="C4308" s="46" t="s">
        <v>6654</v>
      </c>
      <c r="D4308" s="46" t="s">
        <v>9</v>
      </c>
      <c r="E4308" s="46" t="s">
        <v>10</v>
      </c>
      <c r="F4308" s="46">
        <v>4000</v>
      </c>
      <c r="G4308" s="46">
        <f t="shared" si="81"/>
        <v>16000</v>
      </c>
      <c r="H4308" s="11">
        <v>4</v>
      </c>
    </row>
    <row r="4309" spans="1:8" x14ac:dyDescent="0.25">
      <c r="A4309" s="46">
        <v>4267</v>
      </c>
      <c r="B4309" s="46" t="s">
        <v>6655</v>
      </c>
      <c r="C4309" s="46" t="s">
        <v>1511</v>
      </c>
      <c r="D4309" s="46" t="s">
        <v>9</v>
      </c>
      <c r="E4309" s="46" t="s">
        <v>10</v>
      </c>
      <c r="F4309" s="46">
        <v>1000</v>
      </c>
      <c r="G4309" s="46">
        <f t="shared" si="81"/>
        <v>10000</v>
      </c>
      <c r="H4309" s="11">
        <v>10</v>
      </c>
    </row>
    <row r="4310" spans="1:8" x14ac:dyDescent="0.25">
      <c r="A4310" s="46">
        <v>4267</v>
      </c>
      <c r="B4310" s="46" t="s">
        <v>6656</v>
      </c>
      <c r="C4310" s="46" t="s">
        <v>828</v>
      </c>
      <c r="D4310" s="46" t="s">
        <v>9</v>
      </c>
      <c r="E4310" s="46" t="s">
        <v>10</v>
      </c>
      <c r="F4310" s="46">
        <v>250</v>
      </c>
      <c r="G4310" s="46">
        <f t="shared" si="81"/>
        <v>12500</v>
      </c>
      <c r="H4310" s="11">
        <v>50</v>
      </c>
    </row>
    <row r="4311" spans="1:8" x14ac:dyDescent="0.25">
      <c r="A4311" s="46">
        <v>4267</v>
      </c>
      <c r="B4311" s="46" t="s">
        <v>6657</v>
      </c>
      <c r="C4311" s="46" t="s">
        <v>1512</v>
      </c>
      <c r="D4311" s="46" t="s">
        <v>9</v>
      </c>
      <c r="E4311" s="46" t="s">
        <v>10</v>
      </c>
      <c r="F4311" s="46">
        <v>600</v>
      </c>
      <c r="G4311" s="46">
        <f t="shared" si="81"/>
        <v>12000</v>
      </c>
      <c r="H4311" s="11">
        <v>20</v>
      </c>
    </row>
    <row r="4312" spans="1:8" x14ac:dyDescent="0.25">
      <c r="A4312" s="46">
        <v>4267</v>
      </c>
      <c r="B4312" s="46" t="s">
        <v>6658</v>
      </c>
      <c r="C4312" s="46" t="s">
        <v>6659</v>
      </c>
      <c r="D4312" s="46" t="s">
        <v>9</v>
      </c>
      <c r="E4312" s="46" t="s">
        <v>10</v>
      </c>
      <c r="F4312" s="46">
        <v>1700</v>
      </c>
      <c r="G4312" s="46">
        <f t="shared" si="81"/>
        <v>51000</v>
      </c>
      <c r="H4312" s="11">
        <v>30</v>
      </c>
    </row>
    <row r="4313" spans="1:8" x14ac:dyDescent="0.25">
      <c r="A4313" s="46">
        <v>4267</v>
      </c>
      <c r="B4313" s="46" t="s">
        <v>6660</v>
      </c>
      <c r="C4313" s="46" t="s">
        <v>1514</v>
      </c>
      <c r="D4313" s="46" t="s">
        <v>9</v>
      </c>
      <c r="E4313" s="46" t="s">
        <v>10</v>
      </c>
      <c r="F4313" s="46">
        <v>1500</v>
      </c>
      <c r="G4313" s="46">
        <f t="shared" si="81"/>
        <v>30000</v>
      </c>
      <c r="H4313" s="11">
        <v>20</v>
      </c>
    </row>
    <row r="4314" spans="1:8" x14ac:dyDescent="0.25">
      <c r="A4314" s="46">
        <v>4267</v>
      </c>
      <c r="B4314" s="46" t="s">
        <v>6661</v>
      </c>
      <c r="C4314" s="46" t="s">
        <v>6662</v>
      </c>
      <c r="D4314" s="46" t="s">
        <v>9</v>
      </c>
      <c r="E4314" s="46" t="s">
        <v>10</v>
      </c>
      <c r="F4314" s="46">
        <v>4000</v>
      </c>
      <c r="G4314" s="46">
        <f t="shared" si="81"/>
        <v>16000</v>
      </c>
      <c r="H4314" s="11">
        <v>4</v>
      </c>
    </row>
    <row r="4315" spans="1:8" x14ac:dyDescent="0.25">
      <c r="A4315" s="46">
        <v>4267</v>
      </c>
      <c r="B4315" s="46" t="s">
        <v>6663</v>
      </c>
      <c r="C4315" s="46" t="s">
        <v>1515</v>
      </c>
      <c r="D4315" s="46" t="s">
        <v>9</v>
      </c>
      <c r="E4315" s="46" t="s">
        <v>10</v>
      </c>
      <c r="F4315" s="46">
        <v>200</v>
      </c>
      <c r="G4315" s="46">
        <f t="shared" si="81"/>
        <v>100000</v>
      </c>
      <c r="H4315" s="11">
        <v>500</v>
      </c>
    </row>
    <row r="4316" spans="1:8" x14ac:dyDescent="0.25">
      <c r="A4316" s="46">
        <v>4267</v>
      </c>
      <c r="B4316" s="46" t="s">
        <v>6664</v>
      </c>
      <c r="C4316" s="46" t="s">
        <v>6665</v>
      </c>
      <c r="D4316" s="46" t="s">
        <v>9</v>
      </c>
      <c r="E4316" s="46" t="s">
        <v>10</v>
      </c>
      <c r="F4316" s="46">
        <v>2000</v>
      </c>
      <c r="G4316" s="46">
        <f t="shared" si="81"/>
        <v>4000</v>
      </c>
      <c r="H4316" s="11">
        <v>2</v>
      </c>
    </row>
    <row r="4317" spans="1:8" x14ac:dyDescent="0.25">
      <c r="A4317" s="46">
        <v>4267</v>
      </c>
      <c r="B4317" s="46" t="s">
        <v>6666</v>
      </c>
      <c r="C4317" s="46" t="s">
        <v>6665</v>
      </c>
      <c r="D4317" s="46" t="s">
        <v>9</v>
      </c>
      <c r="E4317" s="46" t="s">
        <v>10</v>
      </c>
      <c r="F4317" s="46">
        <v>4000</v>
      </c>
      <c r="G4317" s="46">
        <f t="shared" si="81"/>
        <v>8000</v>
      </c>
      <c r="H4317" s="11">
        <v>2</v>
      </c>
    </row>
    <row r="4318" spans="1:8" x14ac:dyDescent="0.25">
      <c r="A4318" s="46">
        <v>4267</v>
      </c>
      <c r="B4318" s="46" t="s">
        <v>6667</v>
      </c>
      <c r="C4318" s="46" t="s">
        <v>6668</v>
      </c>
      <c r="D4318" s="46" t="s">
        <v>9</v>
      </c>
      <c r="E4318" s="46" t="s">
        <v>10</v>
      </c>
      <c r="F4318" s="46">
        <v>3000</v>
      </c>
      <c r="G4318" s="46">
        <f t="shared" si="81"/>
        <v>30000</v>
      </c>
      <c r="H4318" s="11">
        <v>10</v>
      </c>
    </row>
    <row r="4319" spans="1:8" x14ac:dyDescent="0.25">
      <c r="A4319" s="46">
        <v>4267</v>
      </c>
      <c r="B4319" s="46" t="s">
        <v>6669</v>
      </c>
      <c r="C4319" s="46" t="s">
        <v>1516</v>
      </c>
      <c r="D4319" s="46" t="s">
        <v>9</v>
      </c>
      <c r="E4319" s="46" t="s">
        <v>10</v>
      </c>
      <c r="F4319" s="46">
        <v>600</v>
      </c>
      <c r="G4319" s="46">
        <f t="shared" si="81"/>
        <v>12000</v>
      </c>
      <c r="H4319" s="11">
        <v>20</v>
      </c>
    </row>
    <row r="4320" spans="1:8" x14ac:dyDescent="0.25">
      <c r="A4320" s="46">
        <v>4267</v>
      </c>
      <c r="B4320" s="46" t="s">
        <v>6670</v>
      </c>
      <c r="C4320" s="46" t="s">
        <v>1518</v>
      </c>
      <c r="D4320" s="46" t="s">
        <v>9</v>
      </c>
      <c r="E4320" s="46" t="s">
        <v>10</v>
      </c>
      <c r="F4320" s="46">
        <v>600</v>
      </c>
      <c r="G4320" s="46">
        <f t="shared" si="81"/>
        <v>12000</v>
      </c>
      <c r="H4320" s="11">
        <v>20</v>
      </c>
    </row>
    <row r="4321" spans="1:8" x14ac:dyDescent="0.25">
      <c r="A4321" s="46">
        <v>4267</v>
      </c>
      <c r="B4321" s="46" t="s">
        <v>6671</v>
      </c>
      <c r="C4321" s="46" t="s">
        <v>1520</v>
      </c>
      <c r="D4321" s="46" t="s">
        <v>9</v>
      </c>
      <c r="E4321" s="46" t="s">
        <v>11</v>
      </c>
      <c r="F4321" s="46">
        <v>800</v>
      </c>
      <c r="G4321" s="46">
        <f t="shared" si="81"/>
        <v>24000</v>
      </c>
      <c r="H4321" s="11">
        <v>30</v>
      </c>
    </row>
    <row r="4322" spans="1:8" x14ac:dyDescent="0.25">
      <c r="A4322" s="46">
        <v>4267</v>
      </c>
      <c r="B4322" s="46" t="s">
        <v>6672</v>
      </c>
      <c r="C4322" s="46" t="s">
        <v>1520</v>
      </c>
      <c r="D4322" s="46" t="s">
        <v>9</v>
      </c>
      <c r="E4322" s="46" t="s">
        <v>11</v>
      </c>
      <c r="F4322" s="46">
        <v>600</v>
      </c>
      <c r="G4322" s="46">
        <f t="shared" si="81"/>
        <v>30000</v>
      </c>
      <c r="H4322" s="11">
        <v>50</v>
      </c>
    </row>
    <row r="4323" spans="1:8" ht="27" x14ac:dyDescent="0.25">
      <c r="A4323" s="46">
        <v>4267</v>
      </c>
      <c r="B4323" s="46" t="s">
        <v>6673</v>
      </c>
      <c r="C4323" s="46" t="s">
        <v>1522</v>
      </c>
      <c r="D4323" s="46" t="s">
        <v>9</v>
      </c>
      <c r="E4323" s="46" t="s">
        <v>544</v>
      </c>
      <c r="F4323" s="46">
        <v>500</v>
      </c>
      <c r="G4323" s="46">
        <f t="shared" si="81"/>
        <v>40000</v>
      </c>
      <c r="H4323" s="11">
        <v>80</v>
      </c>
    </row>
    <row r="4324" spans="1:8" x14ac:dyDescent="0.25">
      <c r="A4324" s="46">
        <v>4267</v>
      </c>
      <c r="B4324" s="46" t="s">
        <v>6674</v>
      </c>
      <c r="C4324" s="46" t="s">
        <v>1523</v>
      </c>
      <c r="D4324" s="46" t="s">
        <v>9</v>
      </c>
      <c r="E4324" s="46" t="s">
        <v>11</v>
      </c>
      <c r="F4324" s="46">
        <v>1400</v>
      </c>
      <c r="G4324" s="46">
        <f t="shared" si="81"/>
        <v>21000</v>
      </c>
      <c r="H4324" s="11">
        <v>15</v>
      </c>
    </row>
    <row r="4325" spans="1:8" x14ac:dyDescent="0.25">
      <c r="A4325" s="46">
        <v>4267</v>
      </c>
      <c r="B4325" s="46" t="s">
        <v>6675</v>
      </c>
      <c r="C4325" s="46" t="s">
        <v>1523</v>
      </c>
      <c r="D4325" s="46" t="s">
        <v>9</v>
      </c>
      <c r="E4325" s="46" t="s">
        <v>11</v>
      </c>
      <c r="F4325" s="46">
        <v>400</v>
      </c>
      <c r="G4325" s="46">
        <f t="shared" si="81"/>
        <v>70000</v>
      </c>
      <c r="H4325" s="11">
        <v>175</v>
      </c>
    </row>
    <row r="4326" spans="1:8" x14ac:dyDescent="0.25">
      <c r="A4326" s="46">
        <v>4267</v>
      </c>
      <c r="B4326" s="46" t="s">
        <v>6676</v>
      </c>
      <c r="C4326" s="46" t="s">
        <v>6677</v>
      </c>
      <c r="D4326" s="46" t="s">
        <v>9</v>
      </c>
      <c r="E4326" s="46" t="s">
        <v>10</v>
      </c>
      <c r="F4326" s="46">
        <v>1700</v>
      </c>
      <c r="G4326" s="46">
        <f t="shared" si="81"/>
        <v>17000</v>
      </c>
      <c r="H4326" s="11">
        <v>10</v>
      </c>
    </row>
    <row r="4327" spans="1:8" x14ac:dyDescent="0.25">
      <c r="A4327" s="46">
        <v>4267</v>
      </c>
      <c r="B4327" s="46" t="s">
        <v>6678</v>
      </c>
      <c r="C4327" s="46" t="s">
        <v>6677</v>
      </c>
      <c r="D4327" s="46" t="s">
        <v>9</v>
      </c>
      <c r="E4327" s="46" t="s">
        <v>10</v>
      </c>
      <c r="F4327" s="46">
        <v>600</v>
      </c>
      <c r="G4327" s="46">
        <f t="shared" si="81"/>
        <v>30000</v>
      </c>
      <c r="H4327" s="11">
        <v>50</v>
      </c>
    </row>
    <row r="4328" spans="1:8" ht="27" x14ac:dyDescent="0.25">
      <c r="A4328" s="46">
        <v>4267</v>
      </c>
      <c r="B4328" s="46" t="s">
        <v>6679</v>
      </c>
      <c r="C4328" s="46" t="s">
        <v>1524</v>
      </c>
      <c r="D4328" s="46" t="s">
        <v>9</v>
      </c>
      <c r="E4328" s="46" t="s">
        <v>11</v>
      </c>
      <c r="F4328" s="46">
        <v>1050</v>
      </c>
      <c r="G4328" s="46">
        <f t="shared" si="81"/>
        <v>31500</v>
      </c>
      <c r="H4328" s="11">
        <v>30</v>
      </c>
    </row>
    <row r="4329" spans="1:8" x14ac:dyDescent="0.25">
      <c r="A4329" s="46">
        <v>4267</v>
      </c>
      <c r="B4329" s="46" t="s">
        <v>6680</v>
      </c>
      <c r="C4329" s="46" t="s">
        <v>839</v>
      </c>
      <c r="D4329" s="46" t="s">
        <v>9</v>
      </c>
      <c r="E4329" s="46" t="s">
        <v>11</v>
      </c>
      <c r="F4329" s="46">
        <v>1000</v>
      </c>
      <c r="G4329" s="46">
        <f t="shared" si="81"/>
        <v>50000</v>
      </c>
      <c r="H4329" s="11">
        <v>50</v>
      </c>
    </row>
    <row r="4330" spans="1:8" x14ac:dyDescent="0.25">
      <c r="A4330" s="46">
        <v>4267</v>
      </c>
      <c r="B4330" s="46" t="s">
        <v>6681</v>
      </c>
      <c r="C4330" s="46" t="s">
        <v>1526</v>
      </c>
      <c r="D4330" s="46" t="s">
        <v>9</v>
      </c>
      <c r="E4330" s="46" t="s">
        <v>10</v>
      </c>
      <c r="F4330" s="46">
        <v>400</v>
      </c>
      <c r="G4330" s="46">
        <f t="shared" si="81"/>
        <v>32000</v>
      </c>
      <c r="H4330" s="11">
        <v>80</v>
      </c>
    </row>
    <row r="4331" spans="1:8" x14ac:dyDescent="0.25">
      <c r="A4331" s="46">
        <v>4267</v>
      </c>
      <c r="B4331" s="46" t="s">
        <v>6682</v>
      </c>
      <c r="C4331" s="46" t="s">
        <v>1526</v>
      </c>
      <c r="D4331" s="46" t="s">
        <v>9</v>
      </c>
      <c r="E4331" s="46" t="s">
        <v>10</v>
      </c>
      <c r="F4331" s="46">
        <v>300</v>
      </c>
      <c r="G4331" s="46">
        <f t="shared" si="81"/>
        <v>60000</v>
      </c>
      <c r="H4331" s="11">
        <v>200</v>
      </c>
    </row>
    <row r="4332" spans="1:8" x14ac:dyDescent="0.25">
      <c r="A4332" s="46">
        <v>4267</v>
      </c>
      <c r="B4332" s="46" t="s">
        <v>6683</v>
      </c>
      <c r="C4332" s="46" t="s">
        <v>841</v>
      </c>
      <c r="D4332" s="46" t="s">
        <v>9</v>
      </c>
      <c r="E4332" s="46" t="s">
        <v>10</v>
      </c>
      <c r="F4332" s="46">
        <v>300</v>
      </c>
      <c r="G4332" s="46">
        <f t="shared" si="81"/>
        <v>24000</v>
      </c>
      <c r="H4332" s="11">
        <v>80</v>
      </c>
    </row>
    <row r="4333" spans="1:8" ht="27" x14ac:dyDescent="0.25">
      <c r="A4333" s="46">
        <v>4267</v>
      </c>
      <c r="B4333" s="46" t="s">
        <v>6684</v>
      </c>
      <c r="C4333" s="46" t="s">
        <v>1527</v>
      </c>
      <c r="D4333" s="46" t="s">
        <v>9</v>
      </c>
      <c r="E4333" s="46" t="s">
        <v>10</v>
      </c>
      <c r="F4333" s="46">
        <v>6000</v>
      </c>
      <c r="G4333" s="46">
        <f t="shared" si="81"/>
        <v>36000</v>
      </c>
      <c r="H4333" s="11">
        <v>6</v>
      </c>
    </row>
    <row r="4334" spans="1:8" x14ac:dyDescent="0.25">
      <c r="A4334" s="46">
        <v>4267</v>
      </c>
      <c r="B4334" s="46" t="s">
        <v>6685</v>
      </c>
      <c r="C4334" s="46" t="s">
        <v>2641</v>
      </c>
      <c r="D4334" s="46" t="s">
        <v>9</v>
      </c>
      <c r="E4334" s="46" t="s">
        <v>10</v>
      </c>
      <c r="F4334" s="46">
        <v>1000</v>
      </c>
      <c r="G4334" s="46">
        <f t="shared" si="81"/>
        <v>60000</v>
      </c>
      <c r="H4334" s="11">
        <v>60</v>
      </c>
    </row>
    <row r="4335" spans="1:8" ht="27" x14ac:dyDescent="0.25">
      <c r="A4335" s="46">
        <v>4267</v>
      </c>
      <c r="B4335" s="46" t="s">
        <v>6686</v>
      </c>
      <c r="C4335" s="46" t="s">
        <v>843</v>
      </c>
      <c r="D4335" s="46" t="s">
        <v>9</v>
      </c>
      <c r="E4335" s="46" t="s">
        <v>10</v>
      </c>
      <c r="F4335" s="46">
        <v>2500</v>
      </c>
      <c r="G4335" s="46">
        <f t="shared" si="81"/>
        <v>37500</v>
      </c>
      <c r="H4335" s="11">
        <v>15</v>
      </c>
    </row>
    <row r="4336" spans="1:8" ht="27" x14ac:dyDescent="0.25">
      <c r="A4336" s="46">
        <v>4267</v>
      </c>
      <c r="B4336" s="46" t="s">
        <v>6687</v>
      </c>
      <c r="C4336" s="46" t="s">
        <v>3712</v>
      </c>
      <c r="D4336" s="46" t="s">
        <v>9</v>
      </c>
      <c r="E4336" s="46" t="s">
        <v>10</v>
      </c>
      <c r="F4336" s="46">
        <v>2000</v>
      </c>
      <c r="G4336" s="46">
        <f t="shared" ref="G4336:G4388" si="82">H4336*F4336</f>
        <v>30000</v>
      </c>
      <c r="H4336" s="11">
        <v>15</v>
      </c>
    </row>
    <row r="4337" spans="1:8" x14ac:dyDescent="0.25">
      <c r="A4337" s="46">
        <v>4267</v>
      </c>
      <c r="B4337" s="46" t="s">
        <v>6688</v>
      </c>
      <c r="C4337" s="46" t="s">
        <v>542</v>
      </c>
      <c r="D4337" s="46" t="s">
        <v>9</v>
      </c>
      <c r="E4337" s="46" t="s">
        <v>11</v>
      </c>
      <c r="F4337" s="46">
        <v>500</v>
      </c>
      <c r="G4337" s="46">
        <f t="shared" si="82"/>
        <v>179500</v>
      </c>
      <c r="H4337" s="11">
        <v>359</v>
      </c>
    </row>
    <row r="4338" spans="1:8" ht="27" x14ac:dyDescent="0.25">
      <c r="A4338" s="46">
        <v>4267</v>
      </c>
      <c r="B4338" s="46" t="s">
        <v>6689</v>
      </c>
      <c r="C4338" s="46" t="s">
        <v>4640</v>
      </c>
      <c r="D4338" s="46" t="s">
        <v>9</v>
      </c>
      <c r="E4338" s="46" t="s">
        <v>10</v>
      </c>
      <c r="F4338" s="46">
        <v>2500</v>
      </c>
      <c r="G4338" s="46">
        <f t="shared" si="82"/>
        <v>15000</v>
      </c>
      <c r="H4338" s="11">
        <v>6</v>
      </c>
    </row>
    <row r="4339" spans="1:8" ht="27" x14ac:dyDescent="0.25">
      <c r="A4339" s="46">
        <v>4267</v>
      </c>
      <c r="B4339" s="46" t="s">
        <v>6690</v>
      </c>
      <c r="C4339" s="46" t="s">
        <v>4640</v>
      </c>
      <c r="D4339" s="46" t="s">
        <v>9</v>
      </c>
      <c r="E4339" s="46" t="s">
        <v>10</v>
      </c>
      <c r="F4339" s="46">
        <v>2800</v>
      </c>
      <c r="G4339" s="46">
        <f t="shared" si="82"/>
        <v>16800</v>
      </c>
      <c r="H4339" s="11">
        <v>6</v>
      </c>
    </row>
    <row r="4340" spans="1:8" x14ac:dyDescent="0.25">
      <c r="A4340" s="46">
        <v>4267</v>
      </c>
      <c r="B4340" s="46" t="s">
        <v>6691</v>
      </c>
      <c r="C4340" s="46" t="s">
        <v>6692</v>
      </c>
      <c r="D4340" s="46" t="s">
        <v>9</v>
      </c>
      <c r="E4340" s="46" t="s">
        <v>10</v>
      </c>
      <c r="F4340" s="46">
        <v>4000</v>
      </c>
      <c r="G4340" s="46">
        <f t="shared" si="82"/>
        <v>12000</v>
      </c>
      <c r="H4340" s="11">
        <v>3</v>
      </c>
    </row>
    <row r="4341" spans="1:8" x14ac:dyDescent="0.25">
      <c r="A4341" s="46">
        <v>4267</v>
      </c>
      <c r="B4341" s="46" t="s">
        <v>6693</v>
      </c>
      <c r="C4341" s="46" t="s">
        <v>2579</v>
      </c>
      <c r="D4341" s="46" t="s">
        <v>9</v>
      </c>
      <c r="E4341" s="46" t="s">
        <v>10</v>
      </c>
      <c r="F4341" s="46">
        <v>800</v>
      </c>
      <c r="G4341" s="46">
        <f t="shared" si="82"/>
        <v>8000</v>
      </c>
      <c r="H4341" s="11">
        <v>10</v>
      </c>
    </row>
    <row r="4342" spans="1:8" x14ac:dyDescent="0.25">
      <c r="A4342" s="46">
        <v>4267</v>
      </c>
      <c r="B4342" s="46" t="s">
        <v>6694</v>
      </c>
      <c r="C4342" s="46" t="s">
        <v>2579</v>
      </c>
      <c r="D4342" s="46" t="s">
        <v>9</v>
      </c>
      <c r="E4342" s="46" t="s">
        <v>10</v>
      </c>
      <c r="F4342" s="46">
        <v>500</v>
      </c>
      <c r="G4342" s="46">
        <f t="shared" si="82"/>
        <v>5000</v>
      </c>
      <c r="H4342" s="11">
        <v>10</v>
      </c>
    </row>
    <row r="4343" spans="1:8" x14ac:dyDescent="0.25">
      <c r="A4343" s="46">
        <v>4267</v>
      </c>
      <c r="B4343" s="46" t="s">
        <v>6695</v>
      </c>
      <c r="C4343" s="46" t="s">
        <v>1849</v>
      </c>
      <c r="D4343" s="46" t="s">
        <v>9</v>
      </c>
      <c r="E4343" s="46" t="s">
        <v>544</v>
      </c>
      <c r="F4343" s="46">
        <v>2000</v>
      </c>
      <c r="G4343" s="46">
        <f t="shared" si="82"/>
        <v>2000</v>
      </c>
      <c r="H4343" s="11">
        <v>1</v>
      </c>
    </row>
    <row r="4344" spans="1:8" x14ac:dyDescent="0.25">
      <c r="A4344" s="46">
        <v>4267</v>
      </c>
      <c r="B4344" s="46" t="s">
        <v>6696</v>
      </c>
      <c r="C4344" s="46" t="s">
        <v>1849</v>
      </c>
      <c r="D4344" s="46" t="s">
        <v>9</v>
      </c>
      <c r="E4344" s="46" t="s">
        <v>544</v>
      </c>
      <c r="F4344" s="46">
        <v>2500</v>
      </c>
      <c r="G4344" s="46">
        <f t="shared" si="82"/>
        <v>2500</v>
      </c>
      <c r="H4344" s="11">
        <v>1</v>
      </c>
    </row>
    <row r="4345" spans="1:8" x14ac:dyDescent="0.25">
      <c r="A4345" s="46">
        <v>4267</v>
      </c>
      <c r="B4345" s="46" t="s">
        <v>6697</v>
      </c>
      <c r="C4345" s="46" t="s">
        <v>4644</v>
      </c>
      <c r="D4345" s="46" t="s">
        <v>9</v>
      </c>
      <c r="E4345" s="46" t="s">
        <v>10</v>
      </c>
      <c r="F4345" s="46">
        <v>30000</v>
      </c>
      <c r="G4345" s="46">
        <f t="shared" si="82"/>
        <v>30000</v>
      </c>
      <c r="H4345" s="11">
        <v>1</v>
      </c>
    </row>
    <row r="4346" spans="1:8" x14ac:dyDescent="0.25">
      <c r="A4346" s="46">
        <v>4267</v>
      </c>
      <c r="B4346" s="46" t="s">
        <v>6698</v>
      </c>
      <c r="C4346" s="46" t="s">
        <v>4153</v>
      </c>
      <c r="D4346" s="46" t="s">
        <v>9</v>
      </c>
      <c r="E4346" s="46" t="s">
        <v>10</v>
      </c>
      <c r="F4346" s="46">
        <v>700</v>
      </c>
      <c r="G4346" s="46">
        <f t="shared" si="82"/>
        <v>16800</v>
      </c>
      <c r="H4346" s="11">
        <v>24</v>
      </c>
    </row>
    <row r="4347" spans="1:8" x14ac:dyDescent="0.25">
      <c r="A4347" s="46">
        <v>4267</v>
      </c>
      <c r="B4347" s="46" t="s">
        <v>6699</v>
      </c>
      <c r="C4347" s="46" t="s">
        <v>4153</v>
      </c>
      <c r="D4347" s="46" t="s">
        <v>9</v>
      </c>
      <c r="E4347" s="46" t="s">
        <v>10</v>
      </c>
      <c r="F4347" s="46">
        <v>650</v>
      </c>
      <c r="G4347" s="46">
        <f t="shared" si="82"/>
        <v>13000</v>
      </c>
      <c r="H4347" s="11">
        <v>20</v>
      </c>
    </row>
    <row r="4348" spans="1:8" ht="27" x14ac:dyDescent="0.25">
      <c r="A4348" s="46">
        <v>4267</v>
      </c>
      <c r="B4348" s="46" t="s">
        <v>6700</v>
      </c>
      <c r="C4348" s="46" t="s">
        <v>2872</v>
      </c>
      <c r="D4348" s="46" t="s">
        <v>9</v>
      </c>
      <c r="E4348" s="46" t="s">
        <v>856</v>
      </c>
      <c r="F4348" s="46">
        <v>250</v>
      </c>
      <c r="G4348" s="46">
        <f t="shared" si="82"/>
        <v>76250</v>
      </c>
      <c r="H4348" s="11">
        <v>305</v>
      </c>
    </row>
    <row r="4349" spans="1:8" x14ac:dyDescent="0.25">
      <c r="A4349" s="46">
        <v>4267</v>
      </c>
      <c r="B4349" s="46" t="s">
        <v>6701</v>
      </c>
      <c r="C4349" s="46" t="s">
        <v>6702</v>
      </c>
      <c r="D4349" s="46" t="s">
        <v>9</v>
      </c>
      <c r="E4349" s="46" t="s">
        <v>10</v>
      </c>
      <c r="F4349" s="46">
        <v>3000</v>
      </c>
      <c r="G4349" s="46">
        <f t="shared" si="82"/>
        <v>18000</v>
      </c>
      <c r="H4349" s="11">
        <v>6</v>
      </c>
    </row>
    <row r="4350" spans="1:8" x14ac:dyDescent="0.25">
      <c r="A4350" s="46">
        <v>4267</v>
      </c>
      <c r="B4350" s="46" t="s">
        <v>6703</v>
      </c>
      <c r="C4350" s="46" t="s">
        <v>6704</v>
      </c>
      <c r="D4350" s="46" t="s">
        <v>9</v>
      </c>
      <c r="E4350" s="46" t="s">
        <v>10</v>
      </c>
      <c r="F4350" s="46">
        <v>65000</v>
      </c>
      <c r="G4350" s="46">
        <f t="shared" si="82"/>
        <v>65000</v>
      </c>
      <c r="H4350" s="11">
        <v>1</v>
      </c>
    </row>
    <row r="4351" spans="1:8" x14ac:dyDescent="0.25">
      <c r="A4351" s="46">
        <v>4267</v>
      </c>
      <c r="B4351" s="46" t="s">
        <v>6705</v>
      </c>
      <c r="C4351" s="46" t="s">
        <v>1533</v>
      </c>
      <c r="D4351" s="46" t="s">
        <v>9</v>
      </c>
      <c r="E4351" s="46" t="s">
        <v>10</v>
      </c>
      <c r="F4351" s="46">
        <v>53000</v>
      </c>
      <c r="G4351" s="46">
        <f t="shared" si="82"/>
        <v>53000</v>
      </c>
      <c r="H4351" s="11">
        <v>1</v>
      </c>
    </row>
    <row r="4352" spans="1:8" x14ac:dyDescent="0.25">
      <c r="A4352" s="46">
        <v>4267</v>
      </c>
      <c r="B4352" s="46" t="s">
        <v>6706</v>
      </c>
      <c r="C4352" s="46" t="s">
        <v>1533</v>
      </c>
      <c r="D4352" s="46" t="s">
        <v>9</v>
      </c>
      <c r="E4352" s="46" t="s">
        <v>10</v>
      </c>
      <c r="F4352" s="46">
        <v>32000</v>
      </c>
      <c r="G4352" s="46">
        <f t="shared" si="82"/>
        <v>32000</v>
      </c>
      <c r="H4352" s="11">
        <v>1</v>
      </c>
    </row>
    <row r="4353" spans="1:8" x14ac:dyDescent="0.25">
      <c r="A4353" s="46">
        <v>4267</v>
      </c>
      <c r="B4353" s="46" t="s">
        <v>6707</v>
      </c>
      <c r="C4353" s="46" t="s">
        <v>1533</v>
      </c>
      <c r="D4353" s="46" t="s">
        <v>9</v>
      </c>
      <c r="E4353" s="46" t="s">
        <v>10</v>
      </c>
      <c r="F4353" s="46">
        <v>16000</v>
      </c>
      <c r="G4353" s="46">
        <f t="shared" si="82"/>
        <v>16000</v>
      </c>
      <c r="H4353" s="11">
        <v>1</v>
      </c>
    </row>
    <row r="4354" spans="1:8" x14ac:dyDescent="0.25">
      <c r="A4354" s="46">
        <v>4267</v>
      </c>
      <c r="B4354" s="46" t="s">
        <v>6708</v>
      </c>
      <c r="C4354" s="46" t="s">
        <v>1533</v>
      </c>
      <c r="D4354" s="46" t="s">
        <v>9</v>
      </c>
      <c r="E4354" s="46" t="s">
        <v>10</v>
      </c>
      <c r="F4354" s="46">
        <v>50000</v>
      </c>
      <c r="G4354" s="46">
        <f t="shared" si="82"/>
        <v>50000</v>
      </c>
      <c r="H4354" s="11">
        <v>1</v>
      </c>
    </row>
    <row r="4355" spans="1:8" x14ac:dyDescent="0.25">
      <c r="A4355" s="46">
        <v>4267</v>
      </c>
      <c r="B4355" s="46" t="s">
        <v>6709</v>
      </c>
      <c r="C4355" s="46" t="s">
        <v>1533</v>
      </c>
      <c r="D4355" s="46" t="s">
        <v>9</v>
      </c>
      <c r="E4355" s="46" t="s">
        <v>10</v>
      </c>
      <c r="F4355" s="46">
        <v>15000</v>
      </c>
      <c r="G4355" s="46">
        <f t="shared" si="82"/>
        <v>15000</v>
      </c>
      <c r="H4355" s="11">
        <v>1</v>
      </c>
    </row>
    <row r="4356" spans="1:8" x14ac:dyDescent="0.25">
      <c r="A4356" s="46">
        <v>4267</v>
      </c>
      <c r="B4356" s="46" t="s">
        <v>6710</v>
      </c>
      <c r="C4356" s="46" t="s">
        <v>1533</v>
      </c>
      <c r="D4356" s="46" t="s">
        <v>9</v>
      </c>
      <c r="E4356" s="46" t="s">
        <v>10</v>
      </c>
      <c r="F4356" s="46">
        <v>3000</v>
      </c>
      <c r="G4356" s="46">
        <f t="shared" si="82"/>
        <v>6000</v>
      </c>
      <c r="H4356" s="11">
        <v>2</v>
      </c>
    </row>
    <row r="4357" spans="1:8" x14ac:dyDescent="0.25">
      <c r="A4357" s="46">
        <v>4267</v>
      </c>
      <c r="B4357" s="46" t="s">
        <v>6711</v>
      </c>
      <c r="C4357" s="46" t="s">
        <v>357</v>
      </c>
      <c r="D4357" s="46" t="s">
        <v>9</v>
      </c>
      <c r="E4357" s="46" t="s">
        <v>10</v>
      </c>
      <c r="F4357" s="46">
        <v>2500</v>
      </c>
      <c r="G4357" s="46">
        <f t="shared" si="82"/>
        <v>12500</v>
      </c>
      <c r="H4357" s="11">
        <v>5</v>
      </c>
    </row>
    <row r="4358" spans="1:8" x14ac:dyDescent="0.25">
      <c r="A4358" s="46">
        <v>4267</v>
      </c>
      <c r="B4358" s="46" t="s">
        <v>6712</v>
      </c>
      <c r="C4358" s="46" t="s">
        <v>6713</v>
      </c>
      <c r="D4358" s="46" t="s">
        <v>9</v>
      </c>
      <c r="E4358" s="46" t="s">
        <v>10</v>
      </c>
      <c r="F4358" s="46">
        <v>5000</v>
      </c>
      <c r="G4358" s="46">
        <f t="shared" si="82"/>
        <v>20000</v>
      </c>
      <c r="H4358" s="11">
        <v>4</v>
      </c>
    </row>
    <row r="4359" spans="1:8" x14ac:dyDescent="0.25">
      <c r="A4359" s="46">
        <v>4267</v>
      </c>
      <c r="B4359" s="46" t="s">
        <v>6714</v>
      </c>
      <c r="C4359" s="46" t="s">
        <v>360</v>
      </c>
      <c r="D4359" s="46" t="s">
        <v>9</v>
      </c>
      <c r="E4359" s="46" t="s">
        <v>10</v>
      </c>
      <c r="F4359" s="46">
        <v>3000</v>
      </c>
      <c r="G4359" s="46">
        <f t="shared" si="82"/>
        <v>60000</v>
      </c>
      <c r="H4359" s="11">
        <v>20</v>
      </c>
    </row>
    <row r="4360" spans="1:8" x14ac:dyDescent="0.25">
      <c r="A4360" s="46">
        <v>4267</v>
      </c>
      <c r="B4360" s="46" t="s">
        <v>6715</v>
      </c>
      <c r="C4360" s="46" t="s">
        <v>6716</v>
      </c>
      <c r="D4360" s="46" t="s">
        <v>9</v>
      </c>
      <c r="E4360" s="46" t="s">
        <v>10</v>
      </c>
      <c r="F4360" s="46">
        <v>3000</v>
      </c>
      <c r="G4360" s="46">
        <f t="shared" si="82"/>
        <v>6000</v>
      </c>
      <c r="H4360" s="11">
        <v>2</v>
      </c>
    </row>
    <row r="4361" spans="1:8" x14ac:dyDescent="0.25">
      <c r="A4361" s="46">
        <v>4267</v>
      </c>
      <c r="B4361" s="46" t="s">
        <v>6717</v>
      </c>
      <c r="C4361" s="46" t="s">
        <v>6718</v>
      </c>
      <c r="D4361" s="46" t="s">
        <v>9</v>
      </c>
      <c r="E4361" s="46" t="s">
        <v>10</v>
      </c>
      <c r="F4361" s="46">
        <v>550</v>
      </c>
      <c r="G4361" s="46">
        <f t="shared" si="82"/>
        <v>2750</v>
      </c>
      <c r="H4361" s="11">
        <v>5</v>
      </c>
    </row>
    <row r="4362" spans="1:8" x14ac:dyDescent="0.25">
      <c r="A4362" s="46">
        <v>4267</v>
      </c>
      <c r="B4362" s="46" t="s">
        <v>6719</v>
      </c>
      <c r="C4362" s="46" t="s">
        <v>1534</v>
      </c>
      <c r="D4362" s="46" t="s">
        <v>9</v>
      </c>
      <c r="E4362" s="46" t="s">
        <v>10</v>
      </c>
      <c r="F4362" s="46">
        <v>2500</v>
      </c>
      <c r="G4362" s="46">
        <f t="shared" si="82"/>
        <v>5000</v>
      </c>
      <c r="H4362" s="11">
        <v>2</v>
      </c>
    </row>
    <row r="4363" spans="1:8" x14ac:dyDescent="0.25">
      <c r="A4363" s="46">
        <v>4267</v>
      </c>
      <c r="B4363" s="46" t="s">
        <v>6720</v>
      </c>
      <c r="C4363" s="46" t="s">
        <v>1534</v>
      </c>
      <c r="D4363" s="46" t="s">
        <v>9</v>
      </c>
      <c r="E4363" s="46" t="s">
        <v>10</v>
      </c>
      <c r="F4363" s="46">
        <v>2500</v>
      </c>
      <c r="G4363" s="46">
        <f t="shared" si="82"/>
        <v>5000</v>
      </c>
      <c r="H4363" s="11">
        <v>2</v>
      </c>
    </row>
    <row r="4364" spans="1:8" x14ac:dyDescent="0.25">
      <c r="A4364" s="46">
        <v>4267</v>
      </c>
      <c r="B4364" s="46" t="s">
        <v>6721</v>
      </c>
      <c r="C4364" s="46" t="s">
        <v>1534</v>
      </c>
      <c r="D4364" s="46" t="s">
        <v>9</v>
      </c>
      <c r="E4364" s="46" t="s">
        <v>10</v>
      </c>
      <c r="F4364" s="46">
        <v>4000</v>
      </c>
      <c r="G4364" s="46">
        <f t="shared" si="82"/>
        <v>8000</v>
      </c>
      <c r="H4364" s="11">
        <v>2</v>
      </c>
    </row>
    <row r="4365" spans="1:8" x14ac:dyDescent="0.25">
      <c r="A4365" s="46">
        <v>4267</v>
      </c>
      <c r="B4365" s="46" t="s">
        <v>6722</v>
      </c>
      <c r="C4365" s="46" t="s">
        <v>1534</v>
      </c>
      <c r="D4365" s="46" t="s">
        <v>9</v>
      </c>
      <c r="E4365" s="46" t="s">
        <v>10</v>
      </c>
      <c r="F4365" s="46">
        <v>2000</v>
      </c>
      <c r="G4365" s="46">
        <f t="shared" si="82"/>
        <v>4000</v>
      </c>
      <c r="H4365" s="11">
        <v>2</v>
      </c>
    </row>
    <row r="4366" spans="1:8" x14ac:dyDescent="0.25">
      <c r="A4366" s="46">
        <v>4267</v>
      </c>
      <c r="B4366" s="46" t="s">
        <v>6723</v>
      </c>
      <c r="C4366" s="46" t="s">
        <v>1534</v>
      </c>
      <c r="D4366" s="46" t="s">
        <v>9</v>
      </c>
      <c r="E4366" s="46" t="s">
        <v>10</v>
      </c>
      <c r="F4366" s="46">
        <v>2500</v>
      </c>
      <c r="G4366" s="46">
        <f t="shared" si="82"/>
        <v>5000</v>
      </c>
      <c r="H4366" s="11">
        <v>2</v>
      </c>
    </row>
    <row r="4367" spans="1:8" x14ac:dyDescent="0.25">
      <c r="A4367" s="46">
        <v>4267</v>
      </c>
      <c r="B4367" s="46" t="s">
        <v>6724</v>
      </c>
      <c r="C4367" s="46" t="s">
        <v>1534</v>
      </c>
      <c r="D4367" s="46" t="s">
        <v>9</v>
      </c>
      <c r="E4367" s="46" t="s">
        <v>10</v>
      </c>
      <c r="F4367" s="46">
        <v>3000</v>
      </c>
      <c r="G4367" s="46">
        <f t="shared" si="82"/>
        <v>6000</v>
      </c>
      <c r="H4367" s="11">
        <v>2</v>
      </c>
    </row>
    <row r="4368" spans="1:8" x14ac:dyDescent="0.25">
      <c r="A4368" s="46">
        <v>4267</v>
      </c>
      <c r="B4368" s="46" t="s">
        <v>6725</v>
      </c>
      <c r="C4368" s="46" t="s">
        <v>1534</v>
      </c>
      <c r="D4368" s="46" t="s">
        <v>9</v>
      </c>
      <c r="E4368" s="46" t="s">
        <v>10</v>
      </c>
      <c r="F4368" s="46">
        <v>4000</v>
      </c>
      <c r="G4368" s="46">
        <f t="shared" si="82"/>
        <v>8000</v>
      </c>
      <c r="H4368" s="11">
        <v>2</v>
      </c>
    </row>
    <row r="4369" spans="1:8" x14ac:dyDescent="0.25">
      <c r="A4369" s="46">
        <v>4267</v>
      </c>
      <c r="B4369" s="46" t="s">
        <v>6726</v>
      </c>
      <c r="C4369" s="46" t="s">
        <v>1534</v>
      </c>
      <c r="D4369" s="46" t="s">
        <v>9</v>
      </c>
      <c r="E4369" s="46" t="s">
        <v>10</v>
      </c>
      <c r="F4369" s="46">
        <v>7500</v>
      </c>
      <c r="G4369" s="46">
        <f t="shared" si="82"/>
        <v>7500</v>
      </c>
      <c r="H4369" s="11">
        <v>1</v>
      </c>
    </row>
    <row r="4370" spans="1:8" x14ac:dyDescent="0.25">
      <c r="A4370" s="46">
        <v>4267</v>
      </c>
      <c r="B4370" s="46" t="s">
        <v>6727</v>
      </c>
      <c r="C4370" s="46" t="s">
        <v>1534</v>
      </c>
      <c r="D4370" s="46" t="s">
        <v>9</v>
      </c>
      <c r="E4370" s="46" t="s">
        <v>10</v>
      </c>
      <c r="F4370" s="46">
        <v>6000</v>
      </c>
      <c r="G4370" s="46">
        <f t="shared" si="82"/>
        <v>6000</v>
      </c>
      <c r="H4370" s="11">
        <v>1</v>
      </c>
    </row>
    <row r="4371" spans="1:8" x14ac:dyDescent="0.25">
      <c r="A4371" s="46">
        <v>4267</v>
      </c>
      <c r="B4371" s="46" t="s">
        <v>6728</v>
      </c>
      <c r="C4371" s="46" t="s">
        <v>1534</v>
      </c>
      <c r="D4371" s="46" t="s">
        <v>9</v>
      </c>
      <c r="E4371" s="46" t="s">
        <v>10</v>
      </c>
      <c r="F4371" s="46">
        <v>16000</v>
      </c>
      <c r="G4371" s="46">
        <f t="shared" si="82"/>
        <v>16000</v>
      </c>
      <c r="H4371" s="11">
        <v>1</v>
      </c>
    </row>
    <row r="4372" spans="1:8" x14ac:dyDescent="0.25">
      <c r="A4372" s="46">
        <v>4267</v>
      </c>
      <c r="B4372" s="46" t="s">
        <v>6729</v>
      </c>
      <c r="C4372" s="46" t="s">
        <v>1534</v>
      </c>
      <c r="D4372" s="46" t="s">
        <v>9</v>
      </c>
      <c r="E4372" s="46" t="s">
        <v>10</v>
      </c>
      <c r="F4372" s="46">
        <v>15000</v>
      </c>
      <c r="G4372" s="46">
        <f t="shared" si="82"/>
        <v>15000</v>
      </c>
      <c r="H4372" s="11">
        <v>1</v>
      </c>
    </row>
    <row r="4373" spans="1:8" x14ac:dyDescent="0.25">
      <c r="A4373" s="46">
        <v>4267</v>
      </c>
      <c r="B4373" s="46" t="s">
        <v>6730</v>
      </c>
      <c r="C4373" s="46" t="s">
        <v>1534</v>
      </c>
      <c r="D4373" s="46" t="s">
        <v>9</v>
      </c>
      <c r="E4373" s="46" t="s">
        <v>10</v>
      </c>
      <c r="F4373" s="46">
        <v>10000</v>
      </c>
      <c r="G4373" s="46">
        <f t="shared" si="82"/>
        <v>20000</v>
      </c>
      <c r="H4373" s="11">
        <v>2</v>
      </c>
    </row>
    <row r="4374" spans="1:8" x14ac:dyDescent="0.25">
      <c r="A4374" s="46">
        <v>4267</v>
      </c>
      <c r="B4374" s="46" t="s">
        <v>6731</v>
      </c>
      <c r="C4374" s="46" t="s">
        <v>1534</v>
      </c>
      <c r="D4374" s="46" t="s">
        <v>9</v>
      </c>
      <c r="E4374" s="46" t="s">
        <v>10</v>
      </c>
      <c r="F4374" s="46">
        <v>8000</v>
      </c>
      <c r="G4374" s="46">
        <f t="shared" si="82"/>
        <v>8000</v>
      </c>
      <c r="H4374" s="11">
        <v>1</v>
      </c>
    </row>
    <row r="4375" spans="1:8" x14ac:dyDescent="0.25">
      <c r="A4375" s="46">
        <v>4267</v>
      </c>
      <c r="B4375" s="46" t="s">
        <v>6732</v>
      </c>
      <c r="C4375" s="46" t="s">
        <v>6733</v>
      </c>
      <c r="D4375" s="46" t="s">
        <v>9</v>
      </c>
      <c r="E4375" s="46" t="s">
        <v>10</v>
      </c>
      <c r="F4375" s="46">
        <v>4000</v>
      </c>
      <c r="G4375" s="46">
        <f t="shared" si="82"/>
        <v>8000</v>
      </c>
      <c r="H4375" s="11">
        <v>2</v>
      </c>
    </row>
    <row r="4376" spans="1:8" x14ac:dyDescent="0.25">
      <c r="A4376" s="46">
        <v>4267</v>
      </c>
      <c r="B4376" s="46" t="s">
        <v>6734</v>
      </c>
      <c r="C4376" s="46" t="s">
        <v>1535</v>
      </c>
      <c r="D4376" s="46" t="s">
        <v>9</v>
      </c>
      <c r="E4376" s="46" t="s">
        <v>10</v>
      </c>
      <c r="F4376" s="46">
        <v>3500</v>
      </c>
      <c r="G4376" s="46">
        <f t="shared" si="82"/>
        <v>7000</v>
      </c>
      <c r="H4376" s="11">
        <v>2</v>
      </c>
    </row>
    <row r="4377" spans="1:8" x14ac:dyDescent="0.25">
      <c r="A4377" s="46">
        <v>4267</v>
      </c>
      <c r="B4377" s="46" t="s">
        <v>6735</v>
      </c>
      <c r="C4377" s="46" t="s">
        <v>1536</v>
      </c>
      <c r="D4377" s="46" t="s">
        <v>9</v>
      </c>
      <c r="E4377" s="46" t="s">
        <v>10</v>
      </c>
      <c r="F4377" s="46">
        <v>15000</v>
      </c>
      <c r="G4377" s="46">
        <f t="shared" si="82"/>
        <v>15000</v>
      </c>
      <c r="H4377" s="11">
        <v>1</v>
      </c>
    </row>
    <row r="4378" spans="1:8" x14ac:dyDescent="0.25">
      <c r="A4378" s="46">
        <v>4267</v>
      </c>
      <c r="B4378" s="46" t="s">
        <v>6736</v>
      </c>
      <c r="C4378" s="46" t="s">
        <v>1536</v>
      </c>
      <c r="D4378" s="46" t="s">
        <v>9</v>
      </c>
      <c r="E4378" s="46" t="s">
        <v>10</v>
      </c>
      <c r="F4378" s="46">
        <v>7000</v>
      </c>
      <c r="G4378" s="46">
        <f t="shared" si="82"/>
        <v>7000</v>
      </c>
      <c r="H4378" s="11">
        <v>1</v>
      </c>
    </row>
    <row r="4379" spans="1:8" x14ac:dyDescent="0.25">
      <c r="A4379" s="46">
        <v>4267</v>
      </c>
      <c r="B4379" s="46" t="s">
        <v>6737</v>
      </c>
      <c r="C4379" s="46" t="s">
        <v>2855</v>
      </c>
      <c r="D4379" s="46" t="s">
        <v>9</v>
      </c>
      <c r="E4379" s="46" t="s">
        <v>10</v>
      </c>
      <c r="F4379" s="46">
        <v>1800</v>
      </c>
      <c r="G4379" s="46">
        <f t="shared" si="82"/>
        <v>3600</v>
      </c>
      <c r="H4379" s="11">
        <v>2</v>
      </c>
    </row>
    <row r="4380" spans="1:8" x14ac:dyDescent="0.25">
      <c r="A4380" s="46">
        <v>4267</v>
      </c>
      <c r="B4380" s="46" t="s">
        <v>6738</v>
      </c>
      <c r="C4380" s="46" t="s">
        <v>2855</v>
      </c>
      <c r="D4380" s="46" t="s">
        <v>9</v>
      </c>
      <c r="E4380" s="46" t="s">
        <v>10</v>
      </c>
      <c r="F4380" s="46">
        <v>5900</v>
      </c>
      <c r="G4380" s="46">
        <f t="shared" si="82"/>
        <v>11800</v>
      </c>
      <c r="H4380" s="11">
        <v>2</v>
      </c>
    </row>
    <row r="4381" spans="1:8" x14ac:dyDescent="0.25">
      <c r="A4381" s="46">
        <v>4267</v>
      </c>
      <c r="B4381" s="46" t="s">
        <v>6739</v>
      </c>
      <c r="C4381" s="46" t="s">
        <v>6740</v>
      </c>
      <c r="D4381" s="46" t="s">
        <v>9</v>
      </c>
      <c r="E4381" s="46" t="s">
        <v>10</v>
      </c>
      <c r="F4381" s="46">
        <v>8000</v>
      </c>
      <c r="G4381" s="46">
        <f t="shared" si="82"/>
        <v>8000</v>
      </c>
      <c r="H4381" s="11">
        <v>1</v>
      </c>
    </row>
    <row r="4382" spans="1:8" x14ac:dyDescent="0.25">
      <c r="A4382" s="46">
        <v>4267</v>
      </c>
      <c r="B4382" s="46" t="s">
        <v>6741</v>
      </c>
      <c r="C4382" s="46" t="s">
        <v>6740</v>
      </c>
      <c r="D4382" s="46" t="s">
        <v>9</v>
      </c>
      <c r="E4382" s="46" t="s">
        <v>10</v>
      </c>
      <c r="F4382" s="46">
        <v>18000</v>
      </c>
      <c r="G4382" s="46">
        <f t="shared" si="82"/>
        <v>36000</v>
      </c>
      <c r="H4382" s="11">
        <v>2</v>
      </c>
    </row>
    <row r="4383" spans="1:8" x14ac:dyDescent="0.25">
      <c r="A4383" s="46">
        <v>4267</v>
      </c>
      <c r="B4383" s="46" t="s">
        <v>6742</v>
      </c>
      <c r="C4383" s="46" t="s">
        <v>1537</v>
      </c>
      <c r="D4383" s="46" t="s">
        <v>9</v>
      </c>
      <c r="E4383" s="46" t="s">
        <v>10</v>
      </c>
      <c r="F4383" s="46">
        <v>3500</v>
      </c>
      <c r="G4383" s="46">
        <f t="shared" si="82"/>
        <v>17500</v>
      </c>
      <c r="H4383" s="11">
        <v>5</v>
      </c>
    </row>
    <row r="4384" spans="1:8" x14ac:dyDescent="0.25">
      <c r="A4384" s="46">
        <v>4267</v>
      </c>
      <c r="B4384" s="46" t="s">
        <v>6743</v>
      </c>
      <c r="C4384" s="46" t="s">
        <v>1537</v>
      </c>
      <c r="D4384" s="46" t="s">
        <v>9</v>
      </c>
      <c r="E4384" s="46" t="s">
        <v>10</v>
      </c>
      <c r="F4384" s="46">
        <v>2000</v>
      </c>
      <c r="G4384" s="46">
        <f t="shared" si="82"/>
        <v>60000</v>
      </c>
      <c r="H4384" s="11">
        <v>30</v>
      </c>
    </row>
    <row r="4385" spans="1:8" x14ac:dyDescent="0.25">
      <c r="A4385" s="46">
        <v>4267</v>
      </c>
      <c r="B4385" s="46" t="s">
        <v>6744</v>
      </c>
      <c r="C4385" s="46" t="s">
        <v>853</v>
      </c>
      <c r="D4385" s="46" t="s">
        <v>9</v>
      </c>
      <c r="E4385" s="46" t="s">
        <v>10</v>
      </c>
      <c r="F4385" s="46">
        <v>1100</v>
      </c>
      <c r="G4385" s="46">
        <f t="shared" si="82"/>
        <v>33000</v>
      </c>
      <c r="H4385" s="11">
        <v>30</v>
      </c>
    </row>
    <row r="4386" spans="1:8" x14ac:dyDescent="0.25">
      <c r="A4386" s="46">
        <v>4267</v>
      </c>
      <c r="B4386" s="46" t="s">
        <v>6745</v>
      </c>
      <c r="C4386" s="46" t="s">
        <v>6746</v>
      </c>
      <c r="D4386" s="46" t="s">
        <v>9</v>
      </c>
      <c r="E4386" s="46" t="s">
        <v>10</v>
      </c>
      <c r="F4386" s="46">
        <v>6</v>
      </c>
      <c r="G4386" s="46">
        <f t="shared" si="82"/>
        <v>1200</v>
      </c>
      <c r="H4386" s="11">
        <v>200</v>
      </c>
    </row>
    <row r="4387" spans="1:8" x14ac:dyDescent="0.25">
      <c r="A4387" s="46">
        <v>4267</v>
      </c>
      <c r="B4387" s="46" t="s">
        <v>6747</v>
      </c>
      <c r="C4387" s="46" t="s">
        <v>6746</v>
      </c>
      <c r="D4387" s="46" t="s">
        <v>9</v>
      </c>
      <c r="E4387" s="46" t="s">
        <v>10</v>
      </c>
      <c r="F4387" s="46">
        <v>6</v>
      </c>
      <c r="G4387" s="46">
        <f t="shared" si="82"/>
        <v>1200</v>
      </c>
      <c r="H4387" s="11">
        <v>200</v>
      </c>
    </row>
    <row r="4388" spans="1:8" x14ac:dyDescent="0.25">
      <c r="A4388" s="46">
        <v>4267</v>
      </c>
      <c r="B4388" s="46" t="s">
        <v>6748</v>
      </c>
      <c r="C4388" s="46" t="s">
        <v>6746</v>
      </c>
      <c r="D4388" s="46" t="s">
        <v>9</v>
      </c>
      <c r="E4388" s="46" t="s">
        <v>10</v>
      </c>
      <c r="F4388" s="46">
        <v>7</v>
      </c>
      <c r="G4388" s="46">
        <f t="shared" si="82"/>
        <v>1400</v>
      </c>
      <c r="H4388" s="11">
        <v>200</v>
      </c>
    </row>
    <row r="4389" spans="1:8" ht="15" customHeight="1" x14ac:dyDescent="0.25">
      <c r="A4389" s="126" t="s">
        <v>12</v>
      </c>
      <c r="B4389" s="127"/>
      <c r="C4389" s="127"/>
      <c r="D4389" s="127"/>
      <c r="E4389" s="127"/>
      <c r="F4389" s="127"/>
      <c r="G4389" s="127"/>
      <c r="H4389" s="128"/>
    </row>
    <row r="4390" spans="1:8" ht="40.5" x14ac:dyDescent="0.25">
      <c r="A4390" s="46">
        <v>4252</v>
      </c>
      <c r="B4390" s="46" t="s">
        <v>4668</v>
      </c>
      <c r="C4390" s="46" t="s">
        <v>1136</v>
      </c>
      <c r="D4390" s="46" t="s">
        <v>382</v>
      </c>
      <c r="E4390" s="46" t="s">
        <v>14</v>
      </c>
      <c r="F4390" s="46">
        <v>504000</v>
      </c>
      <c r="G4390" s="46">
        <v>504000</v>
      </c>
      <c r="H4390" s="46">
        <v>1</v>
      </c>
    </row>
    <row r="4391" spans="1:8" ht="27" x14ac:dyDescent="0.25">
      <c r="A4391" s="46">
        <v>4214</v>
      </c>
      <c r="B4391" s="46" t="s">
        <v>2748</v>
      </c>
      <c r="C4391" s="46" t="s">
        <v>511</v>
      </c>
      <c r="D4391" s="46" t="s">
        <v>13</v>
      </c>
      <c r="E4391" s="46" t="s">
        <v>14</v>
      </c>
      <c r="F4391" s="46">
        <v>13000000</v>
      </c>
      <c r="G4391" s="46">
        <v>13000000</v>
      </c>
      <c r="H4391" s="46">
        <v>1</v>
      </c>
    </row>
    <row r="4392" spans="1:8" ht="40.5" x14ac:dyDescent="0.25">
      <c r="A4392" s="46">
        <v>4241</v>
      </c>
      <c r="B4392" s="46" t="s">
        <v>2747</v>
      </c>
      <c r="C4392" s="46" t="s">
        <v>400</v>
      </c>
      <c r="D4392" s="46" t="s">
        <v>13</v>
      </c>
      <c r="E4392" s="46" t="s">
        <v>14</v>
      </c>
      <c r="F4392" s="46">
        <v>77900</v>
      </c>
      <c r="G4392" s="46">
        <v>77900</v>
      </c>
      <c r="H4392" s="11">
        <v>1</v>
      </c>
    </row>
    <row r="4393" spans="1:8" ht="40.5" x14ac:dyDescent="0.25">
      <c r="A4393" s="46">
        <v>4215</v>
      </c>
      <c r="B4393" s="46" t="s">
        <v>1746</v>
      </c>
      <c r="C4393" s="46" t="s">
        <v>1321</v>
      </c>
      <c r="D4393" s="46" t="s">
        <v>13</v>
      </c>
      <c r="E4393" s="46" t="s">
        <v>14</v>
      </c>
      <c r="F4393" s="46">
        <v>133000</v>
      </c>
      <c r="G4393" s="46">
        <v>133000</v>
      </c>
      <c r="H4393" s="11">
        <v>1</v>
      </c>
    </row>
    <row r="4394" spans="1:8" ht="40.5" x14ac:dyDescent="0.25">
      <c r="A4394" s="46">
        <v>4215</v>
      </c>
      <c r="B4394" s="46" t="s">
        <v>1747</v>
      </c>
      <c r="C4394" s="46" t="s">
        <v>1321</v>
      </c>
      <c r="D4394" s="46" t="s">
        <v>13</v>
      </c>
      <c r="E4394" s="46" t="s">
        <v>14</v>
      </c>
      <c r="F4394" s="46">
        <v>133000</v>
      </c>
      <c r="G4394" s="46">
        <v>133000</v>
      </c>
      <c r="H4394" s="11">
        <v>1</v>
      </c>
    </row>
    <row r="4395" spans="1:8" ht="40.5" x14ac:dyDescent="0.25">
      <c r="A4395" s="46">
        <v>4215</v>
      </c>
      <c r="B4395" s="46" t="s">
        <v>1748</v>
      </c>
      <c r="C4395" s="46" t="s">
        <v>1321</v>
      </c>
      <c r="D4395" s="46" t="s">
        <v>13</v>
      </c>
      <c r="E4395" s="46" t="s">
        <v>14</v>
      </c>
      <c r="F4395" s="46">
        <v>133000</v>
      </c>
      <c r="G4395" s="46">
        <v>133000</v>
      </c>
      <c r="H4395" s="11">
        <v>1</v>
      </c>
    </row>
    <row r="4396" spans="1:8" ht="40.5" x14ac:dyDescent="0.25">
      <c r="A4396" s="46">
        <v>4215</v>
      </c>
      <c r="B4396" s="46" t="s">
        <v>1749</v>
      </c>
      <c r="C4396" s="46" t="s">
        <v>1321</v>
      </c>
      <c r="D4396" s="46" t="s">
        <v>13</v>
      </c>
      <c r="E4396" s="46" t="s">
        <v>14</v>
      </c>
      <c r="F4396" s="46">
        <v>133000</v>
      </c>
      <c r="G4396" s="46">
        <v>133000</v>
      </c>
      <c r="H4396" s="11">
        <v>1</v>
      </c>
    </row>
    <row r="4397" spans="1:8" ht="40.5" x14ac:dyDescent="0.25">
      <c r="A4397" s="46">
        <v>4215</v>
      </c>
      <c r="B4397" s="46" t="s">
        <v>1750</v>
      </c>
      <c r="C4397" s="46" t="s">
        <v>1321</v>
      </c>
      <c r="D4397" s="46" t="s">
        <v>13</v>
      </c>
      <c r="E4397" s="46" t="s">
        <v>14</v>
      </c>
      <c r="F4397" s="46">
        <v>133000</v>
      </c>
      <c r="G4397" s="46">
        <v>133000</v>
      </c>
      <c r="H4397" s="11">
        <v>1</v>
      </c>
    </row>
    <row r="4398" spans="1:8" ht="40.5" x14ac:dyDescent="0.25">
      <c r="A4398" s="46">
        <v>4215</v>
      </c>
      <c r="B4398" s="46" t="s">
        <v>1751</v>
      </c>
      <c r="C4398" s="46" t="s">
        <v>1321</v>
      </c>
      <c r="D4398" s="46" t="s">
        <v>13</v>
      </c>
      <c r="E4398" s="46" t="s">
        <v>14</v>
      </c>
      <c r="F4398" s="46">
        <v>133000</v>
      </c>
      <c r="G4398" s="46">
        <v>133000</v>
      </c>
      <c r="H4398" s="11">
        <v>1</v>
      </c>
    </row>
    <row r="4399" spans="1:8" ht="40.5" x14ac:dyDescent="0.25">
      <c r="A4399" s="46">
        <v>4215</v>
      </c>
      <c r="B4399" s="46" t="s">
        <v>1752</v>
      </c>
      <c r="C4399" s="46" t="s">
        <v>1321</v>
      </c>
      <c r="D4399" s="46" t="s">
        <v>13</v>
      </c>
      <c r="E4399" s="46" t="s">
        <v>14</v>
      </c>
      <c r="F4399" s="46">
        <v>133000</v>
      </c>
      <c r="G4399" s="46">
        <v>133000</v>
      </c>
      <c r="H4399" s="11">
        <v>1</v>
      </c>
    </row>
    <row r="4400" spans="1:8" ht="40.5" x14ac:dyDescent="0.25">
      <c r="A4400" s="46">
        <v>4215</v>
      </c>
      <c r="B4400" s="46" t="s">
        <v>1753</v>
      </c>
      <c r="C4400" s="46" t="s">
        <v>1321</v>
      </c>
      <c r="D4400" s="46" t="s">
        <v>13</v>
      </c>
      <c r="E4400" s="46" t="s">
        <v>14</v>
      </c>
      <c r="F4400" s="46">
        <v>133000</v>
      </c>
      <c r="G4400" s="46">
        <v>133000</v>
      </c>
      <c r="H4400" s="11">
        <v>1</v>
      </c>
    </row>
    <row r="4401" spans="1:49" ht="40.5" x14ac:dyDescent="0.25">
      <c r="A4401" s="46">
        <v>4252</v>
      </c>
      <c r="B4401" s="46" t="s">
        <v>1670</v>
      </c>
      <c r="C4401" s="46" t="s">
        <v>1136</v>
      </c>
      <c r="D4401" s="46" t="s">
        <v>13</v>
      </c>
      <c r="E4401" s="46" t="s">
        <v>14</v>
      </c>
      <c r="F4401" s="46">
        <v>0</v>
      </c>
      <c r="G4401" s="46">
        <v>0</v>
      </c>
      <c r="H4401" s="11">
        <v>1</v>
      </c>
    </row>
    <row r="4402" spans="1:49" ht="27" x14ac:dyDescent="0.25">
      <c r="A4402" s="46">
        <v>4241</v>
      </c>
      <c r="B4402" s="46" t="s">
        <v>1668</v>
      </c>
      <c r="C4402" s="46" t="s">
        <v>692</v>
      </c>
      <c r="D4402" s="46" t="s">
        <v>382</v>
      </c>
      <c r="E4402" s="46" t="s">
        <v>14</v>
      </c>
      <c r="F4402" s="46">
        <v>0</v>
      </c>
      <c r="G4402" s="46">
        <v>0</v>
      </c>
      <c r="H4402" s="11">
        <v>1</v>
      </c>
    </row>
    <row r="4403" spans="1:49" ht="40.5" x14ac:dyDescent="0.25">
      <c r="A4403" s="46">
        <v>4214</v>
      </c>
      <c r="B4403" s="46" t="s">
        <v>1364</v>
      </c>
      <c r="C4403" s="46" t="s">
        <v>404</v>
      </c>
      <c r="D4403" s="46" t="s">
        <v>9</v>
      </c>
      <c r="E4403" s="46" t="s">
        <v>14</v>
      </c>
      <c r="F4403" s="46">
        <v>57024</v>
      </c>
      <c r="G4403" s="46">
        <v>57024</v>
      </c>
      <c r="H4403" s="11">
        <v>1</v>
      </c>
    </row>
    <row r="4404" spans="1:49" ht="27" x14ac:dyDescent="0.25">
      <c r="A4404" s="46">
        <v>4214</v>
      </c>
      <c r="B4404" s="46" t="s">
        <v>1363</v>
      </c>
      <c r="C4404" s="46" t="s">
        <v>1211</v>
      </c>
      <c r="D4404" s="46" t="s">
        <v>9</v>
      </c>
      <c r="E4404" s="46" t="s">
        <v>14</v>
      </c>
      <c r="F4404" s="46">
        <v>3409200</v>
      </c>
      <c r="G4404" s="46">
        <v>3409200</v>
      </c>
      <c r="H4404" s="11">
        <v>1</v>
      </c>
    </row>
    <row r="4405" spans="1:49" ht="40.5" x14ac:dyDescent="0.25">
      <c r="A4405" s="46">
        <v>4252</v>
      </c>
      <c r="B4405" s="46" t="s">
        <v>1135</v>
      </c>
      <c r="C4405" s="46" t="s">
        <v>1136</v>
      </c>
      <c r="D4405" s="46" t="s">
        <v>382</v>
      </c>
      <c r="E4405" s="46" t="s">
        <v>14</v>
      </c>
      <c r="F4405" s="46">
        <v>0</v>
      </c>
      <c r="G4405" s="46">
        <v>0</v>
      </c>
      <c r="H4405" s="11">
        <v>1</v>
      </c>
    </row>
    <row r="4406" spans="1:49" ht="15" customHeight="1" x14ac:dyDescent="0.25">
      <c r="A4406" s="46">
        <v>4241</v>
      </c>
      <c r="B4406" s="46" t="s">
        <v>1671</v>
      </c>
      <c r="C4406" s="46" t="s">
        <v>1672</v>
      </c>
      <c r="D4406" s="46" t="s">
        <v>9</v>
      </c>
      <c r="E4406" s="46" t="s">
        <v>14</v>
      </c>
      <c r="F4406" s="46">
        <v>0</v>
      </c>
      <c r="G4406" s="46">
        <v>0</v>
      </c>
      <c r="H4406" s="11">
        <v>1</v>
      </c>
    </row>
    <row r="4407" spans="1:49" ht="27" x14ac:dyDescent="0.25">
      <c r="A4407" s="46">
        <v>4213</v>
      </c>
      <c r="B4407" s="46" t="s">
        <v>1134</v>
      </c>
      <c r="C4407" s="46" t="s">
        <v>517</v>
      </c>
      <c r="D4407" s="46" t="s">
        <v>382</v>
      </c>
      <c r="E4407" s="46" t="s">
        <v>14</v>
      </c>
      <c r="F4407" s="46">
        <v>7797000</v>
      </c>
      <c r="G4407" s="46">
        <v>7797000</v>
      </c>
      <c r="H4407" s="11">
        <v>1</v>
      </c>
    </row>
    <row r="4408" spans="1:49" ht="27" x14ac:dyDescent="0.25">
      <c r="A4408" s="46">
        <v>4252</v>
      </c>
      <c r="B4408" s="46" t="s">
        <v>1130</v>
      </c>
      <c r="C4408" s="46" t="s">
        <v>397</v>
      </c>
      <c r="D4408" s="46" t="s">
        <v>382</v>
      </c>
      <c r="E4408" s="46" t="s">
        <v>14</v>
      </c>
      <c r="F4408" s="46">
        <v>600000</v>
      </c>
      <c r="G4408" s="46">
        <v>600000</v>
      </c>
      <c r="H4408" s="11">
        <v>1</v>
      </c>
    </row>
    <row r="4409" spans="1:49" ht="27" x14ac:dyDescent="0.25">
      <c r="A4409" s="46">
        <v>4252</v>
      </c>
      <c r="B4409" s="46" t="s">
        <v>1133</v>
      </c>
      <c r="C4409" s="46" t="s">
        <v>397</v>
      </c>
      <c r="D4409" s="46" t="s">
        <v>382</v>
      </c>
      <c r="E4409" s="46" t="s">
        <v>14</v>
      </c>
      <c r="F4409" s="46">
        <v>350000</v>
      </c>
      <c r="G4409" s="46">
        <v>350000</v>
      </c>
      <c r="H4409" s="11">
        <v>1</v>
      </c>
    </row>
    <row r="4410" spans="1:49" ht="27" x14ac:dyDescent="0.25">
      <c r="A4410" s="46">
        <v>4252</v>
      </c>
      <c r="B4410" s="46" t="s">
        <v>1131</v>
      </c>
      <c r="C4410" s="46" t="s">
        <v>397</v>
      </c>
      <c r="D4410" s="46" t="s">
        <v>382</v>
      </c>
      <c r="E4410" s="46" t="s">
        <v>14</v>
      </c>
      <c r="F4410" s="46">
        <v>500000</v>
      </c>
      <c r="G4410" s="46">
        <v>500000</v>
      </c>
      <c r="H4410" s="11">
        <v>1</v>
      </c>
    </row>
    <row r="4411" spans="1:49" ht="27" x14ac:dyDescent="0.25">
      <c r="A4411" s="11">
        <v>4252</v>
      </c>
      <c r="B4411" s="46" t="s">
        <v>1129</v>
      </c>
      <c r="C4411" s="46" t="s">
        <v>397</v>
      </c>
      <c r="D4411" s="46" t="s">
        <v>382</v>
      </c>
      <c r="E4411" s="46" t="s">
        <v>14</v>
      </c>
      <c r="F4411" s="46">
        <v>1486000</v>
      </c>
      <c r="G4411" s="46">
        <v>1486000</v>
      </c>
      <c r="H4411" s="11">
        <v>1</v>
      </c>
    </row>
    <row r="4412" spans="1:49" ht="27" x14ac:dyDescent="0.25">
      <c r="A4412" s="11">
        <v>4252</v>
      </c>
      <c r="B4412" s="46" t="s">
        <v>1128</v>
      </c>
      <c r="C4412" s="46" t="s">
        <v>397</v>
      </c>
      <c r="D4412" s="46" t="s">
        <v>382</v>
      </c>
      <c r="E4412" s="46" t="s">
        <v>14</v>
      </c>
      <c r="F4412" s="46">
        <v>614000</v>
      </c>
      <c r="G4412" s="46">
        <v>614000</v>
      </c>
      <c r="H4412" s="11">
        <v>1</v>
      </c>
    </row>
    <row r="4413" spans="1:49" ht="27" x14ac:dyDescent="0.25">
      <c r="A4413" s="11">
        <v>4252</v>
      </c>
      <c r="B4413" s="46" t="s">
        <v>1132</v>
      </c>
      <c r="C4413" s="46" t="s">
        <v>397</v>
      </c>
      <c r="D4413" s="46" t="s">
        <v>382</v>
      </c>
      <c r="E4413" s="46" t="s">
        <v>14</v>
      </c>
      <c r="F4413" s="46">
        <v>450000</v>
      </c>
      <c r="G4413" s="46">
        <v>450000</v>
      </c>
      <c r="H4413" s="11">
        <v>1</v>
      </c>
    </row>
    <row r="4414" spans="1:49" ht="27" x14ac:dyDescent="0.25">
      <c r="A4414" s="11">
        <v>4241</v>
      </c>
      <c r="B4414" s="46" t="s">
        <v>1125</v>
      </c>
      <c r="C4414" s="46" t="s">
        <v>1126</v>
      </c>
      <c r="D4414" s="46" t="s">
        <v>382</v>
      </c>
      <c r="E4414" s="46" t="s">
        <v>14</v>
      </c>
      <c r="F4414" s="46">
        <v>0</v>
      </c>
      <c r="G4414" s="46">
        <v>0</v>
      </c>
      <c r="H4414" s="11">
        <v>1</v>
      </c>
    </row>
    <row r="4415" spans="1:49" ht="27" x14ac:dyDescent="0.25">
      <c r="A4415" s="11">
        <v>4241</v>
      </c>
      <c r="B4415" s="11" t="s">
        <v>1127</v>
      </c>
      <c r="C4415" s="11" t="s">
        <v>1126</v>
      </c>
      <c r="D4415" s="11" t="s">
        <v>13</v>
      </c>
      <c r="E4415" s="11" t="s">
        <v>14</v>
      </c>
      <c r="F4415" s="11">
        <v>0</v>
      </c>
      <c r="G4415" s="11">
        <v>0</v>
      </c>
      <c r="H4415" s="11">
        <v>1</v>
      </c>
    </row>
    <row r="4416" spans="1:49" s="11" customFormat="1" ht="40.5" x14ac:dyDescent="0.25">
      <c r="A4416" s="11">
        <v>4241</v>
      </c>
      <c r="B4416" s="11" t="s">
        <v>1110</v>
      </c>
      <c r="C4416" s="11" t="s">
        <v>400</v>
      </c>
      <c r="D4416" s="11" t="s">
        <v>13</v>
      </c>
      <c r="E4416" s="11" t="s">
        <v>14</v>
      </c>
      <c r="F4416" s="11">
        <v>0</v>
      </c>
      <c r="G4416" s="11">
        <v>0</v>
      </c>
      <c r="H4416" s="11">
        <v>1</v>
      </c>
      <c r="I4416" s="75"/>
      <c r="J4416" s="75"/>
      <c r="K4416" s="75"/>
      <c r="L4416" s="75"/>
      <c r="M4416" s="75"/>
      <c r="N4416" s="75"/>
      <c r="O4416" s="75"/>
      <c r="P4416" s="75"/>
      <c r="Q4416" s="75"/>
      <c r="R4416" s="75"/>
      <c r="S4416" s="75"/>
      <c r="T4416" s="75"/>
      <c r="U4416" s="75"/>
      <c r="V4416" s="75"/>
      <c r="W4416" s="75"/>
      <c r="X4416" s="75"/>
      <c r="Y4416" s="75"/>
      <c r="Z4416" s="75"/>
      <c r="AA4416" s="75"/>
      <c r="AB4416" s="75"/>
      <c r="AC4416" s="75"/>
      <c r="AD4416" s="75"/>
      <c r="AE4416" s="75"/>
      <c r="AF4416" s="75"/>
      <c r="AG4416" s="75"/>
      <c r="AH4416" s="75"/>
      <c r="AI4416" s="75"/>
      <c r="AJ4416" s="75"/>
      <c r="AK4416" s="75"/>
      <c r="AL4416" s="75"/>
      <c r="AM4416" s="75"/>
      <c r="AN4416" s="75"/>
      <c r="AO4416" s="75"/>
      <c r="AP4416" s="75"/>
      <c r="AQ4416" s="75"/>
      <c r="AR4416" s="75"/>
      <c r="AS4416" s="75"/>
      <c r="AT4416" s="75"/>
      <c r="AU4416" s="75"/>
      <c r="AV4416" s="75"/>
      <c r="AW4416" s="73"/>
    </row>
    <row r="4417" spans="1:8" ht="40.5" x14ac:dyDescent="0.25">
      <c r="A4417" s="11">
        <v>4241</v>
      </c>
      <c r="B4417" s="11" t="s">
        <v>1111</v>
      </c>
      <c r="C4417" s="11" t="s">
        <v>1112</v>
      </c>
      <c r="D4417" s="11" t="s">
        <v>13</v>
      </c>
      <c r="E4417" s="11" t="s">
        <v>14</v>
      </c>
      <c r="F4417" s="11">
        <v>0</v>
      </c>
      <c r="G4417" s="11">
        <v>0</v>
      </c>
      <c r="H4417" s="11">
        <v>1</v>
      </c>
    </row>
    <row r="4418" spans="1:8" x14ac:dyDescent="0.25">
      <c r="A4418" s="11">
        <v>4239</v>
      </c>
      <c r="B4418" s="11" t="s">
        <v>1113</v>
      </c>
      <c r="C4418" s="11" t="s">
        <v>27</v>
      </c>
      <c r="D4418" s="11" t="s">
        <v>13</v>
      </c>
      <c r="E4418" s="11" t="s">
        <v>14</v>
      </c>
      <c r="F4418" s="11">
        <v>0</v>
      </c>
      <c r="G4418" s="11">
        <v>0</v>
      </c>
      <c r="H4418" s="11">
        <v>1</v>
      </c>
    </row>
    <row r="4419" spans="1:8" x14ac:dyDescent="0.25">
      <c r="A4419" s="11">
        <v>4239</v>
      </c>
      <c r="B4419" s="11" t="s">
        <v>1114</v>
      </c>
      <c r="C4419" s="11" t="s">
        <v>27</v>
      </c>
      <c r="D4419" s="11" t="s">
        <v>13</v>
      </c>
      <c r="E4419" s="11" t="s">
        <v>14</v>
      </c>
      <c r="F4419" s="11">
        <v>2730000</v>
      </c>
      <c r="G4419" s="11">
        <v>2730000</v>
      </c>
      <c r="H4419" s="11">
        <v>1</v>
      </c>
    </row>
    <row r="4420" spans="1:8" ht="40.5" x14ac:dyDescent="0.25">
      <c r="A4420" s="11">
        <v>4252</v>
      </c>
      <c r="B4420" s="11" t="s">
        <v>1115</v>
      </c>
      <c r="C4420" s="11" t="s">
        <v>523</v>
      </c>
      <c r="D4420" s="11" t="s">
        <v>382</v>
      </c>
      <c r="E4420" s="11" t="s">
        <v>14</v>
      </c>
      <c r="F4420" s="11">
        <v>2000000</v>
      </c>
      <c r="G4420" s="11">
        <v>2000000</v>
      </c>
      <c r="H4420" s="11">
        <v>1</v>
      </c>
    </row>
    <row r="4421" spans="1:8" ht="40.5" x14ac:dyDescent="0.25">
      <c r="A4421" s="11">
        <v>4252</v>
      </c>
      <c r="B4421" s="11" t="s">
        <v>1116</v>
      </c>
      <c r="C4421" s="11" t="s">
        <v>523</v>
      </c>
      <c r="D4421" s="11" t="s">
        <v>382</v>
      </c>
      <c r="E4421" s="11" t="s">
        <v>14</v>
      </c>
      <c r="F4421" s="11">
        <v>400000</v>
      </c>
      <c r="G4421" s="11">
        <v>400000</v>
      </c>
      <c r="H4421" s="11">
        <v>1</v>
      </c>
    </row>
    <row r="4422" spans="1:8" ht="40.5" x14ac:dyDescent="0.25">
      <c r="A4422" s="11">
        <v>4252</v>
      </c>
      <c r="B4422" s="11" t="s">
        <v>1117</v>
      </c>
      <c r="C4422" s="11" t="s">
        <v>523</v>
      </c>
      <c r="D4422" s="11" t="s">
        <v>382</v>
      </c>
      <c r="E4422" s="11" t="s">
        <v>14</v>
      </c>
      <c r="F4422" s="11">
        <v>300000</v>
      </c>
      <c r="G4422" s="11">
        <v>300000</v>
      </c>
      <c r="H4422" s="11">
        <v>1</v>
      </c>
    </row>
    <row r="4423" spans="1:8" ht="40.5" x14ac:dyDescent="0.25">
      <c r="A4423" s="11">
        <v>4252</v>
      </c>
      <c r="B4423" s="11" t="s">
        <v>1118</v>
      </c>
      <c r="C4423" s="11" t="s">
        <v>526</v>
      </c>
      <c r="D4423" s="11" t="s">
        <v>382</v>
      </c>
      <c r="E4423" s="11" t="s">
        <v>14</v>
      </c>
      <c r="F4423" s="11">
        <v>100000</v>
      </c>
      <c r="G4423" s="11">
        <v>100000</v>
      </c>
      <c r="H4423" s="11">
        <v>1</v>
      </c>
    </row>
    <row r="4424" spans="1:8" ht="27" x14ac:dyDescent="0.25">
      <c r="A4424" s="11">
        <v>4252</v>
      </c>
      <c r="B4424" s="11" t="s">
        <v>1119</v>
      </c>
      <c r="C4424" s="11" t="s">
        <v>877</v>
      </c>
      <c r="D4424" s="11" t="s">
        <v>382</v>
      </c>
      <c r="E4424" s="11" t="s">
        <v>14</v>
      </c>
      <c r="F4424" s="11">
        <v>0</v>
      </c>
      <c r="G4424" s="11">
        <v>0</v>
      </c>
      <c r="H4424" s="11">
        <v>1</v>
      </c>
    </row>
    <row r="4425" spans="1:8" ht="27" x14ac:dyDescent="0.25">
      <c r="A4425" s="11">
        <v>4252</v>
      </c>
      <c r="B4425" s="11" t="s">
        <v>1120</v>
      </c>
      <c r="C4425" s="11" t="s">
        <v>1121</v>
      </c>
      <c r="D4425" s="11" t="s">
        <v>382</v>
      </c>
      <c r="E4425" s="11" t="s">
        <v>14</v>
      </c>
      <c r="F4425" s="11">
        <v>300000</v>
      </c>
      <c r="G4425" s="11">
        <v>300000</v>
      </c>
      <c r="H4425" s="11">
        <v>1</v>
      </c>
    </row>
    <row r="4426" spans="1:8" ht="54" x14ac:dyDescent="0.25">
      <c r="A4426" s="11">
        <v>4252</v>
      </c>
      <c r="B4426" s="11" t="s">
        <v>1122</v>
      </c>
      <c r="C4426" s="11" t="s">
        <v>690</v>
      </c>
      <c r="D4426" s="11" t="s">
        <v>382</v>
      </c>
      <c r="E4426" s="11" t="s">
        <v>14</v>
      </c>
      <c r="F4426" s="11">
        <v>700000</v>
      </c>
      <c r="G4426" s="11">
        <v>700000</v>
      </c>
      <c r="H4426" s="11">
        <v>1</v>
      </c>
    </row>
    <row r="4427" spans="1:8" ht="54" x14ac:dyDescent="0.25">
      <c r="A4427" s="11">
        <v>4252</v>
      </c>
      <c r="B4427" s="11" t="s">
        <v>1123</v>
      </c>
      <c r="C4427" s="11" t="s">
        <v>690</v>
      </c>
      <c r="D4427" s="11" t="s">
        <v>382</v>
      </c>
      <c r="E4427" s="11" t="s">
        <v>14</v>
      </c>
      <c r="F4427" s="11">
        <v>250000</v>
      </c>
      <c r="G4427" s="11">
        <v>250000</v>
      </c>
      <c r="H4427" s="11">
        <v>1</v>
      </c>
    </row>
    <row r="4428" spans="1:8" ht="54" x14ac:dyDescent="0.25">
      <c r="A4428" s="11">
        <v>4252</v>
      </c>
      <c r="B4428" s="11" t="s">
        <v>1124</v>
      </c>
      <c r="C4428" s="11" t="s">
        <v>690</v>
      </c>
      <c r="D4428" s="11" t="s">
        <v>382</v>
      </c>
      <c r="E4428" s="11" t="s">
        <v>14</v>
      </c>
      <c r="F4428" s="11">
        <v>200000</v>
      </c>
      <c r="G4428" s="11">
        <v>200000</v>
      </c>
      <c r="H4428" s="11">
        <v>1</v>
      </c>
    </row>
    <row r="4429" spans="1:8" x14ac:dyDescent="0.25">
      <c r="A4429" s="11">
        <v>4241</v>
      </c>
      <c r="B4429" s="11" t="s">
        <v>6950</v>
      </c>
      <c r="C4429" s="11" t="s">
        <v>1672</v>
      </c>
      <c r="D4429" s="11" t="s">
        <v>9</v>
      </c>
      <c r="E4429" s="11" t="s">
        <v>14</v>
      </c>
      <c r="F4429" s="11">
        <v>400000</v>
      </c>
      <c r="G4429" s="11">
        <v>400000</v>
      </c>
      <c r="H4429" s="11">
        <v>1</v>
      </c>
    </row>
    <row r="4430" spans="1:8" ht="15" customHeight="1" x14ac:dyDescent="0.25">
      <c r="A4430" s="129" t="s">
        <v>4455</v>
      </c>
      <c r="B4430" s="130"/>
      <c r="C4430" s="130"/>
      <c r="D4430" s="130"/>
      <c r="E4430" s="130"/>
      <c r="F4430" s="130"/>
      <c r="G4430" s="130"/>
      <c r="H4430" s="130"/>
    </row>
    <row r="4431" spans="1:8" x14ac:dyDescent="0.25">
      <c r="A4431" s="10"/>
      <c r="B4431" s="126" t="s">
        <v>16</v>
      </c>
      <c r="C4431" s="127"/>
      <c r="D4431" s="127"/>
      <c r="E4431" s="127"/>
      <c r="F4431" s="127"/>
      <c r="G4431" s="128"/>
      <c r="H4431" s="18"/>
    </row>
    <row r="4432" spans="1:8" ht="27" x14ac:dyDescent="0.25">
      <c r="A4432" s="29">
        <v>5113</v>
      </c>
      <c r="B4432" s="29" t="s">
        <v>4456</v>
      </c>
      <c r="C4432" s="29" t="s">
        <v>4432</v>
      </c>
      <c r="D4432" s="29" t="s">
        <v>382</v>
      </c>
      <c r="E4432" s="29" t="s">
        <v>14</v>
      </c>
      <c r="F4432" s="29">
        <v>10198800</v>
      </c>
      <c r="G4432" s="29">
        <v>10198800</v>
      </c>
      <c r="H4432" s="4">
        <v>1</v>
      </c>
    </row>
    <row r="4433" spans="1:9" ht="15" customHeight="1" x14ac:dyDescent="0.25">
      <c r="A4433" s="129" t="s">
        <v>290</v>
      </c>
      <c r="B4433" s="130"/>
      <c r="C4433" s="130"/>
      <c r="D4433" s="130"/>
      <c r="E4433" s="130"/>
      <c r="F4433" s="130"/>
      <c r="G4433" s="130"/>
      <c r="H4433" s="131"/>
      <c r="I4433" s="22"/>
    </row>
    <row r="4434" spans="1:9" x14ac:dyDescent="0.25">
      <c r="A4434" s="10"/>
      <c r="B4434" s="126" t="s">
        <v>16</v>
      </c>
      <c r="C4434" s="127"/>
      <c r="D4434" s="127"/>
      <c r="E4434" s="127"/>
      <c r="F4434" s="127"/>
      <c r="G4434" s="128"/>
      <c r="H4434" s="18"/>
      <c r="I4434" s="22"/>
    </row>
    <row r="4435" spans="1:9" x14ac:dyDescent="0.25">
      <c r="A4435" s="29"/>
      <c r="B4435" s="29"/>
      <c r="C4435" s="29"/>
      <c r="D4435" s="29"/>
      <c r="E4435" s="29"/>
      <c r="F4435" s="29"/>
      <c r="G4435" s="29"/>
      <c r="H4435" s="29"/>
      <c r="I4435" s="22"/>
    </row>
    <row r="4436" spans="1:9" ht="15" customHeight="1" x14ac:dyDescent="0.25">
      <c r="A4436" s="129" t="s">
        <v>44</v>
      </c>
      <c r="B4436" s="130"/>
      <c r="C4436" s="130"/>
      <c r="D4436" s="130"/>
      <c r="E4436" s="130"/>
      <c r="F4436" s="130"/>
      <c r="G4436" s="130"/>
      <c r="H4436" s="131"/>
      <c r="I4436" s="22"/>
    </row>
    <row r="4437" spans="1:9" x14ac:dyDescent="0.25">
      <c r="A4437" s="10"/>
      <c r="B4437" s="126" t="s">
        <v>16</v>
      </c>
      <c r="C4437" s="127"/>
      <c r="D4437" s="127"/>
      <c r="E4437" s="127"/>
      <c r="F4437" s="127"/>
      <c r="G4437" s="128"/>
      <c r="H4437" s="18"/>
      <c r="I4437" s="22"/>
    </row>
    <row r="4438" spans="1:9" ht="27" x14ac:dyDescent="0.25">
      <c r="A4438" s="11">
        <v>5134</v>
      </c>
      <c r="B4438" s="11" t="s">
        <v>6392</v>
      </c>
      <c r="C4438" s="11" t="s">
        <v>17</v>
      </c>
      <c r="D4438" s="11" t="s">
        <v>15</v>
      </c>
      <c r="E4438" s="11" t="s">
        <v>14</v>
      </c>
      <c r="F4438" s="11">
        <v>1040000</v>
      </c>
      <c r="G4438" s="11">
        <v>1040000</v>
      </c>
      <c r="H4438" s="11">
        <v>1</v>
      </c>
    </row>
    <row r="4439" spans="1:9" ht="27" x14ac:dyDescent="0.25">
      <c r="A4439" s="11">
        <v>5134</v>
      </c>
      <c r="B4439" s="11" t="s">
        <v>6393</v>
      </c>
      <c r="C4439" s="11" t="s">
        <v>17</v>
      </c>
      <c r="D4439" s="11" t="s">
        <v>15</v>
      </c>
      <c r="E4439" s="11" t="s">
        <v>14</v>
      </c>
      <c r="F4439" s="11">
        <v>540000</v>
      </c>
      <c r="G4439" s="11">
        <v>540000</v>
      </c>
      <c r="H4439" s="11">
        <v>1</v>
      </c>
    </row>
    <row r="4440" spans="1:9" ht="27" x14ac:dyDescent="0.25">
      <c r="A4440" s="11">
        <v>5134</v>
      </c>
      <c r="B4440" s="11" t="s">
        <v>6394</v>
      </c>
      <c r="C4440" s="11" t="s">
        <v>17</v>
      </c>
      <c r="D4440" s="11" t="s">
        <v>15</v>
      </c>
      <c r="E4440" s="11" t="s">
        <v>14</v>
      </c>
      <c r="F4440" s="11">
        <v>150000</v>
      </c>
      <c r="G4440" s="11">
        <v>150000</v>
      </c>
      <c r="H4440" s="11">
        <v>1</v>
      </c>
    </row>
    <row r="4441" spans="1:9" ht="27" x14ac:dyDescent="0.25">
      <c r="A4441" s="11">
        <v>5134</v>
      </c>
      <c r="B4441" s="11" t="s">
        <v>6395</v>
      </c>
      <c r="C4441" s="11" t="s">
        <v>17</v>
      </c>
      <c r="D4441" s="11" t="s">
        <v>15</v>
      </c>
      <c r="E4441" s="11" t="s">
        <v>14</v>
      </c>
      <c r="F4441" s="11">
        <v>190000</v>
      </c>
      <c r="G4441" s="11">
        <v>190000</v>
      </c>
      <c r="H4441" s="11">
        <v>1</v>
      </c>
    </row>
    <row r="4442" spans="1:9" ht="27" x14ac:dyDescent="0.25">
      <c r="A4442" s="11">
        <v>5134</v>
      </c>
      <c r="B4442" s="11" t="s">
        <v>6396</v>
      </c>
      <c r="C4442" s="11" t="s">
        <v>17</v>
      </c>
      <c r="D4442" s="11" t="s">
        <v>15</v>
      </c>
      <c r="E4442" s="11" t="s">
        <v>14</v>
      </c>
      <c r="F4442" s="11">
        <v>200000</v>
      </c>
      <c r="G4442" s="11">
        <v>200000</v>
      </c>
      <c r="H4442" s="11">
        <v>1</v>
      </c>
    </row>
    <row r="4443" spans="1:9" ht="27" x14ac:dyDescent="0.25">
      <c r="A4443" s="11">
        <v>5134</v>
      </c>
      <c r="B4443" s="11" t="s">
        <v>6397</v>
      </c>
      <c r="C4443" s="11" t="s">
        <v>17</v>
      </c>
      <c r="D4443" s="11" t="s">
        <v>15</v>
      </c>
      <c r="E4443" s="11" t="s">
        <v>14</v>
      </c>
      <c r="F4443" s="11">
        <v>3600000</v>
      </c>
      <c r="G4443" s="11">
        <v>3600000</v>
      </c>
      <c r="H4443" s="11">
        <v>1</v>
      </c>
    </row>
    <row r="4444" spans="1:9" ht="27" x14ac:dyDescent="0.25">
      <c r="A4444" s="11">
        <v>5134</v>
      </c>
      <c r="B4444" s="11" t="s">
        <v>6398</v>
      </c>
      <c r="C4444" s="11" t="s">
        <v>17</v>
      </c>
      <c r="D4444" s="11" t="s">
        <v>15</v>
      </c>
      <c r="E4444" s="11" t="s">
        <v>14</v>
      </c>
      <c r="F4444" s="11">
        <v>880000</v>
      </c>
      <c r="G4444" s="11">
        <v>880000</v>
      </c>
      <c r="H4444" s="11">
        <v>1</v>
      </c>
    </row>
    <row r="4445" spans="1:9" ht="27" x14ac:dyDescent="0.25">
      <c r="A4445" s="11">
        <v>5134</v>
      </c>
      <c r="B4445" s="11" t="s">
        <v>6399</v>
      </c>
      <c r="C4445" s="11" t="s">
        <v>17</v>
      </c>
      <c r="D4445" s="11" t="s">
        <v>15</v>
      </c>
      <c r="E4445" s="11" t="s">
        <v>14</v>
      </c>
      <c r="F4445" s="11">
        <v>400000</v>
      </c>
      <c r="G4445" s="11">
        <v>400000</v>
      </c>
      <c r="H4445" s="11">
        <v>1</v>
      </c>
    </row>
    <row r="4446" spans="1:9" ht="27" x14ac:dyDescent="0.25">
      <c r="A4446" s="11">
        <v>5134</v>
      </c>
      <c r="B4446" s="11" t="s">
        <v>6400</v>
      </c>
      <c r="C4446" s="11" t="s">
        <v>17</v>
      </c>
      <c r="D4446" s="11" t="s">
        <v>15</v>
      </c>
      <c r="E4446" s="11" t="s">
        <v>14</v>
      </c>
      <c r="F4446" s="11">
        <v>600000</v>
      </c>
      <c r="G4446" s="11">
        <v>600000</v>
      </c>
      <c r="H4446" s="11">
        <v>1</v>
      </c>
    </row>
    <row r="4447" spans="1:9" ht="27" x14ac:dyDescent="0.25">
      <c r="A4447" s="11">
        <v>5134</v>
      </c>
      <c r="B4447" s="11" t="s">
        <v>6401</v>
      </c>
      <c r="C4447" s="11" t="s">
        <v>17</v>
      </c>
      <c r="D4447" s="11" t="s">
        <v>15</v>
      </c>
      <c r="E4447" s="11" t="s">
        <v>14</v>
      </c>
      <c r="F4447" s="11">
        <v>400000</v>
      </c>
      <c r="G4447" s="11">
        <v>400000</v>
      </c>
      <c r="H4447" s="11">
        <v>1</v>
      </c>
    </row>
    <row r="4448" spans="1:9" x14ac:dyDescent="0.25">
      <c r="A4448" s="10"/>
      <c r="B4448" s="126" t="s">
        <v>12</v>
      </c>
      <c r="C4448" s="127"/>
      <c r="D4448" s="127"/>
      <c r="E4448" s="127"/>
      <c r="F4448" s="127"/>
      <c r="G4448" s="128"/>
      <c r="H4448" s="18"/>
      <c r="I4448" s="22"/>
    </row>
    <row r="4449" spans="1:9" ht="27" x14ac:dyDescent="0.25">
      <c r="A4449" s="4">
        <v>5134</v>
      </c>
      <c r="B4449" s="4" t="s">
        <v>4337</v>
      </c>
      <c r="C4449" s="4" t="s">
        <v>393</v>
      </c>
      <c r="D4449" s="4" t="s">
        <v>382</v>
      </c>
      <c r="E4449" s="4" t="s">
        <v>14</v>
      </c>
      <c r="F4449" s="4">
        <v>2000000</v>
      </c>
      <c r="G4449" s="4">
        <v>2000000</v>
      </c>
      <c r="H4449" s="4">
        <v>1</v>
      </c>
      <c r="I4449" s="22"/>
    </row>
    <row r="4450" spans="1:9" ht="15" customHeight="1" x14ac:dyDescent="0.25">
      <c r="A4450" s="129" t="s">
        <v>466</v>
      </c>
      <c r="B4450" s="130"/>
      <c r="C4450" s="130"/>
      <c r="D4450" s="130"/>
      <c r="E4450" s="130"/>
      <c r="F4450" s="130"/>
      <c r="G4450" s="130"/>
      <c r="H4450" s="131"/>
      <c r="I4450" s="22"/>
    </row>
    <row r="4451" spans="1:9" ht="15" customHeight="1" x14ac:dyDescent="0.25">
      <c r="A4451" s="126" t="s">
        <v>16</v>
      </c>
      <c r="B4451" s="127"/>
      <c r="C4451" s="127"/>
      <c r="D4451" s="127"/>
      <c r="E4451" s="127"/>
      <c r="F4451" s="127"/>
      <c r="G4451" s="127"/>
      <c r="H4451" s="128"/>
      <c r="I4451" s="22"/>
    </row>
    <row r="4452" spans="1:9" ht="54" x14ac:dyDescent="0.25">
      <c r="A4452" s="11">
        <v>5112</v>
      </c>
      <c r="B4452" s="11" t="s">
        <v>2240</v>
      </c>
      <c r="C4452" s="29" t="s">
        <v>467</v>
      </c>
      <c r="D4452" s="29" t="s">
        <v>382</v>
      </c>
      <c r="E4452" s="29" t="s">
        <v>14</v>
      </c>
      <c r="F4452" s="11">
        <v>9800000</v>
      </c>
      <c r="G4452" s="11">
        <v>9800000</v>
      </c>
      <c r="H4452" s="11">
        <v>1</v>
      </c>
      <c r="I4452" s="22"/>
    </row>
    <row r="4453" spans="1:9" ht="54" x14ac:dyDescent="0.25">
      <c r="A4453" s="11">
        <v>5112</v>
      </c>
      <c r="B4453" s="11" t="s">
        <v>6376</v>
      </c>
      <c r="C4453" s="29" t="s">
        <v>657</v>
      </c>
      <c r="D4453" s="29" t="s">
        <v>382</v>
      </c>
      <c r="E4453" s="29" t="s">
        <v>14</v>
      </c>
      <c r="F4453" s="11">
        <v>29400000</v>
      </c>
      <c r="G4453" s="11">
        <v>29400000</v>
      </c>
      <c r="H4453" s="11">
        <v>1</v>
      </c>
      <c r="I4453" s="22"/>
    </row>
    <row r="4454" spans="1:9" ht="15" customHeight="1" x14ac:dyDescent="0.25">
      <c r="A4454" s="126" t="s">
        <v>12</v>
      </c>
      <c r="B4454" s="127"/>
      <c r="C4454" s="127"/>
      <c r="D4454" s="127"/>
      <c r="E4454" s="127"/>
      <c r="F4454" s="127"/>
      <c r="G4454" s="127"/>
      <c r="H4454" s="128"/>
      <c r="I4454" s="22"/>
    </row>
    <row r="4455" spans="1:9" ht="27" x14ac:dyDescent="0.25">
      <c r="A4455" s="29">
        <v>5112</v>
      </c>
      <c r="B4455" s="29" t="s">
        <v>2241</v>
      </c>
      <c r="C4455" s="29" t="s">
        <v>455</v>
      </c>
      <c r="D4455" s="29" t="s">
        <v>1213</v>
      </c>
      <c r="E4455" s="29" t="s">
        <v>14</v>
      </c>
      <c r="F4455" s="29">
        <v>200000</v>
      </c>
      <c r="G4455" s="29">
        <v>200000</v>
      </c>
      <c r="H4455" s="29">
        <v>1</v>
      </c>
      <c r="I4455" s="22"/>
    </row>
    <row r="4456" spans="1:9" ht="27" x14ac:dyDescent="0.25">
      <c r="A4456" s="29">
        <v>5112</v>
      </c>
      <c r="B4456" s="29" t="s">
        <v>6377</v>
      </c>
      <c r="C4456" s="29" t="s">
        <v>455</v>
      </c>
      <c r="D4456" s="29" t="s">
        <v>1213</v>
      </c>
      <c r="E4456" s="29" t="s">
        <v>14</v>
      </c>
      <c r="F4456" s="29">
        <v>600000</v>
      </c>
      <c r="G4456" s="29">
        <v>600000</v>
      </c>
      <c r="H4456" s="29">
        <v>1</v>
      </c>
      <c r="I4456" s="22"/>
    </row>
    <row r="4457" spans="1:9" ht="15" customHeight="1" x14ac:dyDescent="0.25">
      <c r="A4457" s="129" t="s">
        <v>1105</v>
      </c>
      <c r="B4457" s="130"/>
      <c r="C4457" s="130"/>
      <c r="D4457" s="130"/>
      <c r="E4457" s="130"/>
      <c r="F4457" s="130"/>
      <c r="G4457" s="130"/>
      <c r="H4457" s="131"/>
      <c r="I4457" s="22"/>
    </row>
    <row r="4458" spans="1:9" ht="15" customHeight="1" x14ac:dyDescent="0.25">
      <c r="A4458" s="126" t="s">
        <v>12</v>
      </c>
      <c r="B4458" s="127"/>
      <c r="C4458" s="127"/>
      <c r="D4458" s="127"/>
      <c r="E4458" s="127"/>
      <c r="F4458" s="127"/>
      <c r="G4458" s="127"/>
      <c r="H4458" s="128"/>
      <c r="I4458" s="22"/>
    </row>
    <row r="4459" spans="1:9" ht="40.5" x14ac:dyDescent="0.25">
      <c r="A4459" s="32">
        <v>4239</v>
      </c>
      <c r="B4459" s="32" t="s">
        <v>3907</v>
      </c>
      <c r="C4459" s="32" t="s">
        <v>435</v>
      </c>
      <c r="D4459" s="32" t="s">
        <v>9</v>
      </c>
      <c r="E4459" s="32" t="s">
        <v>14</v>
      </c>
      <c r="F4459" s="32">
        <v>500000</v>
      </c>
      <c r="G4459" s="32">
        <v>500000</v>
      </c>
      <c r="H4459" s="32">
        <v>1</v>
      </c>
      <c r="I4459" s="22"/>
    </row>
    <row r="4460" spans="1:9" ht="40.5" x14ac:dyDescent="0.25">
      <c r="A4460" s="32">
        <v>4239</v>
      </c>
      <c r="B4460" s="32" t="s">
        <v>3908</v>
      </c>
      <c r="C4460" s="32" t="s">
        <v>435</v>
      </c>
      <c r="D4460" s="32" t="s">
        <v>9</v>
      </c>
      <c r="E4460" s="32" t="s">
        <v>14</v>
      </c>
      <c r="F4460" s="32">
        <v>510000</v>
      </c>
      <c r="G4460" s="32">
        <v>510000</v>
      </c>
      <c r="H4460" s="32">
        <v>1</v>
      </c>
      <c r="I4460" s="22"/>
    </row>
    <row r="4461" spans="1:9" ht="40.5" x14ac:dyDescent="0.25">
      <c r="A4461" s="32">
        <v>4239</v>
      </c>
      <c r="B4461" s="32" t="s">
        <v>3909</v>
      </c>
      <c r="C4461" s="32" t="s">
        <v>435</v>
      </c>
      <c r="D4461" s="32" t="s">
        <v>9</v>
      </c>
      <c r="E4461" s="32" t="s">
        <v>14</v>
      </c>
      <c r="F4461" s="32">
        <v>364000</v>
      </c>
      <c r="G4461" s="32">
        <v>364000</v>
      </c>
      <c r="H4461" s="32">
        <v>1</v>
      </c>
      <c r="I4461" s="22"/>
    </row>
    <row r="4462" spans="1:9" ht="40.5" x14ac:dyDescent="0.25">
      <c r="A4462" s="32">
        <v>4239</v>
      </c>
      <c r="B4462" s="32" t="s">
        <v>3910</v>
      </c>
      <c r="C4462" s="32" t="s">
        <v>435</v>
      </c>
      <c r="D4462" s="32" t="s">
        <v>9</v>
      </c>
      <c r="E4462" s="32" t="s">
        <v>14</v>
      </c>
      <c r="F4462" s="32">
        <v>250000</v>
      </c>
      <c r="G4462" s="32">
        <v>250000</v>
      </c>
      <c r="H4462" s="32">
        <v>1</v>
      </c>
      <c r="I4462" s="22"/>
    </row>
    <row r="4463" spans="1:9" ht="40.5" x14ac:dyDescent="0.25">
      <c r="A4463" s="32">
        <v>4239</v>
      </c>
      <c r="B4463" s="32" t="s">
        <v>3911</v>
      </c>
      <c r="C4463" s="32" t="s">
        <v>435</v>
      </c>
      <c r="D4463" s="32" t="s">
        <v>9</v>
      </c>
      <c r="E4463" s="32" t="s">
        <v>14</v>
      </c>
      <c r="F4463" s="32">
        <v>316000</v>
      </c>
      <c r="G4463" s="32">
        <v>316000</v>
      </c>
      <c r="H4463" s="32">
        <v>1</v>
      </c>
      <c r="I4463" s="22"/>
    </row>
    <row r="4464" spans="1:9" ht="40.5" x14ac:dyDescent="0.25">
      <c r="A4464" s="32">
        <v>4239</v>
      </c>
      <c r="B4464" s="32" t="s">
        <v>3912</v>
      </c>
      <c r="C4464" s="32" t="s">
        <v>435</v>
      </c>
      <c r="D4464" s="32" t="s">
        <v>9</v>
      </c>
      <c r="E4464" s="32" t="s">
        <v>14</v>
      </c>
      <c r="F4464" s="32">
        <v>247200</v>
      </c>
      <c r="G4464" s="32">
        <v>247200</v>
      </c>
      <c r="H4464" s="32">
        <v>1</v>
      </c>
      <c r="I4464" s="22"/>
    </row>
    <row r="4465" spans="1:9" ht="40.5" x14ac:dyDescent="0.25">
      <c r="A4465" s="32">
        <v>4239</v>
      </c>
      <c r="B4465" s="32" t="s">
        <v>3913</v>
      </c>
      <c r="C4465" s="32" t="s">
        <v>435</v>
      </c>
      <c r="D4465" s="32" t="s">
        <v>9</v>
      </c>
      <c r="E4465" s="32" t="s">
        <v>14</v>
      </c>
      <c r="F4465" s="32">
        <v>774500</v>
      </c>
      <c r="G4465" s="32">
        <v>774500</v>
      </c>
      <c r="H4465" s="32">
        <v>1</v>
      </c>
      <c r="I4465" s="22"/>
    </row>
    <row r="4466" spans="1:9" ht="40.5" x14ac:dyDescent="0.25">
      <c r="A4466" s="32">
        <v>4239</v>
      </c>
      <c r="B4466" s="32" t="s">
        <v>1812</v>
      </c>
      <c r="C4466" s="32" t="s">
        <v>435</v>
      </c>
      <c r="D4466" s="32" t="s">
        <v>9</v>
      </c>
      <c r="E4466" s="32" t="s">
        <v>14</v>
      </c>
      <c r="F4466" s="32">
        <v>0</v>
      </c>
      <c r="G4466" s="32">
        <v>0</v>
      </c>
      <c r="H4466" s="32">
        <v>1</v>
      </c>
      <c r="I4466" s="22"/>
    </row>
    <row r="4467" spans="1:9" ht="40.5" x14ac:dyDescent="0.25">
      <c r="A4467" s="32">
        <v>4239</v>
      </c>
      <c r="B4467" s="32" t="s">
        <v>1813</v>
      </c>
      <c r="C4467" s="32" t="s">
        <v>435</v>
      </c>
      <c r="D4467" s="32" t="s">
        <v>9</v>
      </c>
      <c r="E4467" s="32" t="s">
        <v>14</v>
      </c>
      <c r="F4467" s="32">
        <v>0</v>
      </c>
      <c r="G4467" s="32">
        <v>0</v>
      </c>
      <c r="H4467" s="32">
        <v>1</v>
      </c>
      <c r="I4467" s="22"/>
    </row>
    <row r="4468" spans="1:9" ht="40.5" x14ac:dyDescent="0.25">
      <c r="A4468" s="32">
        <v>4239</v>
      </c>
      <c r="B4468" s="32" t="s">
        <v>1814</v>
      </c>
      <c r="C4468" s="32" t="s">
        <v>435</v>
      </c>
      <c r="D4468" s="32" t="s">
        <v>9</v>
      </c>
      <c r="E4468" s="32" t="s">
        <v>14</v>
      </c>
      <c r="F4468" s="32">
        <v>0</v>
      </c>
      <c r="G4468" s="32">
        <v>0</v>
      </c>
      <c r="H4468" s="32">
        <v>1</v>
      </c>
      <c r="I4468" s="22"/>
    </row>
    <row r="4469" spans="1:9" ht="40.5" x14ac:dyDescent="0.25">
      <c r="A4469" s="32">
        <v>4239</v>
      </c>
      <c r="B4469" s="32" t="s">
        <v>1815</v>
      </c>
      <c r="C4469" s="32" t="s">
        <v>435</v>
      </c>
      <c r="D4469" s="32" t="s">
        <v>9</v>
      </c>
      <c r="E4469" s="32" t="s">
        <v>14</v>
      </c>
      <c r="F4469" s="32">
        <v>0</v>
      </c>
      <c r="G4469" s="32">
        <v>0</v>
      </c>
      <c r="H4469" s="32">
        <v>1</v>
      </c>
      <c r="I4469" s="22"/>
    </row>
    <row r="4470" spans="1:9" ht="40.5" x14ac:dyDescent="0.25">
      <c r="A4470" s="32">
        <v>4239</v>
      </c>
      <c r="B4470" s="32" t="s">
        <v>1816</v>
      </c>
      <c r="C4470" s="32" t="s">
        <v>435</v>
      </c>
      <c r="D4470" s="32" t="s">
        <v>9</v>
      </c>
      <c r="E4470" s="32" t="s">
        <v>14</v>
      </c>
      <c r="F4470" s="32">
        <v>0</v>
      </c>
      <c r="G4470" s="32">
        <v>0</v>
      </c>
      <c r="H4470" s="32">
        <v>1</v>
      </c>
      <c r="I4470" s="22"/>
    </row>
    <row r="4471" spans="1:9" ht="40.5" x14ac:dyDescent="0.25">
      <c r="A4471" s="32">
        <v>4239</v>
      </c>
      <c r="B4471" s="32" t="s">
        <v>1817</v>
      </c>
      <c r="C4471" s="32" t="s">
        <v>435</v>
      </c>
      <c r="D4471" s="32" t="s">
        <v>9</v>
      </c>
      <c r="E4471" s="32" t="s">
        <v>14</v>
      </c>
      <c r="F4471" s="32">
        <v>0</v>
      </c>
      <c r="G4471" s="32">
        <v>0</v>
      </c>
      <c r="H4471" s="32">
        <v>1</v>
      </c>
      <c r="I4471" s="22"/>
    </row>
    <row r="4472" spans="1:9" ht="40.5" x14ac:dyDescent="0.25">
      <c r="A4472" s="32">
        <v>4239</v>
      </c>
      <c r="B4472" s="32" t="s">
        <v>1818</v>
      </c>
      <c r="C4472" s="32" t="s">
        <v>435</v>
      </c>
      <c r="D4472" s="32" t="s">
        <v>9</v>
      </c>
      <c r="E4472" s="32" t="s">
        <v>14</v>
      </c>
      <c r="F4472" s="32">
        <v>0</v>
      </c>
      <c r="G4472" s="32">
        <v>0</v>
      </c>
      <c r="H4472" s="32">
        <v>1</v>
      </c>
      <c r="I4472" s="22"/>
    </row>
    <row r="4473" spans="1:9" ht="40.5" x14ac:dyDescent="0.25">
      <c r="A4473" s="32">
        <v>4239</v>
      </c>
      <c r="B4473" s="32" t="s">
        <v>1106</v>
      </c>
      <c r="C4473" s="32" t="s">
        <v>435</v>
      </c>
      <c r="D4473" s="32" t="s">
        <v>9</v>
      </c>
      <c r="E4473" s="32" t="s">
        <v>14</v>
      </c>
      <c r="F4473" s="32">
        <v>1330000</v>
      </c>
      <c r="G4473" s="32">
        <v>1330000</v>
      </c>
      <c r="H4473" s="32">
        <v>1</v>
      </c>
      <c r="I4473" s="22"/>
    </row>
    <row r="4474" spans="1:9" ht="40.5" x14ac:dyDescent="0.25">
      <c r="A4474" s="32">
        <v>4239</v>
      </c>
      <c r="B4474" s="32" t="s">
        <v>1107</v>
      </c>
      <c r="C4474" s="32" t="s">
        <v>435</v>
      </c>
      <c r="D4474" s="32" t="s">
        <v>9</v>
      </c>
      <c r="E4474" s="32" t="s">
        <v>14</v>
      </c>
      <c r="F4474" s="32">
        <v>688360</v>
      </c>
      <c r="G4474" s="32">
        <v>688360</v>
      </c>
      <c r="H4474" s="32">
        <v>1</v>
      </c>
      <c r="I4474" s="22"/>
    </row>
    <row r="4475" spans="1:9" ht="40.5" x14ac:dyDescent="0.25">
      <c r="A4475" s="32">
        <v>4239</v>
      </c>
      <c r="B4475" s="32" t="s">
        <v>1108</v>
      </c>
      <c r="C4475" s="32" t="s">
        <v>435</v>
      </c>
      <c r="D4475" s="32" t="s">
        <v>9</v>
      </c>
      <c r="E4475" s="32" t="s">
        <v>14</v>
      </c>
      <c r="F4475" s="32">
        <v>1246000</v>
      </c>
      <c r="G4475" s="32">
        <v>1246000</v>
      </c>
      <c r="H4475" s="32">
        <v>1</v>
      </c>
      <c r="I4475" s="22"/>
    </row>
    <row r="4476" spans="1:9" ht="15" customHeight="1" x14ac:dyDescent="0.25">
      <c r="A4476" s="129" t="s">
        <v>205</v>
      </c>
      <c r="B4476" s="130"/>
      <c r="C4476" s="130"/>
      <c r="D4476" s="130"/>
      <c r="E4476" s="130"/>
      <c r="F4476" s="130"/>
      <c r="G4476" s="130"/>
      <c r="H4476" s="131"/>
      <c r="I4476" s="22"/>
    </row>
    <row r="4477" spans="1:9" ht="15" customHeight="1" x14ac:dyDescent="0.25">
      <c r="A4477" s="126" t="s">
        <v>16</v>
      </c>
      <c r="B4477" s="127"/>
      <c r="C4477" s="127"/>
      <c r="D4477" s="127"/>
      <c r="E4477" s="127"/>
      <c r="F4477" s="127"/>
      <c r="G4477" s="127"/>
      <c r="H4477" s="128"/>
      <c r="I4477" s="22"/>
    </row>
    <row r="4478" spans="1:9" ht="26.25" customHeight="1" x14ac:dyDescent="0.25">
      <c r="A4478" s="29"/>
      <c r="B4478" s="29"/>
      <c r="C4478" s="29"/>
      <c r="D4478" s="29"/>
      <c r="E4478" s="29"/>
      <c r="F4478" s="29"/>
      <c r="G4478" s="29"/>
      <c r="H4478" s="29"/>
      <c r="I4478" s="22"/>
    </row>
    <row r="4479" spans="1:9" ht="17.25" customHeight="1" x14ac:dyDescent="0.25">
      <c r="A4479" s="129" t="s">
        <v>146</v>
      </c>
      <c r="B4479" s="130"/>
      <c r="C4479" s="130"/>
      <c r="D4479" s="130"/>
      <c r="E4479" s="130"/>
      <c r="F4479" s="130"/>
      <c r="G4479" s="130"/>
      <c r="H4479" s="131"/>
      <c r="I4479" s="22"/>
    </row>
    <row r="4480" spans="1:9" ht="15" customHeight="1" x14ac:dyDescent="0.25">
      <c r="A4480" s="126" t="s">
        <v>16</v>
      </c>
      <c r="B4480" s="127"/>
      <c r="C4480" s="127"/>
      <c r="D4480" s="127"/>
      <c r="E4480" s="127"/>
      <c r="F4480" s="127"/>
      <c r="G4480" s="127"/>
      <c r="H4480" s="128"/>
      <c r="I4480" s="22"/>
    </row>
    <row r="4481" spans="1:9" ht="27" x14ac:dyDescent="0.25">
      <c r="A4481" s="32">
        <v>4251</v>
      </c>
      <c r="B4481" s="32" t="s">
        <v>2249</v>
      </c>
      <c r="C4481" s="32" t="s">
        <v>465</v>
      </c>
      <c r="D4481" s="11" t="s">
        <v>15</v>
      </c>
      <c r="E4481" s="32" t="s">
        <v>14</v>
      </c>
      <c r="F4481" s="11">
        <v>9800000</v>
      </c>
      <c r="G4481" s="11">
        <v>9800000</v>
      </c>
      <c r="H4481" s="11">
        <v>1</v>
      </c>
      <c r="I4481" s="22"/>
    </row>
    <row r="4482" spans="1:9" ht="27" x14ac:dyDescent="0.25">
      <c r="A4482" s="32">
        <v>4251</v>
      </c>
      <c r="B4482" s="32" t="s">
        <v>5675</v>
      </c>
      <c r="C4482" s="32" t="s">
        <v>465</v>
      </c>
      <c r="D4482" s="11" t="s">
        <v>382</v>
      </c>
      <c r="E4482" s="32" t="s">
        <v>14</v>
      </c>
      <c r="F4482" s="11">
        <v>3918480</v>
      </c>
      <c r="G4482" s="11">
        <v>3918480</v>
      </c>
      <c r="H4482" s="11">
        <v>1</v>
      </c>
      <c r="I4482" s="22"/>
    </row>
    <row r="4483" spans="1:9" ht="27" x14ac:dyDescent="0.25">
      <c r="A4483" s="32">
        <v>5113</v>
      </c>
      <c r="B4483" s="32" t="s">
        <v>6960</v>
      </c>
      <c r="C4483" s="32" t="s">
        <v>4981</v>
      </c>
      <c r="D4483" s="11" t="s">
        <v>15</v>
      </c>
      <c r="E4483" s="32" t="s">
        <v>14</v>
      </c>
      <c r="F4483" s="11">
        <v>0</v>
      </c>
      <c r="G4483" s="11">
        <v>0</v>
      </c>
      <c r="H4483" s="11">
        <v>1</v>
      </c>
      <c r="I4483" s="22"/>
    </row>
    <row r="4484" spans="1:9" ht="15" customHeight="1" x14ac:dyDescent="0.25">
      <c r="A4484" s="126" t="s">
        <v>12</v>
      </c>
      <c r="B4484" s="127"/>
      <c r="C4484" s="127"/>
      <c r="D4484" s="127"/>
      <c r="E4484" s="127"/>
      <c r="F4484" s="127"/>
      <c r="G4484" s="127"/>
      <c r="H4484" s="128"/>
      <c r="I4484" s="22"/>
    </row>
    <row r="4485" spans="1:9" ht="27" x14ac:dyDescent="0.25">
      <c r="A4485" s="32">
        <v>4251</v>
      </c>
      <c r="B4485" s="32" t="s">
        <v>2250</v>
      </c>
      <c r="C4485" s="32" t="s">
        <v>455</v>
      </c>
      <c r="D4485" s="11" t="s">
        <v>15</v>
      </c>
      <c r="E4485" s="32" t="s">
        <v>14</v>
      </c>
      <c r="F4485" s="11">
        <v>200000</v>
      </c>
      <c r="G4485" s="11">
        <v>200000</v>
      </c>
      <c r="H4485" s="11">
        <v>1</v>
      </c>
      <c r="I4485" s="22"/>
    </row>
    <row r="4486" spans="1:9" ht="27" x14ac:dyDescent="0.25">
      <c r="A4486" s="32">
        <v>5113</v>
      </c>
      <c r="B4486" s="32" t="s">
        <v>6311</v>
      </c>
      <c r="C4486" s="32" t="s">
        <v>455</v>
      </c>
      <c r="D4486" s="11" t="s">
        <v>5198</v>
      </c>
      <c r="E4486" s="32" t="s">
        <v>14</v>
      </c>
      <c r="F4486" s="11">
        <v>143000</v>
      </c>
      <c r="G4486" s="11">
        <v>143000</v>
      </c>
      <c r="H4486" s="11">
        <v>1</v>
      </c>
      <c r="I4486" s="22"/>
    </row>
    <row r="4487" spans="1:9" ht="27" x14ac:dyDescent="0.25">
      <c r="A4487" s="32">
        <v>5113</v>
      </c>
      <c r="B4487" s="32" t="s">
        <v>6307</v>
      </c>
      <c r="C4487" s="32" t="s">
        <v>455</v>
      </c>
      <c r="D4487" s="11" t="s">
        <v>5198</v>
      </c>
      <c r="E4487" s="32" t="s">
        <v>14</v>
      </c>
      <c r="F4487" s="11">
        <v>83000</v>
      </c>
      <c r="G4487" s="11">
        <v>83000</v>
      </c>
      <c r="H4487" s="11">
        <v>1</v>
      </c>
      <c r="I4487" s="22"/>
    </row>
    <row r="4488" spans="1:9" ht="27" x14ac:dyDescent="0.25">
      <c r="A4488" s="32">
        <v>5113</v>
      </c>
      <c r="B4488" s="32" t="s">
        <v>6308</v>
      </c>
      <c r="C4488" s="32" t="s">
        <v>455</v>
      </c>
      <c r="D4488" s="11" t="s">
        <v>5198</v>
      </c>
      <c r="E4488" s="32" t="s">
        <v>14</v>
      </c>
      <c r="F4488" s="11">
        <v>130000</v>
      </c>
      <c r="G4488" s="11">
        <v>130000</v>
      </c>
      <c r="H4488" s="11">
        <v>1</v>
      </c>
      <c r="I4488" s="22"/>
    </row>
    <row r="4489" spans="1:9" ht="17.25" customHeight="1" x14ac:dyDescent="0.25">
      <c r="A4489" s="129" t="s">
        <v>80</v>
      </c>
      <c r="B4489" s="130"/>
      <c r="C4489" s="130"/>
      <c r="D4489" s="130"/>
      <c r="E4489" s="130"/>
      <c r="F4489" s="130"/>
      <c r="G4489" s="130"/>
      <c r="H4489" s="131"/>
      <c r="I4489" s="22"/>
    </row>
    <row r="4490" spans="1:9" ht="15" customHeight="1" x14ac:dyDescent="0.25">
      <c r="A4490" s="126" t="s">
        <v>16</v>
      </c>
      <c r="B4490" s="127"/>
      <c r="C4490" s="127"/>
      <c r="D4490" s="127"/>
      <c r="E4490" s="127"/>
      <c r="F4490" s="127"/>
      <c r="G4490" s="127"/>
      <c r="H4490" s="128"/>
      <c r="I4490" s="22"/>
    </row>
    <row r="4491" spans="1:9" ht="27" x14ac:dyDescent="0.25">
      <c r="A4491" s="32">
        <v>4861</v>
      </c>
      <c r="B4491" s="32" t="s">
        <v>1667</v>
      </c>
      <c r="C4491" s="32" t="s">
        <v>20</v>
      </c>
      <c r="D4491" s="32" t="s">
        <v>382</v>
      </c>
      <c r="E4491" s="32" t="s">
        <v>14</v>
      </c>
      <c r="F4491" s="32">
        <v>54501000</v>
      </c>
      <c r="G4491" s="32">
        <v>54501000</v>
      </c>
      <c r="H4491" s="32">
        <v>1</v>
      </c>
      <c r="I4491" s="22"/>
    </row>
    <row r="4492" spans="1:9" ht="15" customHeight="1" x14ac:dyDescent="0.25">
      <c r="A4492" s="126" t="s">
        <v>12</v>
      </c>
      <c r="B4492" s="127"/>
      <c r="C4492" s="127"/>
      <c r="D4492" s="127"/>
      <c r="E4492" s="127"/>
      <c r="F4492" s="127"/>
      <c r="G4492" s="127"/>
      <c r="H4492" s="128"/>
      <c r="I4492" s="22"/>
    </row>
    <row r="4493" spans="1:9" ht="27" x14ac:dyDescent="0.25">
      <c r="A4493" s="29">
        <v>4861</v>
      </c>
      <c r="B4493" s="29" t="s">
        <v>2242</v>
      </c>
      <c r="C4493" s="29" t="s">
        <v>455</v>
      </c>
      <c r="D4493" s="29" t="s">
        <v>1213</v>
      </c>
      <c r="E4493" s="29" t="s">
        <v>14</v>
      </c>
      <c r="F4493" s="29">
        <v>999000</v>
      </c>
      <c r="G4493" s="29">
        <v>999000</v>
      </c>
      <c r="H4493" s="29">
        <v>1</v>
      </c>
      <c r="I4493" s="22"/>
    </row>
    <row r="4494" spans="1:9" ht="15" customHeight="1" x14ac:dyDescent="0.25">
      <c r="A4494" s="129" t="s">
        <v>130</v>
      </c>
      <c r="B4494" s="130"/>
      <c r="C4494" s="130"/>
      <c r="D4494" s="130"/>
      <c r="E4494" s="130"/>
      <c r="F4494" s="130"/>
      <c r="G4494" s="130"/>
      <c r="H4494" s="131"/>
      <c r="I4494" s="22"/>
    </row>
    <row r="4495" spans="1:9" ht="15" customHeight="1" x14ac:dyDescent="0.25">
      <c r="A4495" s="126" t="s">
        <v>16</v>
      </c>
      <c r="B4495" s="127"/>
      <c r="C4495" s="127"/>
      <c r="D4495" s="127"/>
      <c r="E4495" s="127"/>
      <c r="F4495" s="127"/>
      <c r="G4495" s="127"/>
      <c r="H4495" s="128"/>
      <c r="I4495" s="22"/>
    </row>
    <row r="4496" spans="1:9" x14ac:dyDescent="0.25">
      <c r="A4496" s="4"/>
      <c r="B4496" s="12"/>
      <c r="C4496" s="12"/>
      <c r="D4496" s="12"/>
      <c r="E4496" s="12"/>
      <c r="F4496" s="12"/>
      <c r="G4496" s="12"/>
      <c r="H4496" s="20"/>
      <c r="I4496" s="22"/>
    </row>
    <row r="4497" spans="1:9" ht="15" customHeight="1" x14ac:dyDescent="0.25">
      <c r="A4497" s="129" t="s">
        <v>204</v>
      </c>
      <c r="B4497" s="130"/>
      <c r="C4497" s="130"/>
      <c r="D4497" s="130"/>
      <c r="E4497" s="130"/>
      <c r="F4497" s="130"/>
      <c r="G4497" s="130"/>
      <c r="H4497" s="131"/>
      <c r="I4497" s="22"/>
    </row>
    <row r="4498" spans="1:9" ht="15" customHeight="1" x14ac:dyDescent="0.25">
      <c r="A4498" s="126" t="s">
        <v>16</v>
      </c>
      <c r="B4498" s="127"/>
      <c r="C4498" s="127"/>
      <c r="D4498" s="127"/>
      <c r="E4498" s="127"/>
      <c r="F4498" s="127"/>
      <c r="G4498" s="127"/>
      <c r="H4498" s="128"/>
      <c r="I4498" s="22"/>
    </row>
    <row r="4499" spans="1:9" ht="27" x14ac:dyDescent="0.25">
      <c r="A4499" s="4">
        <v>4251</v>
      </c>
      <c r="B4499" s="4" t="s">
        <v>3793</v>
      </c>
      <c r="C4499" s="4" t="s">
        <v>465</v>
      </c>
      <c r="D4499" s="4" t="s">
        <v>382</v>
      </c>
      <c r="E4499" s="4" t="s">
        <v>473</v>
      </c>
      <c r="F4499" s="4">
        <v>16660000</v>
      </c>
      <c r="G4499" s="4">
        <v>16660000</v>
      </c>
      <c r="H4499" s="4">
        <v>1</v>
      </c>
      <c r="I4499" s="22"/>
    </row>
    <row r="4500" spans="1:9" ht="27" x14ac:dyDescent="0.25">
      <c r="A4500" s="4">
        <v>4251</v>
      </c>
      <c r="B4500" s="4" t="s">
        <v>6050</v>
      </c>
      <c r="C4500" s="4" t="s">
        <v>465</v>
      </c>
      <c r="D4500" s="4" t="s">
        <v>382</v>
      </c>
      <c r="E4500" s="4" t="s">
        <v>473</v>
      </c>
      <c r="F4500" s="4">
        <v>16660000</v>
      </c>
      <c r="G4500" s="4">
        <v>16660000</v>
      </c>
      <c r="H4500" s="4">
        <v>1</v>
      </c>
      <c r="I4500" s="22"/>
    </row>
    <row r="4501" spans="1:9" ht="15" customHeight="1" x14ac:dyDescent="0.25">
      <c r="A4501" s="134" t="s">
        <v>12</v>
      </c>
      <c r="B4501" s="135"/>
      <c r="C4501" s="135"/>
      <c r="D4501" s="135"/>
      <c r="E4501" s="135"/>
      <c r="F4501" s="135"/>
      <c r="G4501" s="135"/>
      <c r="H4501" s="136"/>
      <c r="I4501" s="22"/>
    </row>
    <row r="4502" spans="1:9" ht="27" x14ac:dyDescent="0.25">
      <c r="A4502" s="29">
        <v>4251</v>
      </c>
      <c r="B4502" s="29" t="s">
        <v>3794</v>
      </c>
      <c r="C4502" s="29" t="s">
        <v>455</v>
      </c>
      <c r="D4502" s="29" t="s">
        <v>1213</v>
      </c>
      <c r="E4502" s="29" t="s">
        <v>14</v>
      </c>
      <c r="F4502" s="29">
        <v>340000</v>
      </c>
      <c r="G4502" s="29">
        <v>340000</v>
      </c>
      <c r="H4502" s="29">
        <v>1</v>
      </c>
      <c r="I4502" s="22"/>
    </row>
    <row r="4503" spans="1:9" ht="13.5" customHeight="1" x14ac:dyDescent="0.25">
      <c r="A4503" s="129" t="s">
        <v>172</v>
      </c>
      <c r="B4503" s="130"/>
      <c r="C4503" s="130"/>
      <c r="D4503" s="130"/>
      <c r="E4503" s="130"/>
      <c r="F4503" s="130"/>
      <c r="G4503" s="130"/>
      <c r="H4503" s="131"/>
      <c r="I4503" s="22"/>
    </row>
    <row r="4504" spans="1:9" ht="15" customHeight="1" x14ac:dyDescent="0.25">
      <c r="A4504" s="126" t="s">
        <v>12</v>
      </c>
      <c r="B4504" s="127"/>
      <c r="C4504" s="127"/>
      <c r="D4504" s="127"/>
      <c r="E4504" s="127"/>
      <c r="F4504" s="127"/>
      <c r="G4504" s="127"/>
      <c r="H4504" s="128"/>
      <c r="I4504" s="22"/>
    </row>
    <row r="4505" spans="1:9" x14ac:dyDescent="0.25">
      <c r="A4505" s="20"/>
      <c r="B4505" s="20"/>
      <c r="C4505" s="20"/>
      <c r="D4505" s="20"/>
      <c r="E4505" s="20"/>
      <c r="F4505" s="20"/>
      <c r="G4505" s="20"/>
      <c r="H4505" s="20"/>
      <c r="I4505" s="22"/>
    </row>
    <row r="4506" spans="1:9" ht="15" customHeight="1" x14ac:dyDescent="0.25">
      <c r="A4506" s="129" t="s">
        <v>160</v>
      </c>
      <c r="B4506" s="130"/>
      <c r="C4506" s="130"/>
      <c r="D4506" s="130"/>
      <c r="E4506" s="130"/>
      <c r="F4506" s="130"/>
      <c r="G4506" s="130"/>
      <c r="H4506" s="131"/>
      <c r="I4506" s="22"/>
    </row>
    <row r="4507" spans="1:9" ht="15" customHeight="1" x14ac:dyDescent="0.25">
      <c r="A4507" s="126" t="s">
        <v>16</v>
      </c>
      <c r="B4507" s="127"/>
      <c r="C4507" s="127"/>
      <c r="D4507" s="127"/>
      <c r="E4507" s="127"/>
      <c r="F4507" s="127"/>
      <c r="G4507" s="127"/>
      <c r="H4507" s="128"/>
      <c r="I4507" s="22"/>
    </row>
    <row r="4508" spans="1:9" ht="27" x14ac:dyDescent="0.25">
      <c r="A4508" s="32">
        <v>4251</v>
      </c>
      <c r="B4508" s="32" t="s">
        <v>2247</v>
      </c>
      <c r="C4508" s="32" t="s">
        <v>471</v>
      </c>
      <c r="D4508" s="32" t="s">
        <v>15</v>
      </c>
      <c r="E4508" s="32" t="s">
        <v>14</v>
      </c>
      <c r="F4508" s="32">
        <v>211775000</v>
      </c>
      <c r="G4508" s="32">
        <v>211775000</v>
      </c>
      <c r="H4508" s="32">
        <v>1</v>
      </c>
      <c r="I4508" s="22"/>
    </row>
    <row r="4509" spans="1:9" ht="27" x14ac:dyDescent="0.25">
      <c r="A4509" s="32">
        <v>4251</v>
      </c>
      <c r="B4509" s="32" t="s">
        <v>6026</v>
      </c>
      <c r="C4509" s="32" t="s">
        <v>471</v>
      </c>
      <c r="D4509" s="32" t="s">
        <v>382</v>
      </c>
      <c r="E4509" s="32" t="s">
        <v>14</v>
      </c>
      <c r="F4509" s="32">
        <v>211775000</v>
      </c>
      <c r="G4509" s="32">
        <v>211775000</v>
      </c>
      <c r="H4509" s="32">
        <v>1</v>
      </c>
      <c r="I4509" s="22"/>
    </row>
    <row r="4510" spans="1:9" ht="27" x14ac:dyDescent="0.25">
      <c r="A4510" s="32">
        <v>4251</v>
      </c>
      <c r="B4510" s="32" t="s">
        <v>6032</v>
      </c>
      <c r="C4510" s="32" t="s">
        <v>471</v>
      </c>
      <c r="D4510" s="32" t="s">
        <v>15</v>
      </c>
      <c r="E4510" s="32" t="s">
        <v>14</v>
      </c>
      <c r="F4510" s="32">
        <v>211775000</v>
      </c>
      <c r="G4510" s="32">
        <v>211775000</v>
      </c>
      <c r="H4510" s="32">
        <v>1</v>
      </c>
      <c r="I4510" s="22"/>
    </row>
    <row r="4511" spans="1:9" ht="15" customHeight="1" x14ac:dyDescent="0.25">
      <c r="A4511" s="126" t="s">
        <v>12</v>
      </c>
      <c r="B4511" s="127"/>
      <c r="C4511" s="127"/>
      <c r="D4511" s="127"/>
      <c r="E4511" s="127"/>
      <c r="F4511" s="127"/>
      <c r="G4511" s="127"/>
      <c r="H4511" s="128"/>
      <c r="I4511" s="22"/>
    </row>
    <row r="4512" spans="1:9" ht="27" x14ac:dyDescent="0.25">
      <c r="A4512" s="32">
        <v>4251</v>
      </c>
      <c r="B4512" s="32" t="s">
        <v>2248</v>
      </c>
      <c r="C4512" s="32" t="s">
        <v>455</v>
      </c>
      <c r="D4512" s="32" t="s">
        <v>15</v>
      </c>
      <c r="E4512" s="32" t="s">
        <v>14</v>
      </c>
      <c r="F4512" s="32">
        <v>3225000</v>
      </c>
      <c r="G4512" s="32">
        <v>3225000</v>
      </c>
      <c r="H4512" s="32">
        <v>1</v>
      </c>
      <c r="I4512" s="22"/>
    </row>
    <row r="4513" spans="1:9" ht="27" x14ac:dyDescent="0.25">
      <c r="A4513" s="32">
        <v>4251</v>
      </c>
      <c r="B4513" s="32" t="s">
        <v>6027</v>
      </c>
      <c r="C4513" s="32" t="s">
        <v>455</v>
      </c>
      <c r="D4513" s="32" t="s">
        <v>1213</v>
      </c>
      <c r="E4513" s="32" t="s">
        <v>14</v>
      </c>
      <c r="F4513" s="32">
        <v>3225000</v>
      </c>
      <c r="G4513" s="32">
        <v>3225000</v>
      </c>
      <c r="H4513" s="32">
        <v>1</v>
      </c>
      <c r="I4513" s="22"/>
    </row>
    <row r="4514" spans="1:9" ht="27" x14ac:dyDescent="0.25">
      <c r="A4514" s="32">
        <v>4251</v>
      </c>
      <c r="B4514" s="32" t="s">
        <v>6033</v>
      </c>
      <c r="C4514" s="32" t="s">
        <v>455</v>
      </c>
      <c r="D4514" s="32" t="s">
        <v>15</v>
      </c>
      <c r="E4514" s="32" t="s">
        <v>14</v>
      </c>
      <c r="F4514" s="32">
        <v>3225000</v>
      </c>
      <c r="G4514" s="32">
        <v>3225000</v>
      </c>
      <c r="H4514" s="32">
        <v>1</v>
      </c>
      <c r="I4514" s="22"/>
    </row>
    <row r="4515" spans="1:9" ht="15" customHeight="1" x14ac:dyDescent="0.25">
      <c r="A4515" s="129" t="s">
        <v>217</v>
      </c>
      <c r="B4515" s="130"/>
      <c r="C4515" s="130"/>
      <c r="D4515" s="130"/>
      <c r="E4515" s="130"/>
      <c r="F4515" s="130"/>
      <c r="G4515" s="130"/>
      <c r="H4515" s="131"/>
      <c r="I4515" s="22"/>
    </row>
    <row r="4516" spans="1:9" ht="15" customHeight="1" x14ac:dyDescent="0.25">
      <c r="A4516" s="140" t="s">
        <v>16</v>
      </c>
      <c r="B4516" s="141"/>
      <c r="C4516" s="141"/>
      <c r="D4516" s="141"/>
      <c r="E4516" s="141"/>
      <c r="F4516" s="141"/>
      <c r="G4516" s="141"/>
      <c r="H4516" s="142"/>
      <c r="I4516" s="22"/>
    </row>
    <row r="4517" spans="1:9" ht="27" x14ac:dyDescent="0.25">
      <c r="A4517" s="20">
        <v>4251</v>
      </c>
      <c r="B4517" s="20" t="s">
        <v>4665</v>
      </c>
      <c r="C4517" s="20" t="s">
        <v>20</v>
      </c>
      <c r="D4517" s="20" t="s">
        <v>382</v>
      </c>
      <c r="E4517" s="20" t="s">
        <v>14</v>
      </c>
      <c r="F4517" s="20">
        <v>5169448</v>
      </c>
      <c r="G4517" s="20">
        <v>5169448</v>
      </c>
      <c r="H4517" s="20">
        <v>1</v>
      </c>
      <c r="I4517" s="22"/>
    </row>
    <row r="4518" spans="1:9" ht="27" x14ac:dyDescent="0.25">
      <c r="A4518" s="20">
        <v>4251</v>
      </c>
      <c r="B4518" s="20" t="s">
        <v>6340</v>
      </c>
      <c r="C4518" s="20" t="s">
        <v>20</v>
      </c>
      <c r="D4518" s="20" t="s">
        <v>382</v>
      </c>
      <c r="E4518" s="20" t="s">
        <v>14</v>
      </c>
      <c r="F4518" s="20">
        <v>4819000</v>
      </c>
      <c r="G4518" s="20">
        <v>4819000</v>
      </c>
      <c r="H4518" s="20">
        <v>1</v>
      </c>
      <c r="I4518" s="22"/>
    </row>
    <row r="4519" spans="1:9" x14ac:dyDescent="0.25">
      <c r="A4519" s="140" t="s">
        <v>8</v>
      </c>
      <c r="B4519" s="141"/>
      <c r="C4519" s="141"/>
      <c r="D4519" s="141"/>
      <c r="E4519" s="141"/>
      <c r="F4519" s="141"/>
      <c r="G4519" s="141"/>
      <c r="H4519" s="142"/>
      <c r="I4519" s="22"/>
    </row>
    <row r="4520" spans="1:9" x14ac:dyDescent="0.25">
      <c r="A4520" s="20">
        <v>4267</v>
      </c>
      <c r="B4520" s="20" t="s">
        <v>4677</v>
      </c>
      <c r="C4520" s="20" t="s">
        <v>958</v>
      </c>
      <c r="D4520" s="20" t="s">
        <v>382</v>
      </c>
      <c r="E4520" s="20" t="s">
        <v>14</v>
      </c>
      <c r="F4520" s="20">
        <v>15000</v>
      </c>
      <c r="G4520" s="20">
        <f>+F4520*H4520</f>
        <v>3000000</v>
      </c>
      <c r="H4520" s="20">
        <v>200</v>
      </c>
      <c r="I4520" s="22"/>
    </row>
    <row r="4521" spans="1:9" ht="15" customHeight="1" x14ac:dyDescent="0.25">
      <c r="A4521" s="140" t="s">
        <v>12</v>
      </c>
      <c r="B4521" s="141"/>
      <c r="C4521" s="141"/>
      <c r="D4521" s="141"/>
      <c r="E4521" s="141"/>
      <c r="F4521" s="141"/>
      <c r="G4521" s="141"/>
      <c r="H4521" s="142"/>
      <c r="I4521" s="22"/>
    </row>
    <row r="4522" spans="1:9" ht="27" x14ac:dyDescent="0.25">
      <c r="A4522" s="20">
        <v>4251</v>
      </c>
      <c r="B4522" s="20" t="s">
        <v>4666</v>
      </c>
      <c r="C4522" s="20" t="s">
        <v>455</v>
      </c>
      <c r="D4522" s="20" t="s">
        <v>1213</v>
      </c>
      <c r="E4522" s="20" t="s">
        <v>14</v>
      </c>
      <c r="F4522" s="20">
        <v>103400</v>
      </c>
      <c r="G4522" s="20">
        <v>103400</v>
      </c>
      <c r="H4522" s="20">
        <v>1</v>
      </c>
      <c r="I4522" s="22"/>
    </row>
    <row r="4523" spans="1:9" ht="27" x14ac:dyDescent="0.25">
      <c r="A4523" s="20">
        <v>4239</v>
      </c>
      <c r="B4523" s="20" t="s">
        <v>4284</v>
      </c>
      <c r="C4523" s="20" t="s">
        <v>858</v>
      </c>
      <c r="D4523" s="20" t="s">
        <v>9</v>
      </c>
      <c r="E4523" s="20" t="s">
        <v>14</v>
      </c>
      <c r="F4523" s="20">
        <v>251000</v>
      </c>
      <c r="G4523" s="20">
        <v>251000</v>
      </c>
      <c r="H4523" s="20">
        <v>1</v>
      </c>
      <c r="I4523" s="22"/>
    </row>
    <row r="4524" spans="1:9" ht="27" x14ac:dyDescent="0.25">
      <c r="A4524" s="20">
        <v>4239</v>
      </c>
      <c r="B4524" s="20" t="s">
        <v>4285</v>
      </c>
      <c r="C4524" s="20" t="s">
        <v>858</v>
      </c>
      <c r="D4524" s="20" t="s">
        <v>9</v>
      </c>
      <c r="E4524" s="20" t="s">
        <v>14</v>
      </c>
      <c r="F4524" s="20">
        <v>1576500</v>
      </c>
      <c r="G4524" s="20">
        <v>1576500</v>
      </c>
      <c r="H4524" s="20">
        <v>1</v>
      </c>
      <c r="I4524" s="22"/>
    </row>
    <row r="4525" spans="1:9" ht="27" x14ac:dyDescent="0.25">
      <c r="A4525" s="20">
        <v>4239</v>
      </c>
      <c r="B4525" s="20" t="s">
        <v>3904</v>
      </c>
      <c r="C4525" s="20" t="s">
        <v>858</v>
      </c>
      <c r="D4525" s="20" t="s">
        <v>9</v>
      </c>
      <c r="E4525" s="20" t="s">
        <v>14</v>
      </c>
      <c r="F4525" s="20">
        <v>252000</v>
      </c>
      <c r="G4525" s="20">
        <v>252000</v>
      </c>
      <c r="H4525" s="20">
        <v>1</v>
      </c>
      <c r="I4525" s="22"/>
    </row>
    <row r="4526" spans="1:9" ht="27" x14ac:dyDescent="0.25">
      <c r="A4526" s="20">
        <v>4239</v>
      </c>
      <c r="B4526" s="20" t="s">
        <v>3905</v>
      </c>
      <c r="C4526" s="20" t="s">
        <v>858</v>
      </c>
      <c r="D4526" s="20" t="s">
        <v>9</v>
      </c>
      <c r="E4526" s="20" t="s">
        <v>14</v>
      </c>
      <c r="F4526" s="20">
        <v>241000</v>
      </c>
      <c r="G4526" s="20">
        <v>241000</v>
      </c>
      <c r="H4526" s="20">
        <v>1</v>
      </c>
      <c r="I4526" s="22"/>
    </row>
    <row r="4527" spans="1:9" ht="27" x14ac:dyDescent="0.25">
      <c r="A4527" s="20">
        <v>4239</v>
      </c>
      <c r="B4527" s="20" t="s">
        <v>3906</v>
      </c>
      <c r="C4527" s="20" t="s">
        <v>858</v>
      </c>
      <c r="D4527" s="20" t="s">
        <v>9</v>
      </c>
      <c r="E4527" s="20" t="s">
        <v>14</v>
      </c>
      <c r="F4527" s="20">
        <v>374000</v>
      </c>
      <c r="G4527" s="20">
        <v>374000</v>
      </c>
      <c r="H4527" s="20">
        <v>1</v>
      </c>
      <c r="I4527" s="22"/>
    </row>
    <row r="4528" spans="1:9" ht="27" x14ac:dyDescent="0.25">
      <c r="A4528" s="20">
        <v>4239</v>
      </c>
      <c r="B4528" s="20" t="s">
        <v>1669</v>
      </c>
      <c r="C4528" s="20" t="s">
        <v>858</v>
      </c>
      <c r="D4528" s="20" t="s">
        <v>9</v>
      </c>
      <c r="E4528" s="20" t="s">
        <v>14</v>
      </c>
      <c r="F4528" s="20">
        <v>0</v>
      </c>
      <c r="G4528" s="20">
        <v>0</v>
      </c>
      <c r="H4528" s="20">
        <v>1</v>
      </c>
      <c r="I4528" s="22"/>
    </row>
    <row r="4529" spans="1:9" ht="27" x14ac:dyDescent="0.25">
      <c r="A4529" s="20">
        <v>4239</v>
      </c>
      <c r="B4529" s="20" t="s">
        <v>857</v>
      </c>
      <c r="C4529" s="20" t="s">
        <v>858</v>
      </c>
      <c r="D4529" s="20" t="s">
        <v>9</v>
      </c>
      <c r="E4529" s="20" t="s">
        <v>14</v>
      </c>
      <c r="F4529" s="20">
        <v>0</v>
      </c>
      <c r="G4529" s="20">
        <v>0</v>
      </c>
      <c r="H4529" s="20">
        <v>1</v>
      </c>
      <c r="I4529" s="22"/>
    </row>
    <row r="4530" spans="1:9" ht="27" x14ac:dyDescent="0.25">
      <c r="A4530" s="20">
        <v>4251</v>
      </c>
      <c r="B4530" s="20" t="s">
        <v>6341</v>
      </c>
      <c r="C4530" s="20" t="s">
        <v>455</v>
      </c>
      <c r="D4530" s="20" t="s">
        <v>1213</v>
      </c>
      <c r="E4530" s="20" t="s">
        <v>14</v>
      </c>
      <c r="F4530" s="20">
        <v>96380</v>
      </c>
      <c r="G4530" s="20">
        <v>96380</v>
      </c>
      <c r="H4530" s="20">
        <v>1</v>
      </c>
      <c r="I4530" s="22"/>
    </row>
    <row r="4531" spans="1:9" ht="31.5" customHeight="1" x14ac:dyDescent="0.25">
      <c r="A4531" s="129" t="s">
        <v>243</v>
      </c>
      <c r="B4531" s="130"/>
      <c r="C4531" s="130"/>
      <c r="D4531" s="130"/>
      <c r="E4531" s="130"/>
      <c r="F4531" s="130"/>
      <c r="G4531" s="130"/>
      <c r="H4531" s="131"/>
      <c r="I4531" s="22"/>
    </row>
    <row r="4532" spans="1:9" ht="15" customHeight="1" x14ac:dyDescent="0.25">
      <c r="A4532" s="140" t="s">
        <v>16</v>
      </c>
      <c r="B4532" s="141"/>
      <c r="C4532" s="141"/>
      <c r="D4532" s="141"/>
      <c r="E4532" s="141"/>
      <c r="F4532" s="141"/>
      <c r="G4532" s="141"/>
      <c r="H4532" s="142"/>
      <c r="I4532" s="22"/>
    </row>
    <row r="4533" spans="1:9" ht="27" x14ac:dyDescent="0.25">
      <c r="A4533" s="20">
        <v>5113</v>
      </c>
      <c r="B4533" s="20" t="s">
        <v>4208</v>
      </c>
      <c r="C4533" s="20" t="s">
        <v>975</v>
      </c>
      <c r="D4533" s="20" t="s">
        <v>382</v>
      </c>
      <c r="E4533" s="20" t="s">
        <v>14</v>
      </c>
      <c r="F4533" s="20">
        <v>31530008</v>
      </c>
      <c r="G4533" s="20">
        <v>31530008</v>
      </c>
      <c r="H4533" s="20">
        <v>1</v>
      </c>
      <c r="I4533" s="22"/>
    </row>
    <row r="4534" spans="1:9" ht="27" x14ac:dyDescent="0.25">
      <c r="A4534" s="20">
        <v>5113</v>
      </c>
      <c r="B4534" s="20" t="s">
        <v>4209</v>
      </c>
      <c r="C4534" s="20" t="s">
        <v>975</v>
      </c>
      <c r="D4534" s="20" t="s">
        <v>382</v>
      </c>
      <c r="E4534" s="20" t="s">
        <v>14</v>
      </c>
      <c r="F4534" s="20">
        <v>15534420</v>
      </c>
      <c r="G4534" s="20">
        <v>15534420</v>
      </c>
      <c r="H4534" s="20">
        <v>1</v>
      </c>
      <c r="I4534" s="22"/>
    </row>
    <row r="4535" spans="1:9" x14ac:dyDescent="0.25">
      <c r="A4535" s="140" t="s">
        <v>8</v>
      </c>
      <c r="B4535" s="141"/>
      <c r="C4535" s="141"/>
      <c r="D4535" s="141"/>
      <c r="E4535" s="141"/>
      <c r="F4535" s="141"/>
      <c r="G4535" s="141"/>
      <c r="H4535" s="142"/>
      <c r="I4535" s="22"/>
    </row>
    <row r="4536" spans="1:9" x14ac:dyDescent="0.25">
      <c r="A4536" s="20"/>
      <c r="B4536" s="83"/>
      <c r="C4536" s="83"/>
      <c r="D4536" s="83"/>
      <c r="E4536" s="83"/>
      <c r="F4536" s="83"/>
      <c r="G4536" s="83"/>
      <c r="H4536" s="83"/>
      <c r="I4536" s="22"/>
    </row>
    <row r="4537" spans="1:9" ht="15" customHeight="1" x14ac:dyDescent="0.25">
      <c r="A4537" s="129" t="s">
        <v>5978</v>
      </c>
      <c r="B4537" s="130"/>
      <c r="C4537" s="130"/>
      <c r="D4537" s="130"/>
      <c r="E4537" s="130"/>
      <c r="F4537" s="130"/>
      <c r="G4537" s="130"/>
      <c r="H4537" s="131"/>
      <c r="I4537" s="22"/>
    </row>
    <row r="4538" spans="1:9" x14ac:dyDescent="0.25">
      <c r="A4538" s="140" t="s">
        <v>8</v>
      </c>
      <c r="B4538" s="141"/>
      <c r="C4538" s="141"/>
      <c r="D4538" s="141"/>
      <c r="E4538" s="141"/>
      <c r="F4538" s="141"/>
      <c r="G4538" s="141"/>
      <c r="H4538" s="142"/>
      <c r="I4538" s="22"/>
    </row>
    <row r="4539" spans="1:9" x14ac:dyDescent="0.25">
      <c r="A4539" s="13">
        <v>4267</v>
      </c>
      <c r="B4539" s="13" t="s">
        <v>1754</v>
      </c>
      <c r="C4539" s="13" t="s">
        <v>958</v>
      </c>
      <c r="D4539" s="13" t="s">
        <v>382</v>
      </c>
      <c r="E4539" s="13" t="s">
        <v>14</v>
      </c>
      <c r="F4539" s="13">
        <v>0</v>
      </c>
      <c r="G4539" s="13">
        <v>0</v>
      </c>
      <c r="H4539" s="13">
        <v>200</v>
      </c>
      <c r="I4539" s="22"/>
    </row>
    <row r="4540" spans="1:9" ht="15" customHeight="1" x14ac:dyDescent="0.25">
      <c r="A4540" s="126" t="s">
        <v>12</v>
      </c>
      <c r="B4540" s="127"/>
      <c r="C4540" s="127"/>
      <c r="D4540" s="127"/>
      <c r="E4540" s="127"/>
      <c r="F4540" s="127"/>
      <c r="G4540" s="127"/>
      <c r="H4540" s="128"/>
      <c r="I4540" s="22"/>
    </row>
    <row r="4541" spans="1:9" ht="27" x14ac:dyDescent="0.25">
      <c r="A4541" s="33">
        <v>5113</v>
      </c>
      <c r="B4541" s="33" t="s">
        <v>4187</v>
      </c>
      <c r="C4541" s="113" t="s">
        <v>455</v>
      </c>
      <c r="D4541" s="33" t="s">
        <v>1213</v>
      </c>
      <c r="E4541" s="33" t="s">
        <v>14</v>
      </c>
      <c r="F4541" s="33">
        <v>59000</v>
      </c>
      <c r="G4541" s="33">
        <v>59000</v>
      </c>
      <c r="H4541" s="33">
        <v>1</v>
      </c>
      <c r="I4541" s="22"/>
    </row>
    <row r="4542" spans="1:9" ht="27" x14ac:dyDescent="0.25">
      <c r="A4542" s="33">
        <v>5113</v>
      </c>
      <c r="B4542" s="33" t="s">
        <v>4188</v>
      </c>
      <c r="C4542" s="113" t="s">
        <v>455</v>
      </c>
      <c r="D4542" s="33" t="s">
        <v>1213</v>
      </c>
      <c r="E4542" s="33" t="s">
        <v>14</v>
      </c>
      <c r="F4542" s="33">
        <v>143000</v>
      </c>
      <c r="G4542" s="33">
        <v>143000</v>
      </c>
      <c r="H4542" s="33">
        <v>1</v>
      </c>
      <c r="I4542" s="22"/>
    </row>
    <row r="4543" spans="1:9" ht="27" x14ac:dyDescent="0.25">
      <c r="A4543" s="113">
        <v>5113</v>
      </c>
      <c r="B4543" s="113" t="s">
        <v>5006</v>
      </c>
      <c r="C4543" s="113" t="s">
        <v>1094</v>
      </c>
      <c r="D4543" s="33" t="s">
        <v>13</v>
      </c>
      <c r="E4543" s="33" t="s">
        <v>14</v>
      </c>
      <c r="F4543" s="33">
        <v>189180</v>
      </c>
      <c r="G4543" s="33">
        <v>189180</v>
      </c>
      <c r="H4543" s="33">
        <v>1</v>
      </c>
      <c r="I4543" s="22"/>
    </row>
    <row r="4544" spans="1:9" ht="27" x14ac:dyDescent="0.25">
      <c r="A4544" s="113">
        <v>5113</v>
      </c>
      <c r="B4544" s="113" t="s">
        <v>5007</v>
      </c>
      <c r="C4544" s="113" t="s">
        <v>1094</v>
      </c>
      <c r="D4544" s="33" t="s">
        <v>13</v>
      </c>
      <c r="E4544" s="33" t="s">
        <v>14</v>
      </c>
      <c r="F4544" s="33">
        <v>80480</v>
      </c>
      <c r="G4544" s="33">
        <v>80480</v>
      </c>
      <c r="H4544" s="33">
        <v>1</v>
      </c>
      <c r="I4544" s="22"/>
    </row>
    <row r="4545" spans="1:9" ht="27" x14ac:dyDescent="0.25">
      <c r="A4545" s="113">
        <v>5113</v>
      </c>
      <c r="B4545" s="113" t="s">
        <v>5008</v>
      </c>
      <c r="C4545" s="113" t="s">
        <v>1094</v>
      </c>
      <c r="D4545" s="33" t="s">
        <v>13</v>
      </c>
      <c r="E4545" s="33" t="s">
        <v>14</v>
      </c>
      <c r="F4545" s="33">
        <v>93207</v>
      </c>
      <c r="G4545" s="33">
        <v>93207</v>
      </c>
      <c r="H4545" s="33">
        <v>1</v>
      </c>
      <c r="I4545" s="22"/>
    </row>
    <row r="4546" spans="1:9" ht="27" x14ac:dyDescent="0.25">
      <c r="A4546" s="113">
        <v>5113</v>
      </c>
      <c r="B4546" s="113" t="s">
        <v>6271</v>
      </c>
      <c r="C4546" s="113" t="s">
        <v>1094</v>
      </c>
      <c r="D4546" s="33" t="s">
        <v>13</v>
      </c>
      <c r="E4546" s="33" t="s">
        <v>14</v>
      </c>
      <c r="F4546" s="33">
        <v>10474</v>
      </c>
      <c r="G4546" s="33">
        <v>10474</v>
      </c>
      <c r="H4546" s="33">
        <v>1</v>
      </c>
      <c r="I4546" s="22"/>
    </row>
    <row r="4547" spans="1:9" ht="27" x14ac:dyDescent="0.25">
      <c r="A4547" s="113">
        <v>5113</v>
      </c>
      <c r="B4547" s="113" t="s">
        <v>6272</v>
      </c>
      <c r="C4547" s="113" t="s">
        <v>1094</v>
      </c>
      <c r="D4547" s="33" t="s">
        <v>13</v>
      </c>
      <c r="E4547" s="33" t="s">
        <v>14</v>
      </c>
      <c r="F4547" s="33">
        <v>81385</v>
      </c>
      <c r="G4547" s="33">
        <v>81385</v>
      </c>
      <c r="H4547" s="33">
        <v>1</v>
      </c>
      <c r="I4547" s="22"/>
    </row>
    <row r="4548" spans="1:9" ht="27" x14ac:dyDescent="0.25">
      <c r="A4548" s="113">
        <v>5113</v>
      </c>
      <c r="B4548" s="113" t="s">
        <v>6273</v>
      </c>
      <c r="C4548" s="113" t="s">
        <v>1094</v>
      </c>
      <c r="D4548" s="33" t="s">
        <v>13</v>
      </c>
      <c r="E4548" s="33" t="s">
        <v>14</v>
      </c>
      <c r="F4548" s="33">
        <v>16944</v>
      </c>
      <c r="G4548" s="33">
        <v>16944</v>
      </c>
      <c r="H4548" s="33">
        <v>1</v>
      </c>
      <c r="I4548" s="22"/>
    </row>
    <row r="4549" spans="1:9" ht="27" x14ac:dyDescent="0.25">
      <c r="A4549" s="113">
        <v>5113</v>
      </c>
      <c r="B4549" s="113" t="s">
        <v>6274</v>
      </c>
      <c r="C4549" s="113" t="s">
        <v>1094</v>
      </c>
      <c r="D4549" s="33" t="s">
        <v>13</v>
      </c>
      <c r="E4549" s="33" t="s">
        <v>14</v>
      </c>
      <c r="F4549" s="33">
        <v>19494</v>
      </c>
      <c r="G4549" s="33">
        <v>19494</v>
      </c>
      <c r="H4549" s="33">
        <v>1</v>
      </c>
      <c r="I4549" s="22"/>
    </row>
    <row r="4550" spans="1:9" ht="27" x14ac:dyDescent="0.25">
      <c r="A4550" s="113">
        <v>5113</v>
      </c>
      <c r="B4550" s="113" t="s">
        <v>6275</v>
      </c>
      <c r="C4550" s="113" t="s">
        <v>1094</v>
      </c>
      <c r="D4550" s="33" t="s">
        <v>13</v>
      </c>
      <c r="E4550" s="33" t="s">
        <v>14</v>
      </c>
      <c r="F4550" s="33">
        <v>72155</v>
      </c>
      <c r="G4550" s="33">
        <v>72155</v>
      </c>
      <c r="H4550" s="33">
        <v>1</v>
      </c>
      <c r="I4550" s="22"/>
    </row>
    <row r="4551" spans="1:9" ht="27" x14ac:dyDescent="0.25">
      <c r="A4551" s="113">
        <v>5113</v>
      </c>
      <c r="B4551" s="113" t="s">
        <v>6276</v>
      </c>
      <c r="C4551" s="113" t="s">
        <v>1094</v>
      </c>
      <c r="D4551" s="33" t="s">
        <v>13</v>
      </c>
      <c r="E4551" s="33" t="s">
        <v>14</v>
      </c>
      <c r="F4551" s="33">
        <v>43002</v>
      </c>
      <c r="G4551" s="33">
        <v>43002</v>
      </c>
      <c r="H4551" s="33">
        <v>1</v>
      </c>
      <c r="I4551" s="22"/>
    </row>
    <row r="4552" spans="1:9" ht="27" x14ac:dyDescent="0.25">
      <c r="A4552" s="113">
        <v>5113</v>
      </c>
      <c r="B4552" s="113" t="s">
        <v>6277</v>
      </c>
      <c r="C4552" s="113" t="s">
        <v>1094</v>
      </c>
      <c r="D4552" s="33" t="s">
        <v>13</v>
      </c>
      <c r="E4552" s="33" t="s">
        <v>14</v>
      </c>
      <c r="F4552" s="33">
        <v>27610</v>
      </c>
      <c r="G4552" s="33">
        <v>27610</v>
      </c>
      <c r="H4552" s="33">
        <v>1</v>
      </c>
      <c r="I4552" s="22"/>
    </row>
    <row r="4553" spans="1:9" ht="27" x14ac:dyDescent="0.25">
      <c r="A4553" s="113">
        <v>5113</v>
      </c>
      <c r="B4553" s="113" t="s">
        <v>1832</v>
      </c>
      <c r="C4553" s="113" t="s">
        <v>455</v>
      </c>
      <c r="D4553" s="33" t="s">
        <v>1213</v>
      </c>
      <c r="E4553" s="33" t="s">
        <v>14</v>
      </c>
      <c r="F4553" s="33">
        <v>34912</v>
      </c>
      <c r="G4553" s="33">
        <v>34912</v>
      </c>
      <c r="H4553" s="33">
        <v>1</v>
      </c>
      <c r="I4553" s="22"/>
    </row>
    <row r="4554" spans="1:9" ht="27" x14ac:dyDescent="0.25">
      <c r="A4554" s="113">
        <v>5113</v>
      </c>
      <c r="B4554" s="113" t="s">
        <v>6278</v>
      </c>
      <c r="C4554" s="113" t="s">
        <v>455</v>
      </c>
      <c r="D4554" s="33" t="s">
        <v>1213</v>
      </c>
      <c r="E4554" s="33" t="s">
        <v>14</v>
      </c>
      <c r="F4554" s="33">
        <v>271282</v>
      </c>
      <c r="G4554" s="33">
        <v>271282</v>
      </c>
      <c r="H4554" s="33">
        <v>1</v>
      </c>
      <c r="I4554" s="22"/>
    </row>
    <row r="4555" spans="1:9" ht="27" x14ac:dyDescent="0.25">
      <c r="A4555" s="113">
        <v>5113</v>
      </c>
      <c r="B4555" s="113" t="s">
        <v>6279</v>
      </c>
      <c r="C4555" s="113" t="s">
        <v>455</v>
      </c>
      <c r="D4555" s="33" t="s">
        <v>1213</v>
      </c>
      <c r="E4555" s="33" t="s">
        <v>14</v>
      </c>
      <c r="F4555" s="33">
        <v>56479</v>
      </c>
      <c r="G4555" s="33">
        <v>56479</v>
      </c>
      <c r="H4555" s="33">
        <v>1</v>
      </c>
      <c r="I4555" s="22"/>
    </row>
    <row r="4556" spans="1:9" ht="27" x14ac:dyDescent="0.25">
      <c r="A4556" s="113">
        <v>5113</v>
      </c>
      <c r="B4556" s="113" t="s">
        <v>6280</v>
      </c>
      <c r="C4556" s="113" t="s">
        <v>455</v>
      </c>
      <c r="D4556" s="33" t="s">
        <v>1213</v>
      </c>
      <c r="E4556" s="33" t="s">
        <v>14</v>
      </c>
      <c r="F4556" s="33">
        <v>64981</v>
      </c>
      <c r="G4556" s="33">
        <v>64981</v>
      </c>
      <c r="H4556" s="33">
        <v>1</v>
      </c>
      <c r="I4556" s="22"/>
    </row>
    <row r="4557" spans="1:9" ht="27" x14ac:dyDescent="0.25">
      <c r="A4557" s="113">
        <v>5113</v>
      </c>
      <c r="B4557" s="113" t="s">
        <v>6281</v>
      </c>
      <c r="C4557" s="113" t="s">
        <v>455</v>
      </c>
      <c r="D4557" s="33" t="s">
        <v>1213</v>
      </c>
      <c r="E4557" s="33" t="s">
        <v>14</v>
      </c>
      <c r="F4557" s="33">
        <v>240516</v>
      </c>
      <c r="G4557" s="33">
        <v>240516</v>
      </c>
      <c r="H4557" s="33">
        <v>1</v>
      </c>
      <c r="I4557" s="22"/>
    </row>
    <row r="4558" spans="1:9" ht="27" x14ac:dyDescent="0.25">
      <c r="A4558" s="113">
        <v>5113</v>
      </c>
      <c r="B4558" s="113" t="s">
        <v>6282</v>
      </c>
      <c r="C4558" s="113" t="s">
        <v>455</v>
      </c>
      <c r="D4558" s="33" t="s">
        <v>1213</v>
      </c>
      <c r="E4558" s="33" t="s">
        <v>14</v>
      </c>
      <c r="F4558" s="33">
        <v>143340</v>
      </c>
      <c r="G4558" s="33">
        <v>143340</v>
      </c>
      <c r="H4558" s="33">
        <v>1</v>
      </c>
      <c r="I4558" s="22"/>
    </row>
    <row r="4559" spans="1:9" ht="27" x14ac:dyDescent="0.25">
      <c r="A4559" s="113">
        <v>5113</v>
      </c>
      <c r="B4559" s="113" t="s">
        <v>6283</v>
      </c>
      <c r="C4559" s="113" t="s">
        <v>455</v>
      </c>
      <c r="D4559" s="33" t="s">
        <v>1213</v>
      </c>
      <c r="E4559" s="33" t="s">
        <v>14</v>
      </c>
      <c r="F4559" s="33">
        <v>92034</v>
      </c>
      <c r="G4559" s="33">
        <v>92034</v>
      </c>
      <c r="H4559" s="33">
        <v>1</v>
      </c>
      <c r="I4559" s="22"/>
    </row>
    <row r="4560" spans="1:9" ht="27" x14ac:dyDescent="0.25">
      <c r="A4560" s="113">
        <v>5113</v>
      </c>
      <c r="B4560" s="113" t="s">
        <v>6305</v>
      </c>
      <c r="C4560" s="113" t="s">
        <v>455</v>
      </c>
      <c r="D4560" s="33" t="s">
        <v>6306</v>
      </c>
      <c r="E4560" s="33" t="s">
        <v>14</v>
      </c>
      <c r="F4560" s="33">
        <v>143000</v>
      </c>
      <c r="G4560" s="33">
        <v>143000</v>
      </c>
      <c r="H4560" s="33">
        <v>1</v>
      </c>
      <c r="I4560" s="22"/>
    </row>
    <row r="4561" spans="1:9" ht="27" x14ac:dyDescent="0.25">
      <c r="A4561" s="113">
        <v>5113</v>
      </c>
      <c r="B4561" s="113" t="s">
        <v>6309</v>
      </c>
      <c r="C4561" s="113" t="s">
        <v>455</v>
      </c>
      <c r="D4561" s="33" t="s">
        <v>6306</v>
      </c>
      <c r="E4561" s="33" t="s">
        <v>14</v>
      </c>
      <c r="F4561" s="33">
        <v>93000</v>
      </c>
      <c r="G4561" s="33">
        <v>93000</v>
      </c>
      <c r="H4561" s="33">
        <v>1</v>
      </c>
      <c r="I4561" s="22"/>
    </row>
    <row r="4562" spans="1:9" ht="27" x14ac:dyDescent="0.25">
      <c r="A4562" s="113">
        <v>5113</v>
      </c>
      <c r="B4562" s="113" t="s">
        <v>6310</v>
      </c>
      <c r="C4562" s="113" t="s">
        <v>455</v>
      </c>
      <c r="D4562" s="33" t="s">
        <v>6306</v>
      </c>
      <c r="E4562" s="33" t="s">
        <v>14</v>
      </c>
      <c r="F4562" s="33">
        <v>93000</v>
      </c>
      <c r="G4562" s="33">
        <v>93000</v>
      </c>
      <c r="H4562" s="33">
        <v>1</v>
      </c>
      <c r="I4562" s="22"/>
    </row>
    <row r="4563" spans="1:9" ht="27" x14ac:dyDescent="0.25">
      <c r="A4563" s="113">
        <v>5113</v>
      </c>
      <c r="B4563" s="113" t="s">
        <v>6361</v>
      </c>
      <c r="C4563" s="113" t="s">
        <v>455</v>
      </c>
      <c r="D4563" s="33" t="s">
        <v>1213</v>
      </c>
      <c r="E4563" s="33" t="s">
        <v>14</v>
      </c>
      <c r="F4563" s="33">
        <v>1593932</v>
      </c>
      <c r="G4563" s="33">
        <v>1593932</v>
      </c>
      <c r="H4563" s="33">
        <v>1</v>
      </c>
      <c r="I4563" s="22"/>
    </row>
    <row r="4564" spans="1:9" ht="27" x14ac:dyDescent="0.25">
      <c r="A4564" s="113">
        <v>5113</v>
      </c>
      <c r="B4564" s="113" t="s">
        <v>6362</v>
      </c>
      <c r="C4564" s="113" t="s">
        <v>455</v>
      </c>
      <c r="D4564" s="33" t="s">
        <v>1213</v>
      </c>
      <c r="E4564" s="33" t="s">
        <v>14</v>
      </c>
      <c r="F4564" s="33">
        <v>1017847</v>
      </c>
      <c r="G4564" s="33">
        <v>1017847</v>
      </c>
      <c r="H4564" s="33">
        <v>1</v>
      </c>
      <c r="I4564" s="22"/>
    </row>
    <row r="4565" spans="1:9" ht="27" x14ac:dyDescent="0.25">
      <c r="A4565" s="113">
        <v>5113</v>
      </c>
      <c r="B4565" s="113" t="s">
        <v>6363</v>
      </c>
      <c r="C4565" s="113" t="s">
        <v>455</v>
      </c>
      <c r="D4565" s="33" t="s">
        <v>1213</v>
      </c>
      <c r="E4565" s="33" t="s">
        <v>14</v>
      </c>
      <c r="F4565" s="33">
        <v>1103957</v>
      </c>
      <c r="G4565" s="33">
        <v>1103957</v>
      </c>
      <c r="H4565" s="33">
        <v>1</v>
      </c>
      <c r="I4565" s="22"/>
    </row>
    <row r="4566" spans="1:9" ht="27" x14ac:dyDescent="0.25">
      <c r="A4566" s="113">
        <v>5113</v>
      </c>
      <c r="B4566" s="113" t="s">
        <v>6364</v>
      </c>
      <c r="C4566" s="113" t="s">
        <v>455</v>
      </c>
      <c r="D4566" s="33" t="s">
        <v>1213</v>
      </c>
      <c r="E4566" s="33" t="s">
        <v>14</v>
      </c>
      <c r="F4566" s="33">
        <v>1891129</v>
      </c>
      <c r="G4566" s="33">
        <v>1891129</v>
      </c>
      <c r="H4566" s="33">
        <v>1</v>
      </c>
      <c r="I4566" s="22"/>
    </row>
    <row r="4567" spans="1:9" ht="27" x14ac:dyDescent="0.25">
      <c r="A4567" s="113">
        <v>5113</v>
      </c>
      <c r="B4567" s="113" t="s">
        <v>6365</v>
      </c>
      <c r="C4567" s="113" t="s">
        <v>1094</v>
      </c>
      <c r="D4567" s="33" t="s">
        <v>13</v>
      </c>
      <c r="E4567" s="33" t="s">
        <v>14</v>
      </c>
      <c r="F4567" s="33">
        <v>637573</v>
      </c>
      <c r="G4567" s="33">
        <v>637573</v>
      </c>
      <c r="H4567" s="33">
        <v>1</v>
      </c>
      <c r="I4567" s="22"/>
    </row>
    <row r="4568" spans="1:9" ht="27" x14ac:dyDescent="0.25">
      <c r="A4568" s="113">
        <v>5113</v>
      </c>
      <c r="B4568" s="113" t="s">
        <v>6366</v>
      </c>
      <c r="C4568" s="113" t="s">
        <v>1094</v>
      </c>
      <c r="D4568" s="33" t="s">
        <v>13</v>
      </c>
      <c r="E4568" s="33" t="s">
        <v>14</v>
      </c>
      <c r="F4568" s="33">
        <v>339282</v>
      </c>
      <c r="G4568" s="33">
        <v>339282</v>
      </c>
      <c r="H4568" s="33">
        <v>1</v>
      </c>
      <c r="I4568" s="22"/>
    </row>
    <row r="4569" spans="1:9" ht="27" x14ac:dyDescent="0.25">
      <c r="A4569" s="113">
        <v>5113</v>
      </c>
      <c r="B4569" s="113" t="s">
        <v>6367</v>
      </c>
      <c r="C4569" s="113" t="s">
        <v>1094</v>
      </c>
      <c r="D4569" s="33" t="s">
        <v>13</v>
      </c>
      <c r="E4569" s="33" t="s">
        <v>14</v>
      </c>
      <c r="F4569" s="33">
        <v>367986</v>
      </c>
      <c r="G4569" s="33">
        <v>367986</v>
      </c>
      <c r="H4569" s="33">
        <v>1</v>
      </c>
      <c r="I4569" s="22"/>
    </row>
    <row r="4570" spans="1:9" ht="27" x14ac:dyDescent="0.25">
      <c r="A4570" s="113">
        <v>5113</v>
      </c>
      <c r="B4570" s="113" t="s">
        <v>6368</v>
      </c>
      <c r="C4570" s="113" t="s">
        <v>1094</v>
      </c>
      <c r="D4570" s="33" t="s">
        <v>13</v>
      </c>
      <c r="E4570" s="33" t="s">
        <v>14</v>
      </c>
      <c r="F4570" s="33">
        <v>630376</v>
      </c>
      <c r="G4570" s="33">
        <v>630376</v>
      </c>
      <c r="H4570" s="33">
        <v>1</v>
      </c>
      <c r="I4570" s="22"/>
    </row>
    <row r="4571" spans="1:9" ht="27" x14ac:dyDescent="0.25">
      <c r="A4571" s="113">
        <v>4251</v>
      </c>
      <c r="B4571" s="113" t="s">
        <v>6403</v>
      </c>
      <c r="C4571" s="113" t="s">
        <v>455</v>
      </c>
      <c r="D4571" s="33" t="s">
        <v>1213</v>
      </c>
      <c r="E4571" s="33" t="s">
        <v>14</v>
      </c>
      <c r="F4571" s="33">
        <v>800000</v>
      </c>
      <c r="G4571" s="33">
        <v>800000</v>
      </c>
      <c r="H4571" s="33">
        <v>1</v>
      </c>
      <c r="I4571" s="22"/>
    </row>
    <row r="4572" spans="1:9" ht="27" x14ac:dyDescent="0.25">
      <c r="A4572" s="113">
        <v>5113</v>
      </c>
      <c r="B4572" s="113" t="s">
        <v>6579</v>
      </c>
      <c r="C4572" s="113" t="s">
        <v>455</v>
      </c>
      <c r="D4572" s="33" t="s">
        <v>15</v>
      </c>
      <c r="E4572" s="33" t="s">
        <v>14</v>
      </c>
      <c r="F4572" s="33">
        <v>1891129</v>
      </c>
      <c r="G4572" s="33">
        <v>1891129</v>
      </c>
      <c r="H4572" s="33">
        <v>1</v>
      </c>
      <c r="I4572" s="22"/>
    </row>
    <row r="4573" spans="1:9" ht="27" x14ac:dyDescent="0.25">
      <c r="A4573" s="113">
        <v>5113</v>
      </c>
      <c r="B4573" s="113" t="s">
        <v>6580</v>
      </c>
      <c r="C4573" s="113" t="s">
        <v>455</v>
      </c>
      <c r="D4573" s="33" t="s">
        <v>15</v>
      </c>
      <c r="E4573" s="33" t="s">
        <v>14</v>
      </c>
      <c r="F4573" s="33">
        <v>1593932</v>
      </c>
      <c r="G4573" s="33">
        <v>1593932</v>
      </c>
      <c r="H4573" s="33">
        <v>1</v>
      </c>
      <c r="I4573" s="22"/>
    </row>
    <row r="4574" spans="1:9" x14ac:dyDescent="0.25">
      <c r="A4574" s="126" t="s">
        <v>16</v>
      </c>
      <c r="B4574" s="127"/>
      <c r="C4574" s="127"/>
      <c r="D4574" s="127"/>
      <c r="E4574" s="127"/>
      <c r="F4574" s="127"/>
      <c r="G4574" s="127"/>
      <c r="H4574" s="128"/>
      <c r="I4574" s="22"/>
    </row>
    <row r="4575" spans="1:9" ht="27" x14ac:dyDescent="0.25">
      <c r="A4575" s="113">
        <v>5113</v>
      </c>
      <c r="B4575" s="113" t="s">
        <v>5979</v>
      </c>
      <c r="C4575" s="113" t="s">
        <v>975</v>
      </c>
      <c r="D4575" s="33" t="s">
        <v>382</v>
      </c>
      <c r="E4575" s="33" t="s">
        <v>14</v>
      </c>
      <c r="F4575" s="33">
        <v>1731103</v>
      </c>
      <c r="G4575" s="33">
        <v>1731103</v>
      </c>
      <c r="H4575" s="33">
        <v>1</v>
      </c>
      <c r="I4575" s="22"/>
    </row>
    <row r="4576" spans="1:9" ht="27" x14ac:dyDescent="0.25">
      <c r="A4576" s="113">
        <v>5113</v>
      </c>
      <c r="B4576" s="113" t="s">
        <v>5980</v>
      </c>
      <c r="C4576" s="113" t="s">
        <v>975</v>
      </c>
      <c r="D4576" s="33" t="s">
        <v>382</v>
      </c>
      <c r="E4576" s="33" t="s">
        <v>14</v>
      </c>
      <c r="F4576" s="33">
        <v>28645085</v>
      </c>
      <c r="G4576" s="33">
        <v>28645085</v>
      </c>
      <c r="H4576" s="33">
        <v>1</v>
      </c>
      <c r="I4576" s="22"/>
    </row>
    <row r="4577" spans="1:9" ht="27" x14ac:dyDescent="0.25">
      <c r="A4577" s="113">
        <v>5113</v>
      </c>
      <c r="B4577" s="113" t="s">
        <v>5981</v>
      </c>
      <c r="C4577" s="113" t="s">
        <v>975</v>
      </c>
      <c r="D4577" s="33" t="s">
        <v>382</v>
      </c>
      <c r="E4577" s="33" t="s">
        <v>14</v>
      </c>
      <c r="F4577" s="33">
        <v>7107411</v>
      </c>
      <c r="G4577" s="33">
        <v>7107411</v>
      </c>
      <c r="H4577" s="33">
        <v>1</v>
      </c>
      <c r="I4577" s="22"/>
    </row>
    <row r="4578" spans="1:9" ht="27" x14ac:dyDescent="0.25">
      <c r="A4578" s="113">
        <v>5113</v>
      </c>
      <c r="B4578" s="113" t="s">
        <v>5982</v>
      </c>
      <c r="C4578" s="113" t="s">
        <v>975</v>
      </c>
      <c r="D4578" s="33" t="s">
        <v>382</v>
      </c>
      <c r="E4578" s="33" t="s">
        <v>14</v>
      </c>
      <c r="F4578" s="33">
        <v>2800445</v>
      </c>
      <c r="G4578" s="33">
        <v>2800445</v>
      </c>
      <c r="H4578" s="33">
        <v>1</v>
      </c>
      <c r="I4578" s="22"/>
    </row>
    <row r="4579" spans="1:9" ht="27" x14ac:dyDescent="0.25">
      <c r="A4579" s="113">
        <v>5113</v>
      </c>
      <c r="B4579" s="113" t="s">
        <v>5983</v>
      </c>
      <c r="C4579" s="113" t="s">
        <v>975</v>
      </c>
      <c r="D4579" s="33" t="s">
        <v>382</v>
      </c>
      <c r="E4579" s="33" t="s">
        <v>14</v>
      </c>
      <c r="F4579" s="33">
        <v>3222012</v>
      </c>
      <c r="G4579" s="33">
        <v>3222012</v>
      </c>
      <c r="H4579" s="33">
        <v>1</v>
      </c>
      <c r="I4579" s="22"/>
    </row>
    <row r="4580" spans="1:9" ht="27" x14ac:dyDescent="0.25">
      <c r="A4580" s="113">
        <v>5113</v>
      </c>
      <c r="B4580" s="113" t="s">
        <v>5984</v>
      </c>
      <c r="C4580" s="113" t="s">
        <v>975</v>
      </c>
      <c r="D4580" s="33" t="s">
        <v>382</v>
      </c>
      <c r="E4580" s="33" t="s">
        <v>14</v>
      </c>
      <c r="F4580" s="33">
        <v>11925816</v>
      </c>
      <c r="G4580" s="33">
        <v>11925816</v>
      </c>
      <c r="H4580" s="33">
        <v>1</v>
      </c>
      <c r="I4580" s="22"/>
    </row>
    <row r="4581" spans="1:9" ht="27" x14ac:dyDescent="0.25">
      <c r="A4581" s="113">
        <v>5113</v>
      </c>
      <c r="B4581" s="113" t="s">
        <v>5985</v>
      </c>
      <c r="C4581" s="113" t="s">
        <v>975</v>
      </c>
      <c r="D4581" s="33" t="s">
        <v>382</v>
      </c>
      <c r="E4581" s="33" t="s">
        <v>14</v>
      </c>
      <c r="F4581" s="33">
        <v>4563434</v>
      </c>
      <c r="G4581" s="33">
        <v>4563434</v>
      </c>
      <c r="H4581" s="33">
        <v>1</v>
      </c>
      <c r="I4581" s="22"/>
    </row>
    <row r="4582" spans="1:9" ht="27" x14ac:dyDescent="0.25">
      <c r="A4582" s="113">
        <v>5113</v>
      </c>
      <c r="B4582" s="113" t="s">
        <v>6251</v>
      </c>
      <c r="C4582" s="113" t="s">
        <v>975</v>
      </c>
      <c r="D4582" s="33" t="s">
        <v>382</v>
      </c>
      <c r="E4582" s="33" t="s">
        <v>14</v>
      </c>
      <c r="F4582" s="33">
        <v>1745620</v>
      </c>
      <c r="G4582" s="33">
        <v>1745620</v>
      </c>
      <c r="H4582" s="33">
        <v>1</v>
      </c>
      <c r="I4582" s="22"/>
    </row>
    <row r="4583" spans="1:9" ht="27" x14ac:dyDescent="0.25">
      <c r="A4583" s="113">
        <v>5113</v>
      </c>
      <c r="B4583" s="113" t="s">
        <v>6252</v>
      </c>
      <c r="C4583" s="113" t="s">
        <v>975</v>
      </c>
      <c r="D4583" s="33" t="s">
        <v>382</v>
      </c>
      <c r="E4583" s="33" t="s">
        <v>14</v>
      </c>
      <c r="F4583" s="33">
        <v>13564080</v>
      </c>
      <c r="G4583" s="33">
        <v>13564080</v>
      </c>
      <c r="H4583" s="33">
        <v>1</v>
      </c>
      <c r="I4583" s="22"/>
    </row>
    <row r="4584" spans="1:9" ht="27" x14ac:dyDescent="0.25">
      <c r="A4584" s="113">
        <v>5113</v>
      </c>
      <c r="B4584" s="113" t="s">
        <v>6253</v>
      </c>
      <c r="C4584" s="113" t="s">
        <v>975</v>
      </c>
      <c r="D4584" s="33" t="s">
        <v>382</v>
      </c>
      <c r="E4584" s="33" t="s">
        <v>14</v>
      </c>
      <c r="F4584" s="33">
        <v>2823930</v>
      </c>
      <c r="G4584" s="33">
        <v>2823930</v>
      </c>
      <c r="H4584" s="33">
        <v>1</v>
      </c>
      <c r="I4584" s="22"/>
    </row>
    <row r="4585" spans="1:9" ht="27" x14ac:dyDescent="0.25">
      <c r="A4585" s="113">
        <v>5113</v>
      </c>
      <c r="B4585" s="113" t="s">
        <v>6254</v>
      </c>
      <c r="C4585" s="113" t="s">
        <v>975</v>
      </c>
      <c r="D4585" s="33" t="s">
        <v>382</v>
      </c>
      <c r="E4585" s="33" t="s">
        <v>14</v>
      </c>
      <c r="F4585" s="33">
        <v>3249030</v>
      </c>
      <c r="G4585" s="33">
        <v>3249030</v>
      </c>
      <c r="H4585" s="33">
        <v>1</v>
      </c>
      <c r="I4585" s="22"/>
    </row>
    <row r="4586" spans="1:9" ht="27" x14ac:dyDescent="0.25">
      <c r="A4586" s="113">
        <v>5113</v>
      </c>
      <c r="B4586" s="113" t="s">
        <v>6255</v>
      </c>
      <c r="C4586" s="113" t="s">
        <v>975</v>
      </c>
      <c r="D4586" s="33" t="s">
        <v>382</v>
      </c>
      <c r="E4586" s="33" t="s">
        <v>14</v>
      </c>
      <c r="F4586" s="33">
        <v>12025810</v>
      </c>
      <c r="G4586" s="33">
        <v>12025810</v>
      </c>
      <c r="H4586" s="33">
        <v>1</v>
      </c>
      <c r="I4586" s="22"/>
    </row>
    <row r="4587" spans="1:9" ht="27" x14ac:dyDescent="0.25">
      <c r="A4587" s="113">
        <v>5113</v>
      </c>
      <c r="B4587" s="113" t="s">
        <v>6256</v>
      </c>
      <c r="C4587" s="113" t="s">
        <v>975</v>
      </c>
      <c r="D4587" s="33" t="s">
        <v>382</v>
      </c>
      <c r="E4587" s="33" t="s">
        <v>14</v>
      </c>
      <c r="F4587" s="33">
        <v>4601700</v>
      </c>
      <c r="G4587" s="33">
        <v>4601700</v>
      </c>
      <c r="H4587" s="33">
        <v>1</v>
      </c>
      <c r="I4587" s="22"/>
    </row>
    <row r="4588" spans="1:9" ht="27" x14ac:dyDescent="0.25">
      <c r="A4588" s="113">
        <v>5113</v>
      </c>
      <c r="B4588" s="113" t="s">
        <v>6257</v>
      </c>
      <c r="C4588" s="113" t="s">
        <v>975</v>
      </c>
      <c r="D4588" s="33" t="s">
        <v>382</v>
      </c>
      <c r="E4588" s="33" t="s">
        <v>14</v>
      </c>
      <c r="F4588" s="33">
        <v>7167000</v>
      </c>
      <c r="G4588" s="33">
        <v>7167000</v>
      </c>
      <c r="H4588" s="33">
        <v>1</v>
      </c>
      <c r="I4588" s="22"/>
    </row>
    <row r="4589" spans="1:9" ht="27" x14ac:dyDescent="0.25">
      <c r="A4589" s="113">
        <v>5113</v>
      </c>
      <c r="B4589" s="113" t="s">
        <v>6336</v>
      </c>
      <c r="C4589" s="113" t="s">
        <v>20</v>
      </c>
      <c r="D4589" s="33" t="s">
        <v>382</v>
      </c>
      <c r="E4589" s="33" t="s">
        <v>14</v>
      </c>
      <c r="F4589" s="33">
        <v>106262110</v>
      </c>
      <c r="G4589" s="33">
        <v>106262110</v>
      </c>
      <c r="H4589" s="33">
        <v>1</v>
      </c>
      <c r="I4589" s="22"/>
    </row>
    <row r="4590" spans="1:9" ht="27" x14ac:dyDescent="0.25">
      <c r="A4590" s="113">
        <v>5113</v>
      </c>
      <c r="B4590" s="113" t="s">
        <v>6337</v>
      </c>
      <c r="C4590" s="113" t="s">
        <v>20</v>
      </c>
      <c r="D4590" s="33" t="s">
        <v>382</v>
      </c>
      <c r="E4590" s="33" t="s">
        <v>14</v>
      </c>
      <c r="F4590" s="33">
        <v>56547050</v>
      </c>
      <c r="G4590" s="33">
        <v>56547050</v>
      </c>
      <c r="H4590" s="33">
        <v>1</v>
      </c>
      <c r="I4590" s="22"/>
    </row>
    <row r="4591" spans="1:9" ht="27" x14ac:dyDescent="0.25">
      <c r="A4591" s="113">
        <v>5113</v>
      </c>
      <c r="B4591" s="113" t="s">
        <v>6338</v>
      </c>
      <c r="C4591" s="113" t="s">
        <v>20</v>
      </c>
      <c r="D4591" s="33" t="s">
        <v>382</v>
      </c>
      <c r="E4591" s="33" t="s">
        <v>14</v>
      </c>
      <c r="F4591" s="33">
        <v>61330950</v>
      </c>
      <c r="G4591" s="33">
        <v>61330950</v>
      </c>
      <c r="H4591" s="33">
        <v>1</v>
      </c>
      <c r="I4591" s="22"/>
    </row>
    <row r="4592" spans="1:9" ht="27" x14ac:dyDescent="0.25">
      <c r="A4592" s="113">
        <v>5113</v>
      </c>
      <c r="B4592" s="113" t="s">
        <v>6339</v>
      </c>
      <c r="C4592" s="113" t="s">
        <v>20</v>
      </c>
      <c r="D4592" s="33" t="s">
        <v>382</v>
      </c>
      <c r="E4592" s="33" t="s">
        <v>14</v>
      </c>
      <c r="F4592" s="33">
        <v>105062740</v>
      </c>
      <c r="G4592" s="33">
        <v>105062740</v>
      </c>
      <c r="H4592" s="33">
        <v>1</v>
      </c>
      <c r="I4592" s="22"/>
    </row>
    <row r="4593" spans="1:9" ht="27" x14ac:dyDescent="0.25">
      <c r="A4593" s="113">
        <v>4251</v>
      </c>
      <c r="B4593" s="113" t="s">
        <v>6402</v>
      </c>
      <c r="C4593" s="113" t="s">
        <v>975</v>
      </c>
      <c r="D4593" s="33" t="s">
        <v>382</v>
      </c>
      <c r="E4593" s="33" t="s">
        <v>14</v>
      </c>
      <c r="F4593" s="33">
        <v>39200000</v>
      </c>
      <c r="G4593" s="33">
        <v>39200000</v>
      </c>
      <c r="H4593" s="33">
        <v>1</v>
      </c>
      <c r="I4593" s="22"/>
    </row>
    <row r="4594" spans="1:9" ht="27" x14ac:dyDescent="0.25">
      <c r="A4594" s="113">
        <v>5113</v>
      </c>
      <c r="B4594" s="113" t="s">
        <v>6440</v>
      </c>
      <c r="C4594" s="113" t="s">
        <v>20</v>
      </c>
      <c r="D4594" s="33" t="s">
        <v>15</v>
      </c>
      <c r="E4594" s="33" t="s">
        <v>14</v>
      </c>
      <c r="F4594" s="33">
        <v>103327353</v>
      </c>
      <c r="G4594" s="33">
        <v>103327353</v>
      </c>
      <c r="H4594" s="33">
        <v>1</v>
      </c>
      <c r="I4594" s="22"/>
    </row>
    <row r="4595" spans="1:9" ht="27" x14ac:dyDescent="0.25">
      <c r="A4595" s="113">
        <v>5113</v>
      </c>
      <c r="B4595" s="113" t="s">
        <v>6543</v>
      </c>
      <c r="C4595" s="113" t="s">
        <v>20</v>
      </c>
      <c r="D4595" s="33" t="s">
        <v>15</v>
      </c>
      <c r="E4595" s="33" t="s">
        <v>14</v>
      </c>
      <c r="F4595" s="33">
        <v>103174172</v>
      </c>
      <c r="G4595" s="33">
        <v>103174172</v>
      </c>
      <c r="H4595" s="33">
        <v>1</v>
      </c>
      <c r="I4595" s="22"/>
    </row>
    <row r="4596" spans="1:9" ht="27" x14ac:dyDescent="0.25">
      <c r="A4596" s="113">
        <v>5113</v>
      </c>
      <c r="B4596" s="113" t="s">
        <v>6441</v>
      </c>
      <c r="C4596" s="113" t="s">
        <v>20</v>
      </c>
      <c r="D4596" s="33" t="s">
        <v>382</v>
      </c>
      <c r="E4596" s="33" t="s">
        <v>14</v>
      </c>
      <c r="F4596" s="33">
        <v>55531496</v>
      </c>
      <c r="G4596" s="33">
        <v>55531496</v>
      </c>
      <c r="H4596" s="33">
        <v>1</v>
      </c>
      <c r="I4596" s="22"/>
    </row>
    <row r="4597" spans="1:9" ht="27" x14ac:dyDescent="0.25">
      <c r="A4597" s="113">
        <v>5113</v>
      </c>
      <c r="B4597" s="113" t="s">
        <v>6442</v>
      </c>
      <c r="C4597" s="113" t="s">
        <v>20</v>
      </c>
      <c r="D4597" s="33" t="s">
        <v>382</v>
      </c>
      <c r="E4597" s="33" t="s">
        <v>14</v>
      </c>
      <c r="F4597" s="33">
        <v>60231303</v>
      </c>
      <c r="G4597" s="33">
        <v>60231303</v>
      </c>
      <c r="H4597" s="33">
        <v>1</v>
      </c>
      <c r="I4597" s="22"/>
    </row>
    <row r="4598" spans="1:9" ht="15" customHeight="1" x14ac:dyDescent="0.25">
      <c r="A4598" s="143" t="s">
        <v>193</v>
      </c>
      <c r="B4598" s="144"/>
      <c r="C4598" s="144"/>
      <c r="D4598" s="144"/>
      <c r="E4598" s="144"/>
      <c r="F4598" s="144"/>
      <c r="G4598" s="144"/>
      <c r="H4598" s="145"/>
      <c r="I4598" s="22"/>
    </row>
    <row r="4599" spans="1:9" ht="15" customHeight="1" x14ac:dyDescent="0.25">
      <c r="A4599" s="140" t="s">
        <v>16</v>
      </c>
      <c r="B4599" s="141"/>
      <c r="C4599" s="141"/>
      <c r="D4599" s="141"/>
      <c r="E4599" s="141"/>
      <c r="F4599" s="141"/>
      <c r="G4599" s="141"/>
      <c r="H4599" s="142"/>
      <c r="I4599" s="22"/>
    </row>
    <row r="4600" spans="1:9" ht="27" x14ac:dyDescent="0.25">
      <c r="A4600" s="20">
        <v>4861</v>
      </c>
      <c r="B4600" s="20" t="s">
        <v>2243</v>
      </c>
      <c r="C4600" s="20" t="s">
        <v>468</v>
      </c>
      <c r="D4600" s="20" t="s">
        <v>382</v>
      </c>
      <c r="E4600" s="20" t="s">
        <v>14</v>
      </c>
      <c r="F4600" s="20">
        <v>24500000</v>
      </c>
      <c r="G4600" s="20">
        <v>24500000</v>
      </c>
      <c r="H4600" s="20">
        <v>1</v>
      </c>
      <c r="I4600" s="22"/>
    </row>
    <row r="4601" spans="1:9" ht="15" customHeight="1" x14ac:dyDescent="0.25">
      <c r="A4601" s="126" t="s">
        <v>12</v>
      </c>
      <c r="B4601" s="127"/>
      <c r="C4601" s="127"/>
      <c r="D4601" s="127"/>
      <c r="E4601" s="127"/>
      <c r="F4601" s="127"/>
      <c r="G4601" s="127"/>
      <c r="H4601" s="128"/>
      <c r="I4601" s="22"/>
    </row>
    <row r="4602" spans="1:9" ht="27" x14ac:dyDescent="0.25">
      <c r="A4602" s="20">
        <v>4861</v>
      </c>
      <c r="B4602" s="11" t="s">
        <v>2244</v>
      </c>
      <c r="C4602" s="11" t="s">
        <v>455</v>
      </c>
      <c r="D4602" s="20" t="s">
        <v>1213</v>
      </c>
      <c r="E4602" s="20" t="s">
        <v>14</v>
      </c>
      <c r="F4602" s="20">
        <v>500000</v>
      </c>
      <c r="G4602" s="20">
        <v>500000</v>
      </c>
      <c r="H4602" s="20">
        <v>1</v>
      </c>
      <c r="I4602" s="22"/>
    </row>
    <row r="4603" spans="1:9" ht="30" customHeight="1" x14ac:dyDescent="0.25">
      <c r="A4603" s="258" t="s">
        <v>1365</v>
      </c>
      <c r="B4603" s="259"/>
      <c r="C4603" s="259"/>
      <c r="D4603" s="259"/>
      <c r="E4603" s="259"/>
      <c r="F4603" s="259"/>
      <c r="G4603" s="259"/>
      <c r="H4603" s="260"/>
      <c r="I4603" s="22"/>
    </row>
    <row r="4604" spans="1:9" s="28" customFormat="1" ht="48" x14ac:dyDescent="0.25">
      <c r="A4604" s="70">
        <v>4239</v>
      </c>
      <c r="B4604" s="70" t="s">
        <v>1673</v>
      </c>
      <c r="C4604" s="70" t="s">
        <v>1367</v>
      </c>
      <c r="D4604" s="70" t="s">
        <v>9</v>
      </c>
      <c r="E4604" s="70" t="s">
        <v>14</v>
      </c>
      <c r="F4604" s="70">
        <v>0</v>
      </c>
      <c r="G4604" s="70">
        <v>0</v>
      </c>
      <c r="H4604" s="70">
        <v>1</v>
      </c>
      <c r="I4604" s="27"/>
    </row>
    <row r="4605" spans="1:9" s="81" customFormat="1" ht="48" x14ac:dyDescent="0.25">
      <c r="A4605" s="70">
        <v>4239</v>
      </c>
      <c r="B4605" s="70" t="s">
        <v>1366</v>
      </c>
      <c r="C4605" s="70" t="s">
        <v>1367</v>
      </c>
      <c r="D4605" s="70" t="s">
        <v>9</v>
      </c>
      <c r="E4605" s="70" t="s">
        <v>14</v>
      </c>
      <c r="F4605" s="70">
        <v>0</v>
      </c>
      <c r="G4605" s="70">
        <v>0</v>
      </c>
      <c r="H4605" s="70">
        <v>1</v>
      </c>
      <c r="I4605" s="80"/>
    </row>
    <row r="4606" spans="1:9" ht="15" customHeight="1" x14ac:dyDescent="0.25">
      <c r="A4606" s="171" t="s">
        <v>12</v>
      </c>
      <c r="B4606" s="172"/>
      <c r="C4606" s="172"/>
      <c r="D4606" s="172"/>
      <c r="E4606" s="172"/>
      <c r="F4606" s="172"/>
      <c r="G4606" s="172"/>
      <c r="H4606" s="173"/>
      <c r="I4606" s="22"/>
    </row>
    <row r="4607" spans="1:9" ht="15" customHeight="1" x14ac:dyDescent="0.25">
      <c r="A4607" s="129" t="s">
        <v>218</v>
      </c>
      <c r="B4607" s="130"/>
      <c r="C4607" s="130"/>
      <c r="D4607" s="130"/>
      <c r="E4607" s="130"/>
      <c r="F4607" s="130"/>
      <c r="G4607" s="130"/>
      <c r="H4607" s="131"/>
      <c r="I4607" s="22"/>
    </row>
    <row r="4608" spans="1:9" ht="15" customHeight="1" x14ac:dyDescent="0.25">
      <c r="A4608" s="126" t="s">
        <v>12</v>
      </c>
      <c r="B4608" s="127"/>
      <c r="C4608" s="127"/>
      <c r="D4608" s="127"/>
      <c r="E4608" s="127"/>
      <c r="F4608" s="127"/>
      <c r="G4608" s="127"/>
      <c r="H4608" s="128"/>
      <c r="I4608" s="22"/>
    </row>
    <row r="4609" spans="1:9" ht="15" customHeight="1" x14ac:dyDescent="0.25">
      <c r="A4609" s="129" t="s">
        <v>261</v>
      </c>
      <c r="B4609" s="130"/>
      <c r="C4609" s="130"/>
      <c r="D4609" s="130"/>
      <c r="E4609" s="130"/>
      <c r="F4609" s="130"/>
      <c r="G4609" s="130"/>
      <c r="H4609" s="131"/>
      <c r="I4609" s="22"/>
    </row>
    <row r="4610" spans="1:9" ht="15" customHeight="1" x14ac:dyDescent="0.25">
      <c r="A4610" s="126" t="s">
        <v>12</v>
      </c>
      <c r="B4610" s="127"/>
      <c r="C4610" s="127"/>
      <c r="D4610" s="127"/>
      <c r="E4610" s="127"/>
      <c r="F4610" s="127"/>
      <c r="G4610" s="127"/>
      <c r="H4610" s="128"/>
      <c r="I4610" s="22"/>
    </row>
    <row r="4611" spans="1:9" x14ac:dyDescent="0.25">
      <c r="A4611" s="20"/>
      <c r="B4611" s="20"/>
      <c r="C4611" s="20"/>
      <c r="D4611" s="20"/>
      <c r="E4611" s="20"/>
      <c r="F4611" s="20"/>
      <c r="G4611" s="20"/>
      <c r="H4611" s="20"/>
      <c r="I4611" s="22"/>
    </row>
    <row r="4612" spans="1:9" ht="15" customHeight="1" x14ac:dyDescent="0.25">
      <c r="A4612" s="129" t="s">
        <v>131</v>
      </c>
      <c r="B4612" s="130"/>
      <c r="C4612" s="130"/>
      <c r="D4612" s="130"/>
      <c r="E4612" s="130"/>
      <c r="F4612" s="130"/>
      <c r="G4612" s="130"/>
      <c r="H4612" s="131"/>
      <c r="I4612" s="22"/>
    </row>
    <row r="4613" spans="1:9" ht="15" customHeight="1" x14ac:dyDescent="0.25">
      <c r="A4613" s="126" t="s">
        <v>12</v>
      </c>
      <c r="B4613" s="127"/>
      <c r="C4613" s="127"/>
      <c r="D4613" s="127"/>
      <c r="E4613" s="127"/>
      <c r="F4613" s="127"/>
      <c r="G4613" s="127"/>
      <c r="H4613" s="128"/>
      <c r="I4613" s="22"/>
    </row>
    <row r="4614" spans="1:9" ht="24.75" customHeight="1" x14ac:dyDescent="0.25">
      <c r="A4614" s="4"/>
      <c r="B4614" s="4"/>
      <c r="C4614" s="4"/>
      <c r="D4614" s="12"/>
      <c r="E4614" s="12"/>
      <c r="F4614" s="20"/>
      <c r="G4614" s="20"/>
      <c r="H4614" s="20"/>
      <c r="I4614" s="22"/>
    </row>
    <row r="4615" spans="1:9" ht="15" customHeight="1" x14ac:dyDescent="0.25">
      <c r="A4615" s="129" t="s">
        <v>472</v>
      </c>
      <c r="B4615" s="130"/>
      <c r="C4615" s="130"/>
      <c r="D4615" s="130"/>
      <c r="E4615" s="130"/>
      <c r="F4615" s="130"/>
      <c r="G4615" s="130"/>
      <c r="H4615" s="131"/>
      <c r="I4615" s="22"/>
    </row>
    <row r="4616" spans="1:9" ht="15" customHeight="1" x14ac:dyDescent="0.25">
      <c r="A4616" s="126" t="s">
        <v>16</v>
      </c>
      <c r="B4616" s="127"/>
      <c r="C4616" s="127"/>
      <c r="D4616" s="127"/>
      <c r="E4616" s="127"/>
      <c r="F4616" s="127"/>
      <c r="G4616" s="127"/>
      <c r="H4616" s="128"/>
      <c r="I4616" s="22"/>
    </row>
    <row r="4617" spans="1:9" ht="27" x14ac:dyDescent="0.25">
      <c r="A4617" s="32">
        <v>4251</v>
      </c>
      <c r="B4617" s="11" t="s">
        <v>4247</v>
      </c>
      <c r="C4617" s="11" t="s">
        <v>455</v>
      </c>
      <c r="D4617" s="11" t="s">
        <v>15</v>
      </c>
      <c r="E4617" s="11" t="s">
        <v>14</v>
      </c>
      <c r="F4617" s="11">
        <v>1800000</v>
      </c>
      <c r="G4617" s="11">
        <v>1800000</v>
      </c>
      <c r="H4617" s="11">
        <v>1</v>
      </c>
      <c r="I4617" s="22"/>
    </row>
    <row r="4618" spans="1:9" ht="40.5" x14ac:dyDescent="0.25">
      <c r="A4618" s="11">
        <v>4251</v>
      </c>
      <c r="B4618" s="11" t="s">
        <v>4063</v>
      </c>
      <c r="C4618" s="11" t="s">
        <v>24</v>
      </c>
      <c r="D4618" s="11" t="s">
        <v>15</v>
      </c>
      <c r="E4618" s="11" t="s">
        <v>14</v>
      </c>
      <c r="F4618" s="11">
        <v>118200000</v>
      </c>
      <c r="G4618" s="11">
        <v>118200000</v>
      </c>
      <c r="H4618" s="11">
        <v>1</v>
      </c>
      <c r="I4618" s="22"/>
    </row>
    <row r="4619" spans="1:9" ht="40.5" x14ac:dyDescent="0.25">
      <c r="A4619" s="11">
        <v>4251</v>
      </c>
      <c r="B4619" s="11" t="s">
        <v>3762</v>
      </c>
      <c r="C4619" s="11" t="s">
        <v>24</v>
      </c>
      <c r="D4619" s="11" t="s">
        <v>15</v>
      </c>
      <c r="E4619" s="11" t="s">
        <v>14</v>
      </c>
      <c r="F4619" s="11">
        <v>88872800</v>
      </c>
      <c r="G4619" s="11">
        <v>88872800</v>
      </c>
      <c r="H4619" s="11">
        <v>1</v>
      </c>
      <c r="I4619" s="22"/>
    </row>
    <row r="4620" spans="1:9" ht="40.5" x14ac:dyDescent="0.25">
      <c r="A4620" s="11">
        <v>4251</v>
      </c>
      <c r="B4620" s="11" t="s">
        <v>3763</v>
      </c>
      <c r="C4620" s="11" t="s">
        <v>24</v>
      </c>
      <c r="D4620" s="11" t="s">
        <v>382</v>
      </c>
      <c r="E4620" s="11" t="s">
        <v>14</v>
      </c>
      <c r="F4620" s="11">
        <v>29327200</v>
      </c>
      <c r="G4620" s="11">
        <v>29327200</v>
      </c>
      <c r="H4620" s="11">
        <v>1</v>
      </c>
      <c r="I4620" s="22"/>
    </row>
    <row r="4621" spans="1:9" ht="27" x14ac:dyDescent="0.25">
      <c r="A4621" s="11">
        <v>4251</v>
      </c>
      <c r="B4621" s="11" t="s">
        <v>4064</v>
      </c>
      <c r="C4621" s="11" t="s">
        <v>455</v>
      </c>
      <c r="D4621" s="11" t="s">
        <v>1213</v>
      </c>
      <c r="E4621" s="11" t="s">
        <v>14</v>
      </c>
      <c r="F4621" s="11">
        <v>1800000</v>
      </c>
      <c r="G4621" s="11">
        <v>1800000</v>
      </c>
      <c r="H4621" s="11">
        <v>1</v>
      </c>
      <c r="I4621" s="22"/>
    </row>
    <row r="4622" spans="1:9" ht="27" x14ac:dyDescent="0.25">
      <c r="A4622" s="11">
        <v>4251</v>
      </c>
      <c r="B4622" s="11" t="s">
        <v>3764</v>
      </c>
      <c r="C4622" s="11" t="s">
        <v>455</v>
      </c>
      <c r="D4622" s="11" t="s">
        <v>1213</v>
      </c>
      <c r="E4622" s="11" t="s">
        <v>14</v>
      </c>
      <c r="F4622" s="11">
        <v>1800000</v>
      </c>
      <c r="G4622" s="11">
        <v>1800000</v>
      </c>
      <c r="H4622" s="11">
        <v>1</v>
      </c>
      <c r="I4622" s="22"/>
    </row>
    <row r="4623" spans="1:9" ht="15" customHeight="1" x14ac:dyDescent="0.25">
      <c r="A4623" s="126" t="s">
        <v>12</v>
      </c>
      <c r="B4623" s="127"/>
      <c r="C4623" s="127"/>
      <c r="D4623" s="127"/>
      <c r="E4623" s="127"/>
      <c r="F4623" s="127"/>
      <c r="G4623" s="127"/>
      <c r="H4623" s="128"/>
      <c r="I4623" s="22"/>
    </row>
    <row r="4624" spans="1:9" ht="15" customHeight="1" x14ac:dyDescent="0.25">
      <c r="A4624" s="68"/>
      <c r="B4624" s="36"/>
      <c r="C4624" s="36"/>
      <c r="D4624" s="36"/>
      <c r="E4624" s="36"/>
      <c r="F4624" s="36"/>
      <c r="G4624" s="36"/>
      <c r="H4624" s="36"/>
      <c r="I4624" s="22"/>
    </row>
    <row r="4625" spans="1:9" ht="25.5" customHeight="1" x14ac:dyDescent="0.25">
      <c r="A4625" s="11">
        <v>4251</v>
      </c>
      <c r="B4625" s="11" t="s">
        <v>2239</v>
      </c>
      <c r="C4625" s="11" t="s">
        <v>455</v>
      </c>
      <c r="D4625" s="11" t="s">
        <v>15</v>
      </c>
      <c r="E4625" s="11" t="s">
        <v>14</v>
      </c>
      <c r="F4625" s="11">
        <v>1800000</v>
      </c>
      <c r="G4625" s="11">
        <v>1800000</v>
      </c>
      <c r="H4625" s="11">
        <v>1</v>
      </c>
      <c r="I4625" s="22"/>
    </row>
    <row r="4626" spans="1:9" ht="15" customHeight="1" x14ac:dyDescent="0.25">
      <c r="A4626" s="8"/>
      <c r="B4626" s="8"/>
      <c r="C4626" s="8"/>
      <c r="D4626" s="8"/>
      <c r="E4626" s="8"/>
      <c r="F4626" s="8"/>
      <c r="G4626" s="8"/>
      <c r="H4626" s="8"/>
      <c r="I4626" s="22"/>
    </row>
    <row r="4627" spans="1:9" ht="15" customHeight="1" x14ac:dyDescent="0.25">
      <c r="A4627" s="129" t="s">
        <v>73</v>
      </c>
      <c r="B4627" s="130"/>
      <c r="C4627" s="130"/>
      <c r="D4627" s="130"/>
      <c r="E4627" s="130"/>
      <c r="F4627" s="130"/>
      <c r="G4627" s="130"/>
      <c r="H4627" s="131"/>
      <c r="I4627" s="22"/>
    </row>
    <row r="4628" spans="1:9" ht="15" customHeight="1" x14ac:dyDescent="0.25">
      <c r="A4628" s="126" t="s">
        <v>8</v>
      </c>
      <c r="B4628" s="127"/>
      <c r="C4628" s="127"/>
      <c r="D4628" s="127"/>
      <c r="E4628" s="127"/>
      <c r="F4628" s="127"/>
      <c r="G4628" s="127"/>
      <c r="H4628" s="128"/>
      <c r="I4628" s="22"/>
    </row>
    <row r="4629" spans="1:9" ht="15" customHeight="1" x14ac:dyDescent="0.25">
      <c r="A4629" s="32"/>
      <c r="B4629" s="32"/>
      <c r="C4629" s="32"/>
      <c r="D4629" s="32"/>
      <c r="E4629" s="32"/>
      <c r="F4629" s="32"/>
      <c r="G4629" s="32"/>
      <c r="H4629" s="32"/>
      <c r="I4629" s="22"/>
    </row>
    <row r="4630" spans="1:9" ht="15" customHeight="1" x14ac:dyDescent="0.25">
      <c r="A4630" s="126" t="s">
        <v>12</v>
      </c>
      <c r="B4630" s="127"/>
      <c r="C4630" s="127"/>
      <c r="D4630" s="127"/>
      <c r="E4630" s="127"/>
      <c r="F4630" s="127"/>
      <c r="G4630" s="127"/>
      <c r="H4630" s="128"/>
      <c r="I4630" s="22"/>
    </row>
    <row r="4631" spans="1:9" ht="40.5" x14ac:dyDescent="0.25">
      <c r="A4631" s="11">
        <v>4239</v>
      </c>
      <c r="B4631" s="11" t="s">
        <v>2801</v>
      </c>
      <c r="C4631" s="11" t="s">
        <v>498</v>
      </c>
      <c r="D4631" s="11" t="s">
        <v>9</v>
      </c>
      <c r="E4631" s="11" t="s">
        <v>14</v>
      </c>
      <c r="F4631" s="11">
        <v>1000000</v>
      </c>
      <c r="G4631" s="11">
        <v>1000000</v>
      </c>
      <c r="H4631" s="11">
        <v>1</v>
      </c>
      <c r="I4631" s="22"/>
    </row>
    <row r="4632" spans="1:9" ht="40.5" x14ac:dyDescent="0.25">
      <c r="A4632" s="11">
        <v>4239</v>
      </c>
      <c r="B4632" s="11" t="s">
        <v>2802</v>
      </c>
      <c r="C4632" s="11" t="s">
        <v>498</v>
      </c>
      <c r="D4632" s="11" t="s">
        <v>9</v>
      </c>
      <c r="E4632" s="11" t="s">
        <v>14</v>
      </c>
      <c r="F4632" s="11">
        <v>1000000</v>
      </c>
      <c r="G4632" s="11">
        <v>1000000</v>
      </c>
      <c r="H4632" s="11">
        <v>1</v>
      </c>
      <c r="I4632" s="22"/>
    </row>
    <row r="4633" spans="1:9" ht="40.5" x14ac:dyDescent="0.25">
      <c r="A4633" s="11">
        <v>4239</v>
      </c>
      <c r="B4633" s="11" t="s">
        <v>2803</v>
      </c>
      <c r="C4633" s="11" t="s">
        <v>498</v>
      </c>
      <c r="D4633" s="11" t="s">
        <v>9</v>
      </c>
      <c r="E4633" s="11" t="s">
        <v>14</v>
      </c>
      <c r="F4633" s="11">
        <v>2250000</v>
      </c>
      <c r="G4633" s="11">
        <v>2250000</v>
      </c>
      <c r="H4633" s="11">
        <v>1</v>
      </c>
      <c r="I4633" s="22"/>
    </row>
    <row r="4634" spans="1:9" ht="40.5" x14ac:dyDescent="0.25">
      <c r="A4634" s="11">
        <v>4239</v>
      </c>
      <c r="B4634" s="11" t="s">
        <v>2804</v>
      </c>
      <c r="C4634" s="11" t="s">
        <v>498</v>
      </c>
      <c r="D4634" s="11" t="s">
        <v>9</v>
      </c>
      <c r="E4634" s="11" t="s">
        <v>14</v>
      </c>
      <c r="F4634" s="11">
        <v>900000</v>
      </c>
      <c r="G4634" s="11">
        <v>900000</v>
      </c>
      <c r="H4634" s="11">
        <v>1</v>
      </c>
      <c r="I4634" s="22"/>
    </row>
    <row r="4635" spans="1:9" ht="40.5" x14ac:dyDescent="0.25">
      <c r="A4635" s="11">
        <v>4239</v>
      </c>
      <c r="B4635" s="11" t="s">
        <v>2805</v>
      </c>
      <c r="C4635" s="11" t="s">
        <v>498</v>
      </c>
      <c r="D4635" s="11" t="s">
        <v>9</v>
      </c>
      <c r="E4635" s="11" t="s">
        <v>14</v>
      </c>
      <c r="F4635" s="11">
        <v>150000</v>
      </c>
      <c r="G4635" s="11">
        <v>150000</v>
      </c>
      <c r="H4635" s="11">
        <v>1</v>
      </c>
      <c r="I4635" s="22"/>
    </row>
    <row r="4636" spans="1:9" ht="40.5" x14ac:dyDescent="0.25">
      <c r="A4636" s="11">
        <v>4239</v>
      </c>
      <c r="B4636" s="11" t="s">
        <v>2806</v>
      </c>
      <c r="C4636" s="11" t="s">
        <v>498</v>
      </c>
      <c r="D4636" s="11" t="s">
        <v>9</v>
      </c>
      <c r="E4636" s="11" t="s">
        <v>14</v>
      </c>
      <c r="F4636" s="11">
        <v>700000</v>
      </c>
      <c r="G4636" s="11">
        <v>700000</v>
      </c>
      <c r="H4636" s="11">
        <v>1</v>
      </c>
      <c r="I4636" s="22"/>
    </row>
    <row r="4637" spans="1:9" ht="40.5" x14ac:dyDescent="0.25">
      <c r="A4637" s="11">
        <v>4239</v>
      </c>
      <c r="B4637" s="11" t="s">
        <v>2807</v>
      </c>
      <c r="C4637" s="11" t="s">
        <v>498</v>
      </c>
      <c r="D4637" s="11" t="s">
        <v>9</v>
      </c>
      <c r="E4637" s="11" t="s">
        <v>14</v>
      </c>
      <c r="F4637" s="11">
        <v>800000</v>
      </c>
      <c r="G4637" s="11">
        <v>800000</v>
      </c>
      <c r="H4637" s="11">
        <v>1</v>
      </c>
      <c r="I4637" s="22"/>
    </row>
    <row r="4638" spans="1:9" ht="40.5" x14ac:dyDescent="0.25">
      <c r="A4638" s="11">
        <v>4239</v>
      </c>
      <c r="B4638" s="11" t="s">
        <v>2808</v>
      </c>
      <c r="C4638" s="11" t="s">
        <v>498</v>
      </c>
      <c r="D4638" s="11" t="s">
        <v>9</v>
      </c>
      <c r="E4638" s="11" t="s">
        <v>14</v>
      </c>
      <c r="F4638" s="11">
        <v>210000</v>
      </c>
      <c r="G4638" s="11">
        <v>210000</v>
      </c>
      <c r="H4638" s="11">
        <v>1</v>
      </c>
      <c r="I4638" s="22"/>
    </row>
    <row r="4639" spans="1:9" ht="40.5" x14ac:dyDescent="0.25">
      <c r="A4639" s="11">
        <v>4239</v>
      </c>
      <c r="B4639" s="11" t="s">
        <v>2809</v>
      </c>
      <c r="C4639" s="11" t="s">
        <v>498</v>
      </c>
      <c r="D4639" s="11" t="s">
        <v>9</v>
      </c>
      <c r="E4639" s="11" t="s">
        <v>14</v>
      </c>
      <c r="F4639" s="11">
        <v>1200000</v>
      </c>
      <c r="G4639" s="11">
        <v>1200000</v>
      </c>
      <c r="H4639" s="11">
        <v>1</v>
      </c>
      <c r="I4639" s="22"/>
    </row>
    <row r="4640" spans="1:9" ht="40.5" x14ac:dyDescent="0.25">
      <c r="A4640" s="11">
        <v>4239</v>
      </c>
      <c r="B4640" s="11" t="s">
        <v>2810</v>
      </c>
      <c r="C4640" s="11" t="s">
        <v>498</v>
      </c>
      <c r="D4640" s="11" t="s">
        <v>9</v>
      </c>
      <c r="E4640" s="11" t="s">
        <v>14</v>
      </c>
      <c r="F4640" s="11">
        <v>1000000</v>
      </c>
      <c r="G4640" s="11">
        <v>1000000</v>
      </c>
      <c r="H4640" s="11">
        <v>1</v>
      </c>
      <c r="I4640" s="22"/>
    </row>
    <row r="4641" spans="1:9" ht="40.5" x14ac:dyDescent="0.25">
      <c r="A4641" s="11">
        <v>4239</v>
      </c>
      <c r="B4641" s="11" t="s">
        <v>2811</v>
      </c>
      <c r="C4641" s="11" t="s">
        <v>498</v>
      </c>
      <c r="D4641" s="11" t="s">
        <v>9</v>
      </c>
      <c r="E4641" s="11" t="s">
        <v>14</v>
      </c>
      <c r="F4641" s="11">
        <v>2200000</v>
      </c>
      <c r="G4641" s="11">
        <v>2200000</v>
      </c>
      <c r="H4641" s="11">
        <v>1</v>
      </c>
      <c r="I4641" s="22"/>
    </row>
    <row r="4642" spans="1:9" ht="40.5" x14ac:dyDescent="0.25">
      <c r="A4642" s="11">
        <v>4239</v>
      </c>
      <c r="B4642" s="11" t="s">
        <v>2812</v>
      </c>
      <c r="C4642" s="11" t="s">
        <v>498</v>
      </c>
      <c r="D4642" s="11" t="s">
        <v>9</v>
      </c>
      <c r="E4642" s="11" t="s">
        <v>14</v>
      </c>
      <c r="F4642" s="11">
        <v>800000</v>
      </c>
      <c r="G4642" s="11">
        <v>800000</v>
      </c>
      <c r="H4642" s="11">
        <v>1</v>
      </c>
      <c r="I4642" s="22"/>
    </row>
    <row r="4643" spans="1:9" ht="40.5" x14ac:dyDescent="0.25">
      <c r="A4643" s="11">
        <v>4239</v>
      </c>
      <c r="B4643" s="11" t="s">
        <v>2813</v>
      </c>
      <c r="C4643" s="11" t="s">
        <v>498</v>
      </c>
      <c r="D4643" s="11" t="s">
        <v>9</v>
      </c>
      <c r="E4643" s="11" t="s">
        <v>14</v>
      </c>
      <c r="F4643" s="11">
        <v>1100000</v>
      </c>
      <c r="G4643" s="11">
        <v>1100000</v>
      </c>
      <c r="H4643" s="11">
        <v>1</v>
      </c>
      <c r="I4643" s="22"/>
    </row>
    <row r="4644" spans="1:9" ht="27" x14ac:dyDescent="0.25">
      <c r="A4644" s="11">
        <v>4239</v>
      </c>
      <c r="B4644" s="11" t="s">
        <v>1096</v>
      </c>
      <c r="C4644" s="11" t="s">
        <v>858</v>
      </c>
      <c r="D4644" s="11" t="s">
        <v>9</v>
      </c>
      <c r="E4644" s="11" t="s">
        <v>14</v>
      </c>
      <c r="F4644" s="11">
        <v>0</v>
      </c>
      <c r="G4644" s="11">
        <v>0</v>
      </c>
      <c r="H4644" s="11">
        <v>1</v>
      </c>
      <c r="I4644" s="22"/>
    </row>
    <row r="4645" spans="1:9" ht="40.5" x14ac:dyDescent="0.25">
      <c r="A4645" s="11">
        <v>4239</v>
      </c>
      <c r="B4645" s="11" t="s">
        <v>1097</v>
      </c>
      <c r="C4645" s="11" t="s">
        <v>498</v>
      </c>
      <c r="D4645" s="11" t="s">
        <v>9</v>
      </c>
      <c r="E4645" s="11" t="s">
        <v>14</v>
      </c>
      <c r="F4645" s="11">
        <v>0</v>
      </c>
      <c r="G4645" s="11">
        <v>0</v>
      </c>
      <c r="H4645" s="11">
        <v>1</v>
      </c>
      <c r="I4645" s="22"/>
    </row>
    <row r="4646" spans="1:9" ht="40.5" x14ac:dyDescent="0.25">
      <c r="A4646" s="11">
        <v>4239</v>
      </c>
      <c r="B4646" s="11" t="s">
        <v>1098</v>
      </c>
      <c r="C4646" s="11" t="s">
        <v>498</v>
      </c>
      <c r="D4646" s="11" t="s">
        <v>9</v>
      </c>
      <c r="E4646" s="11" t="s">
        <v>14</v>
      </c>
      <c r="F4646" s="11">
        <v>0</v>
      </c>
      <c r="G4646" s="11">
        <v>0</v>
      </c>
      <c r="H4646" s="11">
        <v>1</v>
      </c>
      <c r="I4646" s="22"/>
    </row>
    <row r="4647" spans="1:9" ht="40.5" x14ac:dyDescent="0.25">
      <c r="A4647" s="11">
        <v>4239</v>
      </c>
      <c r="B4647" s="11" t="s">
        <v>1099</v>
      </c>
      <c r="C4647" s="11" t="s">
        <v>498</v>
      </c>
      <c r="D4647" s="11" t="s">
        <v>9</v>
      </c>
      <c r="E4647" s="11" t="s">
        <v>14</v>
      </c>
      <c r="F4647" s="11">
        <v>0</v>
      </c>
      <c r="G4647" s="11">
        <v>0</v>
      </c>
      <c r="H4647" s="11">
        <v>1</v>
      </c>
      <c r="I4647" s="22"/>
    </row>
    <row r="4648" spans="1:9" ht="40.5" x14ac:dyDescent="0.25">
      <c r="A4648" s="11">
        <v>4239</v>
      </c>
      <c r="B4648" s="11" t="s">
        <v>1100</v>
      </c>
      <c r="C4648" s="11" t="s">
        <v>498</v>
      </c>
      <c r="D4648" s="11" t="s">
        <v>9</v>
      </c>
      <c r="E4648" s="11" t="s">
        <v>14</v>
      </c>
      <c r="F4648" s="11">
        <v>0</v>
      </c>
      <c r="G4648" s="11">
        <v>0</v>
      </c>
      <c r="H4648" s="11">
        <v>1</v>
      </c>
      <c r="I4648" s="22"/>
    </row>
    <row r="4649" spans="1:9" ht="40.5" x14ac:dyDescent="0.25">
      <c r="A4649" s="11">
        <v>4239</v>
      </c>
      <c r="B4649" s="11" t="s">
        <v>1101</v>
      </c>
      <c r="C4649" s="11" t="s">
        <v>498</v>
      </c>
      <c r="D4649" s="11" t="s">
        <v>9</v>
      </c>
      <c r="E4649" s="11" t="s">
        <v>14</v>
      </c>
      <c r="F4649" s="11">
        <v>0</v>
      </c>
      <c r="G4649" s="11">
        <v>0</v>
      </c>
      <c r="H4649" s="11">
        <v>1</v>
      </c>
      <c r="I4649" s="22"/>
    </row>
    <row r="4650" spans="1:9" ht="40.5" x14ac:dyDescent="0.25">
      <c r="A4650" s="11">
        <v>4239</v>
      </c>
      <c r="B4650" s="11" t="s">
        <v>1102</v>
      </c>
      <c r="C4650" s="11" t="s">
        <v>498</v>
      </c>
      <c r="D4650" s="11" t="s">
        <v>9</v>
      </c>
      <c r="E4650" s="11" t="s">
        <v>14</v>
      </c>
      <c r="F4650" s="11">
        <v>0</v>
      </c>
      <c r="G4650" s="11">
        <v>0</v>
      </c>
      <c r="H4650" s="11">
        <v>1</v>
      </c>
      <c r="I4650" s="22"/>
    </row>
    <row r="4651" spans="1:9" ht="40.5" x14ac:dyDescent="0.25">
      <c r="A4651" s="11">
        <v>4239</v>
      </c>
      <c r="B4651" s="11" t="s">
        <v>1103</v>
      </c>
      <c r="C4651" s="11" t="s">
        <v>498</v>
      </c>
      <c r="D4651" s="11" t="s">
        <v>9</v>
      </c>
      <c r="E4651" s="11" t="s">
        <v>14</v>
      </c>
      <c r="F4651" s="11">
        <v>0</v>
      </c>
      <c r="G4651" s="11">
        <v>0</v>
      </c>
      <c r="H4651" s="11">
        <v>1</v>
      </c>
      <c r="I4651" s="22"/>
    </row>
    <row r="4652" spans="1:9" ht="40.5" x14ac:dyDescent="0.25">
      <c r="A4652" s="11">
        <v>4239</v>
      </c>
      <c r="B4652" s="11" t="s">
        <v>1104</v>
      </c>
      <c r="C4652" s="11" t="s">
        <v>498</v>
      </c>
      <c r="D4652" s="11" t="s">
        <v>9</v>
      </c>
      <c r="E4652" s="11" t="s">
        <v>14</v>
      </c>
      <c r="F4652" s="11">
        <v>0</v>
      </c>
      <c r="G4652" s="11">
        <v>0</v>
      </c>
      <c r="H4652" s="11">
        <v>1</v>
      </c>
      <c r="I4652" s="22"/>
    </row>
    <row r="4653" spans="1:9" ht="40.5" x14ac:dyDescent="0.25">
      <c r="A4653" s="11">
        <v>4239</v>
      </c>
      <c r="B4653" s="11" t="s">
        <v>5857</v>
      </c>
      <c r="C4653" s="11" t="s">
        <v>498</v>
      </c>
      <c r="D4653" s="11" t="s">
        <v>9</v>
      </c>
      <c r="E4653" s="11" t="s">
        <v>14</v>
      </c>
      <c r="F4653" s="11">
        <v>3000000</v>
      </c>
      <c r="G4653" s="11">
        <v>3000000</v>
      </c>
      <c r="H4653" s="11">
        <v>1</v>
      </c>
      <c r="I4653" s="22"/>
    </row>
    <row r="4654" spans="1:9" ht="40.5" x14ac:dyDescent="0.25">
      <c r="A4654" s="11">
        <v>4239</v>
      </c>
      <c r="B4654" s="11" t="s">
        <v>5858</v>
      </c>
      <c r="C4654" s="11" t="s">
        <v>498</v>
      </c>
      <c r="D4654" s="11" t="s">
        <v>9</v>
      </c>
      <c r="E4654" s="11" t="s">
        <v>14</v>
      </c>
      <c r="F4654" s="11">
        <v>500000</v>
      </c>
      <c r="G4654" s="11">
        <v>500000</v>
      </c>
      <c r="H4654" s="11">
        <v>1</v>
      </c>
      <c r="I4654" s="22"/>
    </row>
    <row r="4655" spans="1:9" ht="40.5" x14ac:dyDescent="0.25">
      <c r="A4655" s="11">
        <v>4239</v>
      </c>
      <c r="B4655" s="11" t="s">
        <v>5859</v>
      </c>
      <c r="C4655" s="11" t="s">
        <v>498</v>
      </c>
      <c r="D4655" s="11" t="s">
        <v>9</v>
      </c>
      <c r="E4655" s="11" t="s">
        <v>14</v>
      </c>
      <c r="F4655" s="11">
        <v>600000</v>
      </c>
      <c r="G4655" s="11">
        <v>600000</v>
      </c>
      <c r="H4655" s="11">
        <v>1</v>
      </c>
      <c r="I4655" s="22"/>
    </row>
    <row r="4656" spans="1:9" ht="40.5" x14ac:dyDescent="0.25">
      <c r="A4656" s="11">
        <v>4239</v>
      </c>
      <c r="B4656" s="11" t="s">
        <v>5860</v>
      </c>
      <c r="C4656" s="11" t="s">
        <v>498</v>
      </c>
      <c r="D4656" s="11" t="s">
        <v>9</v>
      </c>
      <c r="E4656" s="11" t="s">
        <v>14</v>
      </c>
      <c r="F4656" s="11">
        <v>1250000</v>
      </c>
      <c r="G4656" s="11">
        <v>1250000</v>
      </c>
      <c r="H4656" s="11">
        <v>1</v>
      </c>
      <c r="I4656" s="22"/>
    </row>
    <row r="4657" spans="1:9" ht="40.5" x14ac:dyDescent="0.25">
      <c r="A4657" s="11">
        <v>4239</v>
      </c>
      <c r="B4657" s="11" t="s">
        <v>5861</v>
      </c>
      <c r="C4657" s="11" t="s">
        <v>498</v>
      </c>
      <c r="D4657" s="11" t="s">
        <v>9</v>
      </c>
      <c r="E4657" s="11" t="s">
        <v>14</v>
      </c>
      <c r="F4657" s="11">
        <v>2200000</v>
      </c>
      <c r="G4657" s="11">
        <v>2200000</v>
      </c>
      <c r="H4657" s="11">
        <v>1</v>
      </c>
      <c r="I4657" s="22"/>
    </row>
    <row r="4658" spans="1:9" ht="15" customHeight="1" x14ac:dyDescent="0.25">
      <c r="A4658" s="129" t="s">
        <v>171</v>
      </c>
      <c r="B4658" s="130"/>
      <c r="C4658" s="130"/>
      <c r="D4658" s="130"/>
      <c r="E4658" s="130"/>
      <c r="F4658" s="130"/>
      <c r="G4658" s="130"/>
      <c r="H4658" s="131"/>
      <c r="I4658" s="22"/>
    </row>
    <row r="4659" spans="1:9" ht="15" customHeight="1" x14ac:dyDescent="0.25">
      <c r="A4659" s="126" t="s">
        <v>12</v>
      </c>
      <c r="B4659" s="127"/>
      <c r="C4659" s="127"/>
      <c r="D4659" s="127"/>
      <c r="E4659" s="127"/>
      <c r="F4659" s="127"/>
      <c r="G4659" s="127"/>
      <c r="H4659" s="128"/>
      <c r="I4659" s="22"/>
    </row>
    <row r="4660" spans="1:9" x14ac:dyDescent="0.25">
      <c r="A4660" s="20"/>
      <c r="B4660" s="20"/>
      <c r="C4660" s="20"/>
      <c r="D4660" s="20"/>
      <c r="E4660" s="20"/>
      <c r="F4660" s="20"/>
      <c r="G4660" s="20"/>
      <c r="H4660" s="20"/>
      <c r="I4660" s="22"/>
    </row>
    <row r="4661" spans="1:9" ht="15" customHeight="1" x14ac:dyDescent="0.25">
      <c r="A4661" s="129" t="s">
        <v>241</v>
      </c>
      <c r="B4661" s="130"/>
      <c r="C4661" s="130"/>
      <c r="D4661" s="130"/>
      <c r="E4661" s="130"/>
      <c r="F4661" s="130"/>
      <c r="G4661" s="130"/>
      <c r="H4661" s="131"/>
      <c r="I4661" s="22"/>
    </row>
    <row r="4662" spans="1:9" ht="15" customHeight="1" x14ac:dyDescent="0.25">
      <c r="A4662" s="126" t="s">
        <v>12</v>
      </c>
      <c r="B4662" s="127"/>
      <c r="C4662" s="127"/>
      <c r="D4662" s="127"/>
      <c r="E4662" s="127"/>
      <c r="F4662" s="127"/>
      <c r="G4662" s="127"/>
      <c r="H4662" s="128"/>
      <c r="I4662" s="22"/>
    </row>
    <row r="4663" spans="1:9" ht="27" x14ac:dyDescent="0.25">
      <c r="A4663" s="20">
        <v>4251</v>
      </c>
      <c r="B4663" s="20" t="s">
        <v>4543</v>
      </c>
      <c r="C4663" s="20" t="s">
        <v>4544</v>
      </c>
      <c r="D4663" s="20" t="s">
        <v>382</v>
      </c>
      <c r="E4663" s="20" t="s">
        <v>14</v>
      </c>
      <c r="F4663" s="20">
        <v>2000000</v>
      </c>
      <c r="G4663" s="20">
        <v>2000000</v>
      </c>
      <c r="H4663" s="20">
        <v>1</v>
      </c>
      <c r="I4663" s="22"/>
    </row>
    <row r="4664" spans="1:9" ht="27" x14ac:dyDescent="0.25">
      <c r="A4664" s="20">
        <v>4251</v>
      </c>
      <c r="B4664" s="20" t="s">
        <v>4545</v>
      </c>
      <c r="C4664" s="20" t="s">
        <v>4544</v>
      </c>
      <c r="D4664" s="20" t="s">
        <v>382</v>
      </c>
      <c r="E4664" s="20" t="s">
        <v>14</v>
      </c>
      <c r="F4664" s="20">
        <v>1050000</v>
      </c>
      <c r="G4664" s="20">
        <v>1050000</v>
      </c>
      <c r="H4664" s="20">
        <v>1</v>
      </c>
      <c r="I4664" s="22"/>
    </row>
    <row r="4665" spans="1:9" x14ac:dyDescent="0.25">
      <c r="A4665" s="126" t="s">
        <v>8</v>
      </c>
      <c r="B4665" s="127"/>
      <c r="C4665" s="127"/>
      <c r="D4665" s="127"/>
      <c r="E4665" s="127"/>
      <c r="F4665" s="127"/>
      <c r="G4665" s="127"/>
      <c r="H4665" s="128"/>
      <c r="I4665" s="22"/>
    </row>
    <row r="4666" spans="1:9" x14ac:dyDescent="0.25">
      <c r="A4666" s="20"/>
      <c r="B4666" s="20"/>
      <c r="C4666" s="20"/>
      <c r="D4666" s="20"/>
      <c r="E4666" s="20"/>
      <c r="F4666" s="20"/>
      <c r="G4666" s="20"/>
      <c r="H4666" s="20"/>
      <c r="I4666" s="22"/>
    </row>
    <row r="4667" spans="1:9" ht="15" customHeight="1" x14ac:dyDescent="0.25">
      <c r="A4667" s="129" t="s">
        <v>291</v>
      </c>
      <c r="B4667" s="130"/>
      <c r="C4667" s="130"/>
      <c r="D4667" s="130"/>
      <c r="E4667" s="130"/>
      <c r="F4667" s="130"/>
      <c r="G4667" s="130"/>
      <c r="H4667" s="131"/>
      <c r="I4667" s="22"/>
    </row>
    <row r="4668" spans="1:9" ht="15" customHeight="1" x14ac:dyDescent="0.25">
      <c r="A4668" s="126" t="s">
        <v>16</v>
      </c>
      <c r="B4668" s="127"/>
      <c r="C4668" s="127"/>
      <c r="D4668" s="127"/>
      <c r="E4668" s="127"/>
      <c r="F4668" s="127"/>
      <c r="G4668" s="127"/>
      <c r="H4668" s="128"/>
      <c r="I4668" s="22"/>
    </row>
    <row r="4669" spans="1:9" ht="27" x14ac:dyDescent="0.25">
      <c r="A4669" s="57">
        <v>5113</v>
      </c>
      <c r="B4669" s="57" t="s">
        <v>4431</v>
      </c>
      <c r="C4669" s="57" t="s">
        <v>4432</v>
      </c>
      <c r="D4669" s="57" t="s">
        <v>382</v>
      </c>
      <c r="E4669" s="57" t="s">
        <v>14</v>
      </c>
      <c r="F4669" s="57">
        <v>43732800</v>
      </c>
      <c r="G4669" s="57">
        <v>43732800</v>
      </c>
      <c r="H4669" s="57">
        <v>1</v>
      </c>
      <c r="I4669" s="22"/>
    </row>
    <row r="4670" spans="1:9" ht="15" customHeight="1" x14ac:dyDescent="0.25">
      <c r="A4670" s="126" t="s">
        <v>161</v>
      </c>
      <c r="B4670" s="127"/>
      <c r="C4670" s="127"/>
      <c r="D4670" s="127"/>
      <c r="E4670" s="127"/>
      <c r="F4670" s="127"/>
      <c r="G4670" s="127"/>
      <c r="H4670" s="128"/>
      <c r="I4670" s="22"/>
    </row>
    <row r="4671" spans="1:9" ht="27" x14ac:dyDescent="0.25">
      <c r="A4671" s="32">
        <v>5113</v>
      </c>
      <c r="B4671" s="32" t="s">
        <v>4339</v>
      </c>
      <c r="C4671" s="32" t="s">
        <v>455</v>
      </c>
      <c r="D4671" s="32" t="s">
        <v>1213</v>
      </c>
      <c r="E4671" s="32" t="s">
        <v>14</v>
      </c>
      <c r="F4671" s="32">
        <v>90000</v>
      </c>
      <c r="G4671" s="32">
        <v>90000</v>
      </c>
      <c r="H4671" s="32">
        <v>1</v>
      </c>
      <c r="I4671" s="22"/>
    </row>
    <row r="4672" spans="1:9" ht="27" x14ac:dyDescent="0.25">
      <c r="A4672" s="32">
        <v>5113</v>
      </c>
      <c r="B4672" s="32" t="s">
        <v>4340</v>
      </c>
      <c r="C4672" s="32" t="s">
        <v>455</v>
      </c>
      <c r="D4672" s="32" t="s">
        <v>1213</v>
      </c>
      <c r="E4672" s="32" t="s">
        <v>14</v>
      </c>
      <c r="F4672" s="32">
        <v>210000</v>
      </c>
      <c r="G4672" s="32">
        <v>210000</v>
      </c>
      <c r="H4672" s="32">
        <v>1</v>
      </c>
      <c r="I4672" s="22"/>
    </row>
    <row r="4673" spans="1:9" ht="27" x14ac:dyDescent="0.25">
      <c r="A4673" s="32">
        <v>5113</v>
      </c>
      <c r="B4673" s="32" t="s">
        <v>5331</v>
      </c>
      <c r="C4673" s="32" t="s">
        <v>1094</v>
      </c>
      <c r="D4673" s="32" t="s">
        <v>13</v>
      </c>
      <c r="E4673" s="32" t="s">
        <v>14</v>
      </c>
      <c r="F4673" s="32">
        <v>262397</v>
      </c>
      <c r="G4673" s="32">
        <v>262397</v>
      </c>
      <c r="H4673" s="32">
        <v>1</v>
      </c>
      <c r="I4673" s="22"/>
    </row>
    <row r="4674" spans="1:9" ht="27" x14ac:dyDescent="0.25">
      <c r="A4674" s="32">
        <v>5113</v>
      </c>
      <c r="B4674" s="32" t="s">
        <v>5332</v>
      </c>
      <c r="C4674" s="32" t="s">
        <v>1094</v>
      </c>
      <c r="D4674" s="32" t="s">
        <v>13</v>
      </c>
      <c r="E4674" s="32" t="s">
        <v>14</v>
      </c>
      <c r="F4674" s="32">
        <v>61193</v>
      </c>
      <c r="G4674" s="32">
        <v>61193</v>
      </c>
      <c r="H4674" s="32">
        <v>1</v>
      </c>
      <c r="I4674" s="22"/>
    </row>
    <row r="4675" spans="1:9" ht="15" customHeight="1" x14ac:dyDescent="0.25">
      <c r="A4675" s="129" t="s">
        <v>242</v>
      </c>
      <c r="B4675" s="130"/>
      <c r="C4675" s="130"/>
      <c r="D4675" s="130"/>
      <c r="E4675" s="130"/>
      <c r="F4675" s="130"/>
      <c r="G4675" s="130"/>
      <c r="H4675" s="131"/>
      <c r="I4675" s="22"/>
    </row>
    <row r="4676" spans="1:9" x14ac:dyDescent="0.25">
      <c r="A4676" s="126" t="s">
        <v>8</v>
      </c>
      <c r="B4676" s="127"/>
      <c r="C4676" s="127"/>
      <c r="D4676" s="127"/>
      <c r="E4676" s="127"/>
      <c r="F4676" s="127"/>
      <c r="G4676" s="127"/>
      <c r="H4676" s="128"/>
      <c r="I4676" s="22"/>
    </row>
    <row r="4677" spans="1:9" x14ac:dyDescent="0.25">
      <c r="A4677" s="32">
        <v>5129</v>
      </c>
      <c r="B4677" s="32" t="s">
        <v>3891</v>
      </c>
      <c r="C4677" s="32" t="s">
        <v>1584</v>
      </c>
      <c r="D4677" s="32" t="s">
        <v>249</v>
      </c>
      <c r="E4677" s="32" t="s">
        <v>10</v>
      </c>
      <c r="F4677" s="32">
        <v>140000</v>
      </c>
      <c r="G4677" s="32">
        <f>+F4677*H4677</f>
        <v>11900000</v>
      </c>
      <c r="H4677" s="32">
        <v>85</v>
      </c>
      <c r="I4677" s="22"/>
    </row>
    <row r="4678" spans="1:9" x14ac:dyDescent="0.25">
      <c r="A4678" s="32">
        <v>5129</v>
      </c>
      <c r="B4678" s="32" t="s">
        <v>3892</v>
      </c>
      <c r="C4678" s="32" t="s">
        <v>1514</v>
      </c>
      <c r="D4678" s="32" t="s">
        <v>249</v>
      </c>
      <c r="E4678" s="32" t="s">
        <v>10</v>
      </c>
      <c r="F4678" s="32">
        <v>55000</v>
      </c>
      <c r="G4678" s="32">
        <f>+F4678*H4678</f>
        <v>11000000</v>
      </c>
      <c r="H4678" s="32">
        <v>200</v>
      </c>
      <c r="I4678" s="22"/>
    </row>
    <row r="4679" spans="1:9" x14ac:dyDescent="0.25">
      <c r="A4679" s="32">
        <v>5129</v>
      </c>
      <c r="B4679" s="32" t="s">
        <v>6572</v>
      </c>
      <c r="C4679" s="32" t="s">
        <v>6573</v>
      </c>
      <c r="D4679" s="32" t="s">
        <v>249</v>
      </c>
      <c r="E4679" s="32" t="s">
        <v>10</v>
      </c>
      <c r="F4679" s="32">
        <v>48000</v>
      </c>
      <c r="G4679" s="32">
        <f>H4679*F4679</f>
        <v>24000000</v>
      </c>
      <c r="H4679" s="32">
        <v>500</v>
      </c>
      <c r="I4679" s="22"/>
    </row>
    <row r="4680" spans="1:9" ht="15" customHeight="1" x14ac:dyDescent="0.25">
      <c r="A4680" s="129" t="s">
        <v>239</v>
      </c>
      <c r="B4680" s="130"/>
      <c r="C4680" s="130"/>
      <c r="D4680" s="130"/>
      <c r="E4680" s="130"/>
      <c r="F4680" s="130"/>
      <c r="G4680" s="130"/>
      <c r="H4680" s="131"/>
      <c r="I4680" s="22"/>
    </row>
    <row r="4681" spans="1:9" ht="15" customHeight="1" x14ac:dyDescent="0.25">
      <c r="A4681" s="126" t="s">
        <v>8</v>
      </c>
      <c r="B4681" s="127"/>
      <c r="C4681" s="127"/>
      <c r="D4681" s="127"/>
      <c r="E4681" s="127"/>
      <c r="F4681" s="127"/>
      <c r="G4681" s="127"/>
      <c r="H4681" s="128"/>
      <c r="I4681" s="22"/>
    </row>
    <row r="4682" spans="1:9" ht="21" customHeight="1" x14ac:dyDescent="0.25">
      <c r="A4682" s="32">
        <v>5129</v>
      </c>
      <c r="B4682" s="32" t="s">
        <v>6320</v>
      </c>
      <c r="C4682" s="32" t="s">
        <v>3234</v>
      </c>
      <c r="D4682" s="32" t="s">
        <v>249</v>
      </c>
      <c r="E4682" s="32" t="s">
        <v>10</v>
      </c>
      <c r="F4682" s="32">
        <v>150000</v>
      </c>
      <c r="G4682" s="32">
        <f t="shared" ref="G4682:G4694" si="83">+F4682*H4682</f>
        <v>300000</v>
      </c>
      <c r="H4682" s="32">
        <v>2</v>
      </c>
      <c r="I4682" s="22"/>
    </row>
    <row r="4683" spans="1:9" ht="21" customHeight="1" x14ac:dyDescent="0.25">
      <c r="A4683" s="32">
        <v>5129</v>
      </c>
      <c r="B4683" s="32" t="s">
        <v>6321</v>
      </c>
      <c r="C4683" s="32" t="s">
        <v>3434</v>
      </c>
      <c r="D4683" s="32" t="s">
        <v>249</v>
      </c>
      <c r="E4683" s="32" t="s">
        <v>10</v>
      </c>
      <c r="F4683" s="32">
        <v>150000</v>
      </c>
      <c r="G4683" s="32">
        <f t="shared" si="83"/>
        <v>300000</v>
      </c>
      <c r="H4683" s="32">
        <v>2</v>
      </c>
      <c r="I4683" s="22"/>
    </row>
    <row r="4684" spans="1:9" ht="21" customHeight="1" x14ac:dyDescent="0.25">
      <c r="A4684" s="32">
        <v>5129</v>
      </c>
      <c r="B4684" s="32" t="s">
        <v>6322</v>
      </c>
      <c r="C4684" s="32" t="s">
        <v>3426</v>
      </c>
      <c r="D4684" s="32" t="s">
        <v>249</v>
      </c>
      <c r="E4684" s="32" t="s">
        <v>10</v>
      </c>
      <c r="F4684" s="32">
        <v>150000</v>
      </c>
      <c r="G4684" s="32">
        <f t="shared" si="83"/>
        <v>1200000</v>
      </c>
      <c r="H4684" s="32">
        <v>8</v>
      </c>
      <c r="I4684" s="22"/>
    </row>
    <row r="4685" spans="1:9" ht="21" customHeight="1" x14ac:dyDescent="0.25">
      <c r="A4685" s="32">
        <v>5129</v>
      </c>
      <c r="B4685" s="32" t="s">
        <v>6323</v>
      </c>
      <c r="C4685" s="32" t="s">
        <v>3436</v>
      </c>
      <c r="D4685" s="32" t="s">
        <v>249</v>
      </c>
      <c r="E4685" s="32" t="s">
        <v>10</v>
      </c>
      <c r="F4685" s="32">
        <v>150000</v>
      </c>
      <c r="G4685" s="32">
        <f t="shared" si="83"/>
        <v>150000</v>
      </c>
      <c r="H4685" s="32">
        <v>1</v>
      </c>
      <c r="I4685" s="22"/>
    </row>
    <row r="4686" spans="1:9" ht="21" customHeight="1" x14ac:dyDescent="0.25">
      <c r="A4686" s="32">
        <v>5129</v>
      </c>
      <c r="B4686" s="32" t="s">
        <v>6324</v>
      </c>
      <c r="C4686" s="32" t="s">
        <v>4027</v>
      </c>
      <c r="D4686" s="32" t="s">
        <v>249</v>
      </c>
      <c r="E4686" s="32" t="s">
        <v>10</v>
      </c>
      <c r="F4686" s="32">
        <v>150000</v>
      </c>
      <c r="G4686" s="32">
        <f t="shared" si="83"/>
        <v>150000</v>
      </c>
      <c r="H4686" s="32">
        <v>1</v>
      </c>
      <c r="I4686" s="22"/>
    </row>
    <row r="4687" spans="1:9" ht="21" customHeight="1" x14ac:dyDescent="0.25">
      <c r="A4687" s="32">
        <v>5129</v>
      </c>
      <c r="B4687" s="32" t="s">
        <v>6325</v>
      </c>
      <c r="C4687" s="32" t="s">
        <v>1343</v>
      </c>
      <c r="D4687" s="32" t="s">
        <v>249</v>
      </c>
      <c r="E4687" s="32" t="s">
        <v>10</v>
      </c>
      <c r="F4687" s="32">
        <v>150000</v>
      </c>
      <c r="G4687" s="32">
        <f t="shared" si="83"/>
        <v>150000</v>
      </c>
      <c r="H4687" s="32">
        <v>1</v>
      </c>
      <c r="I4687" s="22"/>
    </row>
    <row r="4688" spans="1:9" ht="21" customHeight="1" x14ac:dyDescent="0.25">
      <c r="A4688" s="32">
        <v>5129</v>
      </c>
      <c r="B4688" s="32" t="s">
        <v>6326</v>
      </c>
      <c r="C4688" s="32" t="s">
        <v>1343</v>
      </c>
      <c r="D4688" s="32" t="s">
        <v>249</v>
      </c>
      <c r="E4688" s="32" t="s">
        <v>10</v>
      </c>
      <c r="F4688" s="32">
        <v>150000</v>
      </c>
      <c r="G4688" s="32">
        <f t="shared" si="83"/>
        <v>150000</v>
      </c>
      <c r="H4688" s="32">
        <v>1</v>
      </c>
      <c r="I4688" s="22"/>
    </row>
    <row r="4689" spans="1:9" ht="21" customHeight="1" x14ac:dyDescent="0.25">
      <c r="A4689" s="32">
        <v>5129</v>
      </c>
      <c r="B4689" s="32" t="s">
        <v>6327</v>
      </c>
      <c r="C4689" s="32" t="s">
        <v>1345</v>
      </c>
      <c r="D4689" s="32" t="s">
        <v>249</v>
      </c>
      <c r="E4689" s="32" t="s">
        <v>10</v>
      </c>
      <c r="F4689" s="32">
        <v>150000</v>
      </c>
      <c r="G4689" s="32">
        <f t="shared" si="83"/>
        <v>150000</v>
      </c>
      <c r="H4689" s="32">
        <v>1</v>
      </c>
      <c r="I4689" s="22"/>
    </row>
    <row r="4690" spans="1:9" ht="21" customHeight="1" x14ac:dyDescent="0.25">
      <c r="A4690" s="32">
        <v>5129</v>
      </c>
      <c r="B4690" s="32" t="s">
        <v>6328</v>
      </c>
      <c r="C4690" s="32" t="s">
        <v>1350</v>
      </c>
      <c r="D4690" s="32" t="s">
        <v>249</v>
      </c>
      <c r="E4690" s="32" t="s">
        <v>10</v>
      </c>
      <c r="F4690" s="32">
        <v>150000</v>
      </c>
      <c r="G4690" s="32">
        <f t="shared" si="83"/>
        <v>450000</v>
      </c>
      <c r="H4690" s="32">
        <v>3</v>
      </c>
      <c r="I4690" s="22"/>
    </row>
    <row r="4691" spans="1:9" ht="21" customHeight="1" x14ac:dyDescent="0.25">
      <c r="A4691" s="32">
        <v>5129</v>
      </c>
      <c r="B4691" s="32" t="s">
        <v>6329</v>
      </c>
      <c r="C4691" s="32" t="s">
        <v>1352</v>
      </c>
      <c r="D4691" s="32" t="s">
        <v>249</v>
      </c>
      <c r="E4691" s="32" t="s">
        <v>10</v>
      </c>
      <c r="F4691" s="32">
        <v>150000</v>
      </c>
      <c r="G4691" s="32">
        <f t="shared" si="83"/>
        <v>600000</v>
      </c>
      <c r="H4691" s="32">
        <v>4</v>
      </c>
      <c r="I4691" s="22"/>
    </row>
    <row r="4692" spans="1:9" ht="29.25" customHeight="1" x14ac:dyDescent="0.25">
      <c r="A4692" s="32">
        <v>5129</v>
      </c>
      <c r="B4692" s="32" t="s">
        <v>6330</v>
      </c>
      <c r="C4692" s="32" t="s">
        <v>6331</v>
      </c>
      <c r="D4692" s="32" t="s">
        <v>249</v>
      </c>
      <c r="E4692" s="32" t="s">
        <v>10</v>
      </c>
      <c r="F4692" s="32">
        <v>60000</v>
      </c>
      <c r="G4692" s="32">
        <f t="shared" si="83"/>
        <v>60000</v>
      </c>
      <c r="H4692" s="32">
        <v>1</v>
      </c>
      <c r="I4692" s="22"/>
    </row>
    <row r="4693" spans="1:9" ht="21" customHeight="1" x14ac:dyDescent="0.25">
      <c r="A4693" s="32">
        <v>5129</v>
      </c>
      <c r="B4693" s="32" t="s">
        <v>6332</v>
      </c>
      <c r="C4693" s="32" t="s">
        <v>3787</v>
      </c>
      <c r="D4693" s="32" t="s">
        <v>249</v>
      </c>
      <c r="E4693" s="32" t="s">
        <v>10</v>
      </c>
      <c r="F4693" s="32">
        <v>100000</v>
      </c>
      <c r="G4693" s="32">
        <f t="shared" si="83"/>
        <v>100000</v>
      </c>
      <c r="H4693" s="32">
        <v>1</v>
      </c>
      <c r="I4693" s="22"/>
    </row>
    <row r="4694" spans="1:9" ht="21" customHeight="1" x14ac:dyDescent="0.25">
      <c r="A4694" s="32">
        <v>5129</v>
      </c>
      <c r="B4694" s="32" t="s">
        <v>6333</v>
      </c>
      <c r="C4694" s="32" t="s">
        <v>1354</v>
      </c>
      <c r="D4694" s="32" t="s">
        <v>249</v>
      </c>
      <c r="E4694" s="32" t="s">
        <v>10</v>
      </c>
      <c r="F4694" s="32">
        <v>150000</v>
      </c>
      <c r="G4694" s="32">
        <f t="shared" si="83"/>
        <v>450000</v>
      </c>
      <c r="H4694" s="32">
        <v>3</v>
      </c>
      <c r="I4694" s="22"/>
    </row>
    <row r="4695" spans="1:9" ht="15" customHeight="1" x14ac:dyDescent="0.25">
      <c r="A4695" s="129" t="s">
        <v>470</v>
      </c>
      <c r="B4695" s="130"/>
      <c r="C4695" s="130"/>
      <c r="D4695" s="130"/>
      <c r="E4695" s="130"/>
      <c r="F4695" s="130"/>
      <c r="G4695" s="130"/>
      <c r="H4695" s="131"/>
      <c r="I4695" s="22"/>
    </row>
    <row r="4696" spans="1:9" ht="15" customHeight="1" x14ac:dyDescent="0.25">
      <c r="A4696" s="126" t="s">
        <v>16</v>
      </c>
      <c r="B4696" s="127"/>
      <c r="C4696" s="127"/>
      <c r="D4696" s="127"/>
      <c r="E4696" s="127"/>
      <c r="F4696" s="127"/>
      <c r="G4696" s="127"/>
      <c r="H4696" s="128"/>
      <c r="I4696" s="22"/>
    </row>
    <row r="4697" spans="1:9" ht="27" x14ac:dyDescent="0.25">
      <c r="A4697" s="32">
        <v>4251</v>
      </c>
      <c r="B4697" s="32" t="s">
        <v>4740</v>
      </c>
      <c r="C4697" s="32" t="s">
        <v>469</v>
      </c>
      <c r="D4697" s="32" t="s">
        <v>382</v>
      </c>
      <c r="E4697" s="32" t="s">
        <v>14</v>
      </c>
      <c r="F4697" s="32">
        <v>22540000</v>
      </c>
      <c r="G4697" s="32">
        <v>22540000</v>
      </c>
      <c r="H4697" s="32">
        <v>1</v>
      </c>
      <c r="I4697" s="22"/>
    </row>
    <row r="4698" spans="1:9" ht="27" x14ac:dyDescent="0.25">
      <c r="A4698" s="32">
        <v>5113</v>
      </c>
      <c r="B4698" s="32" t="s">
        <v>4245</v>
      </c>
      <c r="C4698" s="32" t="s">
        <v>469</v>
      </c>
      <c r="D4698" s="32" t="s">
        <v>382</v>
      </c>
      <c r="E4698" s="32" t="s">
        <v>14</v>
      </c>
      <c r="F4698" s="32">
        <v>6080328</v>
      </c>
      <c r="G4698" s="32">
        <v>6080328</v>
      </c>
      <c r="H4698" s="32">
        <v>1</v>
      </c>
      <c r="I4698" s="22"/>
    </row>
    <row r="4699" spans="1:9" ht="27" x14ac:dyDescent="0.25">
      <c r="A4699" s="32">
        <v>5113</v>
      </c>
      <c r="B4699" s="32" t="s">
        <v>4246</v>
      </c>
      <c r="C4699" s="32" t="s">
        <v>469</v>
      </c>
      <c r="D4699" s="32" t="s">
        <v>382</v>
      </c>
      <c r="E4699" s="32" t="s">
        <v>14</v>
      </c>
      <c r="F4699" s="32">
        <v>14092914</v>
      </c>
      <c r="G4699" s="32">
        <v>14092914</v>
      </c>
      <c r="H4699" s="32">
        <v>1</v>
      </c>
      <c r="I4699" s="22"/>
    </row>
    <row r="4700" spans="1:9" ht="27" x14ac:dyDescent="0.25">
      <c r="A4700" s="32">
        <v>4251</v>
      </c>
      <c r="B4700" s="32" t="s">
        <v>2245</v>
      </c>
      <c r="C4700" s="32" t="s">
        <v>469</v>
      </c>
      <c r="D4700" s="32" t="s">
        <v>382</v>
      </c>
      <c r="E4700" s="32" t="s">
        <v>14</v>
      </c>
      <c r="F4700" s="32">
        <v>22540000</v>
      </c>
      <c r="G4700" s="32">
        <v>22540000</v>
      </c>
      <c r="H4700" s="32">
        <v>1</v>
      </c>
      <c r="I4700" s="22"/>
    </row>
    <row r="4701" spans="1:9" ht="15" customHeight="1" x14ac:dyDescent="0.25">
      <c r="A4701" s="126" t="s">
        <v>12</v>
      </c>
      <c r="B4701" s="127"/>
      <c r="C4701" s="127"/>
      <c r="D4701" s="127"/>
      <c r="E4701" s="127"/>
      <c r="F4701" s="127"/>
      <c r="G4701" s="127"/>
      <c r="H4701" s="128"/>
      <c r="I4701" s="22"/>
    </row>
    <row r="4702" spans="1:9" ht="27" x14ac:dyDescent="0.25">
      <c r="A4702" s="32">
        <v>4251</v>
      </c>
      <c r="B4702" s="32" t="s">
        <v>4741</v>
      </c>
      <c r="C4702" s="32" t="s">
        <v>455</v>
      </c>
      <c r="D4702" s="32" t="s">
        <v>1213</v>
      </c>
      <c r="E4702" s="32" t="s">
        <v>14</v>
      </c>
      <c r="F4702" s="32">
        <v>460000</v>
      </c>
      <c r="G4702" s="32">
        <v>460000</v>
      </c>
      <c r="H4702" s="32">
        <v>1</v>
      </c>
      <c r="I4702" s="22"/>
    </row>
    <row r="4703" spans="1:9" ht="27" x14ac:dyDescent="0.25">
      <c r="A4703" s="32">
        <v>5113</v>
      </c>
      <c r="B4703" s="32" t="s">
        <v>4457</v>
      </c>
      <c r="C4703" s="32" t="s">
        <v>1094</v>
      </c>
      <c r="D4703" s="32" t="s">
        <v>13</v>
      </c>
      <c r="E4703" s="32" t="s">
        <v>14</v>
      </c>
      <c r="F4703" s="32">
        <v>65830</v>
      </c>
      <c r="G4703" s="32">
        <v>65830</v>
      </c>
      <c r="H4703" s="32">
        <v>1</v>
      </c>
      <c r="I4703" s="22"/>
    </row>
    <row r="4704" spans="1:9" ht="27" x14ac:dyDescent="0.25">
      <c r="A4704" s="32">
        <v>5113</v>
      </c>
      <c r="B4704" s="32" t="s">
        <v>4458</v>
      </c>
      <c r="C4704" s="32" t="s">
        <v>1094</v>
      </c>
      <c r="D4704" s="32" t="s">
        <v>13</v>
      </c>
      <c r="E4704" s="32" t="s">
        <v>14</v>
      </c>
      <c r="F4704" s="32">
        <v>36482</v>
      </c>
      <c r="G4704" s="32">
        <v>36482</v>
      </c>
      <c r="H4704" s="32">
        <v>1</v>
      </c>
      <c r="I4704" s="22"/>
    </row>
    <row r="4705" spans="1:9" ht="27" x14ac:dyDescent="0.25">
      <c r="A4705" s="32">
        <v>5113</v>
      </c>
      <c r="B4705" s="32" t="s">
        <v>4459</v>
      </c>
      <c r="C4705" s="32" t="s">
        <v>1094</v>
      </c>
      <c r="D4705" s="32" t="s">
        <v>13</v>
      </c>
      <c r="E4705" s="32" t="s">
        <v>14</v>
      </c>
      <c r="F4705" s="32">
        <v>84557</v>
      </c>
      <c r="G4705" s="32">
        <v>84557</v>
      </c>
      <c r="H4705" s="32">
        <v>1</v>
      </c>
      <c r="I4705" s="22"/>
    </row>
    <row r="4706" spans="1:9" ht="27" x14ac:dyDescent="0.25">
      <c r="A4706" s="32">
        <v>5113</v>
      </c>
      <c r="B4706" s="32" t="s">
        <v>4460</v>
      </c>
      <c r="C4706" s="32" t="s">
        <v>1094</v>
      </c>
      <c r="D4706" s="32" t="s">
        <v>13</v>
      </c>
      <c r="E4706" s="32" t="s">
        <v>14</v>
      </c>
      <c r="F4706" s="32">
        <v>46232</v>
      </c>
      <c r="G4706" s="32">
        <v>46232</v>
      </c>
      <c r="H4706" s="32">
        <v>1</v>
      </c>
      <c r="I4706" s="22"/>
    </row>
    <row r="4707" spans="1:9" ht="27" x14ac:dyDescent="0.25">
      <c r="A4707" s="32">
        <v>5113</v>
      </c>
      <c r="B4707" s="32" t="s">
        <v>4461</v>
      </c>
      <c r="C4707" s="32" t="s">
        <v>1094</v>
      </c>
      <c r="D4707" s="32" t="s">
        <v>13</v>
      </c>
      <c r="E4707" s="32" t="s">
        <v>14</v>
      </c>
      <c r="F4707" s="32">
        <v>164997</v>
      </c>
      <c r="G4707" s="32">
        <v>164997</v>
      </c>
      <c r="H4707" s="32">
        <v>1</v>
      </c>
      <c r="I4707" s="22"/>
    </row>
    <row r="4708" spans="1:9" ht="27" x14ac:dyDescent="0.25">
      <c r="A4708" s="32">
        <v>5113</v>
      </c>
      <c r="B4708" s="32" t="s">
        <v>4462</v>
      </c>
      <c r="C4708" s="32" t="s">
        <v>1094</v>
      </c>
      <c r="D4708" s="32" t="s">
        <v>13</v>
      </c>
      <c r="E4708" s="32" t="s">
        <v>14</v>
      </c>
      <c r="F4708" s="32">
        <v>107132</v>
      </c>
      <c r="G4708" s="32">
        <v>107132</v>
      </c>
      <c r="H4708" s="32">
        <v>1</v>
      </c>
      <c r="I4708" s="22"/>
    </row>
    <row r="4709" spans="1:9" ht="27" x14ac:dyDescent="0.25">
      <c r="A4709" s="32">
        <v>5113</v>
      </c>
      <c r="B4709" s="32" t="s">
        <v>4463</v>
      </c>
      <c r="C4709" s="32" t="s">
        <v>1094</v>
      </c>
      <c r="D4709" s="32" t="s">
        <v>13</v>
      </c>
      <c r="E4709" s="32" t="s">
        <v>14</v>
      </c>
      <c r="F4709" s="32">
        <v>38469</v>
      </c>
      <c r="G4709" s="32">
        <v>38469</v>
      </c>
      <c r="H4709" s="32">
        <v>1</v>
      </c>
      <c r="I4709" s="22"/>
    </row>
    <row r="4710" spans="1:9" ht="27" x14ac:dyDescent="0.25">
      <c r="A4710" s="32">
        <v>5113</v>
      </c>
      <c r="B4710" s="32" t="s">
        <v>4464</v>
      </c>
      <c r="C4710" s="32" t="s">
        <v>1094</v>
      </c>
      <c r="D4710" s="32" t="s">
        <v>13</v>
      </c>
      <c r="E4710" s="32" t="s">
        <v>14</v>
      </c>
      <c r="F4710" s="32">
        <v>122121</v>
      </c>
      <c r="G4710" s="32">
        <v>122121</v>
      </c>
      <c r="H4710" s="32">
        <v>1</v>
      </c>
      <c r="I4710" s="22"/>
    </row>
    <row r="4711" spans="1:9" ht="27" x14ac:dyDescent="0.25">
      <c r="A4711" s="32">
        <v>5113</v>
      </c>
      <c r="B4711" s="32" t="s">
        <v>4465</v>
      </c>
      <c r="C4711" s="32" t="s">
        <v>1094</v>
      </c>
      <c r="D4711" s="32" t="s">
        <v>13</v>
      </c>
      <c r="E4711" s="32" t="s">
        <v>14</v>
      </c>
      <c r="F4711" s="32">
        <v>475110</v>
      </c>
      <c r="G4711" s="32">
        <v>475110</v>
      </c>
      <c r="H4711" s="32">
        <v>1</v>
      </c>
      <c r="I4711" s="22"/>
    </row>
    <row r="4712" spans="1:9" ht="27" x14ac:dyDescent="0.25">
      <c r="A4712" s="32">
        <v>4251</v>
      </c>
      <c r="B4712" s="32" t="s">
        <v>2246</v>
      </c>
      <c r="C4712" s="32" t="s">
        <v>455</v>
      </c>
      <c r="D4712" s="32" t="s">
        <v>1213</v>
      </c>
      <c r="E4712" s="32" t="s">
        <v>14</v>
      </c>
      <c r="F4712" s="32">
        <v>460000</v>
      </c>
      <c r="G4712" s="32">
        <v>460000</v>
      </c>
      <c r="H4712" s="32">
        <v>1</v>
      </c>
      <c r="I4712" s="22"/>
    </row>
    <row r="4713" spans="1:9" ht="15" customHeight="1" x14ac:dyDescent="0.25">
      <c r="A4713" s="129" t="s">
        <v>4499</v>
      </c>
      <c r="B4713" s="130"/>
      <c r="C4713" s="130"/>
      <c r="D4713" s="130"/>
      <c r="E4713" s="130"/>
      <c r="F4713" s="130"/>
      <c r="G4713" s="130"/>
      <c r="H4713" s="131"/>
      <c r="I4713" s="22"/>
    </row>
    <row r="4714" spans="1:9" ht="15" customHeight="1" x14ac:dyDescent="0.25">
      <c r="A4714" s="126" t="s">
        <v>12</v>
      </c>
      <c r="B4714" s="127"/>
      <c r="C4714" s="127"/>
      <c r="D4714" s="127"/>
      <c r="E4714" s="127"/>
      <c r="F4714" s="127"/>
      <c r="G4714" s="127"/>
      <c r="H4714" s="128"/>
      <c r="I4714" s="22"/>
    </row>
    <row r="4715" spans="1:9" x14ac:dyDescent="0.25">
      <c r="A4715" s="112">
        <v>4239</v>
      </c>
      <c r="B4715" s="112" t="s">
        <v>4500</v>
      </c>
      <c r="C4715" s="112" t="s">
        <v>27</v>
      </c>
      <c r="D4715" s="112" t="s">
        <v>13</v>
      </c>
      <c r="E4715" s="112" t="s">
        <v>14</v>
      </c>
      <c r="F4715" s="112">
        <v>1365000</v>
      </c>
      <c r="G4715" s="112">
        <v>1365000</v>
      </c>
      <c r="H4715" s="112">
        <v>1</v>
      </c>
      <c r="I4715" s="22"/>
    </row>
    <row r="4716" spans="1:9" x14ac:dyDescent="0.25">
      <c r="A4716" s="18"/>
      <c r="B4716" s="117"/>
      <c r="C4716" s="117"/>
      <c r="D4716" s="118"/>
      <c r="E4716" s="117"/>
      <c r="F4716" s="117"/>
      <c r="G4716" s="117"/>
      <c r="H4716" s="117"/>
      <c r="I4716" s="22"/>
    </row>
    <row r="4717" spans="1:9" ht="12.75" customHeight="1" x14ac:dyDescent="0.25">
      <c r="A4717" s="129" t="s">
        <v>286</v>
      </c>
      <c r="B4717" s="130"/>
      <c r="C4717" s="130"/>
      <c r="D4717" s="130"/>
      <c r="E4717" s="130"/>
      <c r="F4717" s="130"/>
      <c r="G4717" s="130"/>
      <c r="H4717" s="131"/>
      <c r="I4717" s="22"/>
    </row>
    <row r="4718" spans="1:9" ht="12.75" customHeight="1" x14ac:dyDescent="0.25">
      <c r="A4718" s="177" t="s">
        <v>16</v>
      </c>
      <c r="B4718" s="178"/>
      <c r="C4718" s="178"/>
      <c r="D4718" s="178"/>
      <c r="E4718" s="178"/>
      <c r="F4718" s="178"/>
      <c r="G4718" s="178"/>
      <c r="H4718" s="179"/>
      <c r="I4718" s="22"/>
    </row>
    <row r="4719" spans="1:9" ht="24" x14ac:dyDescent="0.25">
      <c r="A4719" s="70">
        <v>5113</v>
      </c>
      <c r="B4719" s="70" t="s">
        <v>4238</v>
      </c>
      <c r="C4719" s="70" t="s">
        <v>469</v>
      </c>
      <c r="D4719" s="70" t="s">
        <v>382</v>
      </c>
      <c r="E4719" s="70" t="s">
        <v>14</v>
      </c>
      <c r="F4719" s="70">
        <v>6411468</v>
      </c>
      <c r="G4719" s="70">
        <v>6411468</v>
      </c>
      <c r="H4719" s="70">
        <v>1</v>
      </c>
      <c r="I4719" s="22"/>
    </row>
    <row r="4720" spans="1:9" ht="24" x14ac:dyDescent="0.25">
      <c r="A4720" s="70">
        <v>5113</v>
      </c>
      <c r="B4720" s="70" t="s">
        <v>4239</v>
      </c>
      <c r="C4720" s="70" t="s">
        <v>469</v>
      </c>
      <c r="D4720" s="70" t="s">
        <v>382</v>
      </c>
      <c r="E4720" s="70" t="s">
        <v>14</v>
      </c>
      <c r="F4720" s="70">
        <v>20353518</v>
      </c>
      <c r="G4720" s="70">
        <v>20353518</v>
      </c>
      <c r="H4720" s="70">
        <v>1</v>
      </c>
      <c r="I4720" s="22"/>
    </row>
    <row r="4721" spans="1:9" ht="24" x14ac:dyDescent="0.25">
      <c r="A4721" s="70">
        <v>5113</v>
      </c>
      <c r="B4721" s="70" t="s">
        <v>4240</v>
      </c>
      <c r="C4721" s="70" t="s">
        <v>469</v>
      </c>
      <c r="D4721" s="70" t="s">
        <v>382</v>
      </c>
      <c r="E4721" s="70" t="s">
        <v>14</v>
      </c>
      <c r="F4721" s="70">
        <v>17855352</v>
      </c>
      <c r="G4721" s="70">
        <v>17855352</v>
      </c>
      <c r="H4721" s="70">
        <v>1</v>
      </c>
      <c r="I4721" s="22"/>
    </row>
    <row r="4722" spans="1:9" ht="24" x14ac:dyDescent="0.25">
      <c r="A4722" s="70">
        <v>5113</v>
      </c>
      <c r="B4722" s="70" t="s">
        <v>4241</v>
      </c>
      <c r="C4722" s="70" t="s">
        <v>469</v>
      </c>
      <c r="D4722" s="70" t="s">
        <v>382</v>
      </c>
      <c r="E4722" s="70" t="s">
        <v>14</v>
      </c>
      <c r="F4722" s="70">
        <v>7705326</v>
      </c>
      <c r="G4722" s="70">
        <v>7705326</v>
      </c>
      <c r="H4722" s="70">
        <v>1</v>
      </c>
      <c r="I4722" s="22"/>
    </row>
    <row r="4723" spans="1:9" ht="24" x14ac:dyDescent="0.25">
      <c r="A4723" s="70">
        <v>5113</v>
      </c>
      <c r="B4723" s="70" t="s">
        <v>4242</v>
      </c>
      <c r="C4723" s="70" t="s">
        <v>469</v>
      </c>
      <c r="D4723" s="70" t="s">
        <v>382</v>
      </c>
      <c r="E4723" s="70" t="s">
        <v>14</v>
      </c>
      <c r="F4723" s="70">
        <v>27499482</v>
      </c>
      <c r="G4723" s="70">
        <v>27499482</v>
      </c>
      <c r="H4723" s="70">
        <v>1</v>
      </c>
      <c r="I4723" s="22"/>
    </row>
    <row r="4724" spans="1:9" ht="24" x14ac:dyDescent="0.25">
      <c r="A4724" s="70">
        <v>5113</v>
      </c>
      <c r="B4724" s="70" t="s">
        <v>4236</v>
      </c>
      <c r="C4724" s="70" t="s">
        <v>469</v>
      </c>
      <c r="D4724" s="70" t="s">
        <v>382</v>
      </c>
      <c r="E4724" s="70" t="s">
        <v>14</v>
      </c>
      <c r="F4724" s="70">
        <v>10971600</v>
      </c>
      <c r="G4724" s="70">
        <v>10971600</v>
      </c>
      <c r="H4724" s="70">
        <v>1</v>
      </c>
      <c r="I4724" s="22"/>
    </row>
    <row r="4725" spans="1:9" ht="24" x14ac:dyDescent="0.25">
      <c r="A4725" s="70">
        <v>5113</v>
      </c>
      <c r="B4725" s="70" t="s">
        <v>4223</v>
      </c>
      <c r="C4725" s="70" t="s">
        <v>469</v>
      </c>
      <c r="D4725" s="70" t="s">
        <v>15</v>
      </c>
      <c r="E4725" s="70" t="s">
        <v>14</v>
      </c>
      <c r="F4725" s="70">
        <v>79158000</v>
      </c>
      <c r="G4725" s="70">
        <v>79158000</v>
      </c>
      <c r="H4725" s="70">
        <v>1</v>
      </c>
      <c r="I4725" s="22"/>
    </row>
    <row r="4726" spans="1:9" ht="12.75" customHeight="1" x14ac:dyDescent="0.25">
      <c r="A4726" s="171" t="s">
        <v>12</v>
      </c>
      <c r="B4726" s="172"/>
      <c r="C4726" s="172"/>
      <c r="D4726" s="172"/>
      <c r="E4726" s="172"/>
      <c r="F4726" s="172"/>
      <c r="G4726" s="172"/>
      <c r="H4726" s="173"/>
      <c r="I4726" s="22"/>
    </row>
    <row r="4727" spans="1:9" ht="27" x14ac:dyDescent="0.25">
      <c r="A4727" s="32">
        <v>4251</v>
      </c>
      <c r="B4727" s="32" t="s">
        <v>4502</v>
      </c>
      <c r="C4727" s="32" t="s">
        <v>2842</v>
      </c>
      <c r="D4727" s="32" t="s">
        <v>382</v>
      </c>
      <c r="E4727" s="32" t="s">
        <v>14</v>
      </c>
      <c r="F4727" s="32">
        <v>15000000</v>
      </c>
      <c r="G4727" s="32">
        <v>15000000</v>
      </c>
      <c r="H4727" s="32">
        <v>1</v>
      </c>
      <c r="I4727" s="22"/>
    </row>
    <row r="4728" spans="1:9" ht="27" x14ac:dyDescent="0.25">
      <c r="A4728" s="32">
        <v>5113</v>
      </c>
      <c r="B4728" s="32" t="s">
        <v>4308</v>
      </c>
      <c r="C4728" s="32" t="s">
        <v>455</v>
      </c>
      <c r="D4728" s="32" t="s">
        <v>15</v>
      </c>
      <c r="E4728" s="32" t="s">
        <v>14</v>
      </c>
      <c r="F4728" s="32">
        <v>291000</v>
      </c>
      <c r="G4728" s="32">
        <v>291000</v>
      </c>
      <c r="H4728" s="32">
        <v>1</v>
      </c>
      <c r="I4728" s="22"/>
    </row>
    <row r="4729" spans="1:9" ht="27" x14ac:dyDescent="0.25">
      <c r="A4729" s="32">
        <v>5113</v>
      </c>
      <c r="B4729" s="32" t="s">
        <v>4252</v>
      </c>
      <c r="C4729" s="32" t="s">
        <v>455</v>
      </c>
      <c r="D4729" s="32" t="s">
        <v>1213</v>
      </c>
      <c r="E4729" s="32" t="s">
        <v>14</v>
      </c>
      <c r="F4729" s="32">
        <v>96000</v>
      </c>
      <c r="G4729" s="32">
        <v>96000</v>
      </c>
      <c r="H4729" s="32">
        <v>1</v>
      </c>
      <c r="I4729" s="22"/>
    </row>
    <row r="4730" spans="1:9" ht="27" x14ac:dyDescent="0.25">
      <c r="A4730" s="32">
        <v>5113</v>
      </c>
      <c r="B4730" s="32" t="s">
        <v>4253</v>
      </c>
      <c r="C4730" s="32" t="s">
        <v>455</v>
      </c>
      <c r="D4730" s="32" t="s">
        <v>1213</v>
      </c>
      <c r="E4730" s="32" t="s">
        <v>14</v>
      </c>
      <c r="F4730" s="32">
        <v>300000</v>
      </c>
      <c r="G4730" s="32">
        <v>300000</v>
      </c>
      <c r="H4730" s="32">
        <v>1</v>
      </c>
      <c r="I4730" s="22"/>
    </row>
    <row r="4731" spans="1:9" ht="27" x14ac:dyDescent="0.25">
      <c r="A4731" s="32">
        <v>5113</v>
      </c>
      <c r="B4731" s="32" t="s">
        <v>4254</v>
      </c>
      <c r="C4731" s="32" t="s">
        <v>455</v>
      </c>
      <c r="D4731" s="32" t="s">
        <v>1213</v>
      </c>
      <c r="E4731" s="32" t="s">
        <v>14</v>
      </c>
      <c r="F4731" s="32">
        <v>240000</v>
      </c>
      <c r="G4731" s="32">
        <v>240000</v>
      </c>
      <c r="H4731" s="32">
        <v>1</v>
      </c>
      <c r="I4731" s="22"/>
    </row>
    <row r="4732" spans="1:9" ht="27" x14ac:dyDescent="0.25">
      <c r="A4732" s="32">
        <v>5113</v>
      </c>
      <c r="B4732" s="32" t="s">
        <v>4255</v>
      </c>
      <c r="C4732" s="32" t="s">
        <v>455</v>
      </c>
      <c r="D4732" s="32" t="s">
        <v>1213</v>
      </c>
      <c r="E4732" s="32" t="s">
        <v>14</v>
      </c>
      <c r="F4732" s="32">
        <v>96000</v>
      </c>
      <c r="G4732" s="32">
        <v>96000</v>
      </c>
      <c r="H4732" s="32">
        <v>1</v>
      </c>
      <c r="I4732" s="22"/>
    </row>
    <row r="4733" spans="1:9" ht="27" x14ac:dyDescent="0.25">
      <c r="A4733" s="32">
        <v>5113</v>
      </c>
      <c r="B4733" s="32" t="s">
        <v>4256</v>
      </c>
      <c r="C4733" s="32" t="s">
        <v>455</v>
      </c>
      <c r="D4733" s="32" t="s">
        <v>1213</v>
      </c>
      <c r="E4733" s="32" t="s">
        <v>14</v>
      </c>
      <c r="F4733" s="32">
        <v>120000</v>
      </c>
      <c r="G4733" s="32">
        <v>120000</v>
      </c>
      <c r="H4733" s="32">
        <v>1</v>
      </c>
      <c r="I4733" s="22"/>
    </row>
    <row r="4734" spans="1:9" ht="27" x14ac:dyDescent="0.25">
      <c r="A4734" s="32">
        <v>5113</v>
      </c>
      <c r="B4734" s="32" t="s">
        <v>4257</v>
      </c>
      <c r="C4734" s="32" t="s">
        <v>455</v>
      </c>
      <c r="D4734" s="32" t="s">
        <v>1213</v>
      </c>
      <c r="E4734" s="32" t="s">
        <v>14</v>
      </c>
      <c r="F4734" s="32">
        <v>96000</v>
      </c>
      <c r="G4734" s="32">
        <v>96000</v>
      </c>
      <c r="H4734" s="32">
        <v>1</v>
      </c>
      <c r="I4734" s="22"/>
    </row>
    <row r="4735" spans="1:9" ht="27" x14ac:dyDescent="0.25">
      <c r="A4735" s="32">
        <v>5113</v>
      </c>
      <c r="B4735" s="32" t="s">
        <v>4258</v>
      </c>
      <c r="C4735" s="32" t="s">
        <v>455</v>
      </c>
      <c r="D4735" s="32" t="s">
        <v>1213</v>
      </c>
      <c r="E4735" s="32" t="s">
        <v>14</v>
      </c>
      <c r="F4735" s="32">
        <v>240000</v>
      </c>
      <c r="G4735" s="32">
        <v>240000</v>
      </c>
      <c r="H4735" s="32">
        <v>1</v>
      </c>
      <c r="I4735" s="22"/>
    </row>
    <row r="4736" spans="1:9" ht="27" x14ac:dyDescent="0.25">
      <c r="A4736" s="32">
        <v>5113</v>
      </c>
      <c r="B4736" s="32" t="s">
        <v>4221</v>
      </c>
      <c r="C4736" s="32" t="s">
        <v>455</v>
      </c>
      <c r="D4736" s="32" t="s">
        <v>1213</v>
      </c>
      <c r="E4736" s="32" t="s">
        <v>14</v>
      </c>
      <c r="F4736" s="32">
        <v>100000</v>
      </c>
      <c r="G4736" s="32">
        <v>100000</v>
      </c>
      <c r="H4736" s="32">
        <v>1</v>
      </c>
      <c r="I4736" s="22"/>
    </row>
    <row r="4737" spans="1:9" ht="27" x14ac:dyDescent="0.25">
      <c r="A4737" s="32">
        <v>5113</v>
      </c>
      <c r="B4737" s="32" t="s">
        <v>5344</v>
      </c>
      <c r="C4737" s="32" t="s">
        <v>1094</v>
      </c>
      <c r="D4737" s="32" t="s">
        <v>13</v>
      </c>
      <c r="E4737" s="32" t="s">
        <v>14</v>
      </c>
      <c r="F4737" s="32">
        <v>65830</v>
      </c>
      <c r="G4737" s="32">
        <v>65830</v>
      </c>
      <c r="H4737" s="32">
        <v>1</v>
      </c>
      <c r="I4737" s="22"/>
    </row>
    <row r="4738" spans="1:9" ht="27" x14ac:dyDescent="0.25">
      <c r="A4738" s="32">
        <v>5113</v>
      </c>
      <c r="B4738" s="32" t="s">
        <v>5345</v>
      </c>
      <c r="C4738" s="32" t="s">
        <v>1094</v>
      </c>
      <c r="D4738" s="32" t="s">
        <v>13</v>
      </c>
      <c r="E4738" s="32" t="s">
        <v>14</v>
      </c>
      <c r="F4738" s="32">
        <v>31550</v>
      </c>
      <c r="G4738" s="32">
        <v>31550</v>
      </c>
      <c r="H4738" s="32">
        <v>1</v>
      </c>
      <c r="I4738" s="22"/>
    </row>
    <row r="4739" spans="1:9" ht="15" customHeight="1" x14ac:dyDescent="0.25">
      <c r="A4739" s="129" t="s">
        <v>199</v>
      </c>
      <c r="B4739" s="130"/>
      <c r="C4739" s="130"/>
      <c r="D4739" s="130"/>
      <c r="E4739" s="130"/>
      <c r="F4739" s="130"/>
      <c r="G4739" s="130"/>
      <c r="H4739" s="131"/>
      <c r="I4739" s="22"/>
    </row>
    <row r="4740" spans="1:9" ht="15" customHeight="1" x14ac:dyDescent="0.25">
      <c r="A4740" s="126" t="s">
        <v>12</v>
      </c>
      <c r="B4740" s="127"/>
      <c r="C4740" s="127"/>
      <c r="D4740" s="127"/>
      <c r="E4740" s="127"/>
      <c r="F4740" s="127"/>
      <c r="G4740" s="127"/>
      <c r="H4740" s="128"/>
      <c r="I4740" s="22"/>
    </row>
    <row r="4741" spans="1:9" ht="27" x14ac:dyDescent="0.25">
      <c r="A4741" s="32">
        <v>4239</v>
      </c>
      <c r="B4741" s="32" t="s">
        <v>6375</v>
      </c>
      <c r="C4741" s="32" t="s">
        <v>1489</v>
      </c>
      <c r="D4741" s="32" t="s">
        <v>382</v>
      </c>
      <c r="E4741" s="32" t="s">
        <v>14</v>
      </c>
      <c r="F4741" s="32">
        <v>5000000</v>
      </c>
      <c r="G4741" s="32">
        <v>5000000</v>
      </c>
      <c r="H4741" s="32">
        <v>1</v>
      </c>
      <c r="I4741" s="22"/>
    </row>
    <row r="4742" spans="1:9" ht="15" customHeight="1" x14ac:dyDescent="0.25">
      <c r="A4742" s="152" t="s">
        <v>5457</v>
      </c>
      <c r="B4742" s="153"/>
      <c r="C4742" s="153"/>
      <c r="D4742" s="153"/>
      <c r="E4742" s="153"/>
      <c r="F4742" s="153"/>
      <c r="G4742" s="153"/>
      <c r="H4742" s="154"/>
      <c r="I4742" s="22"/>
    </row>
    <row r="4743" spans="1:9" ht="15" customHeight="1" x14ac:dyDescent="0.25">
      <c r="A4743" s="129" t="s">
        <v>132</v>
      </c>
      <c r="B4743" s="130"/>
      <c r="C4743" s="130"/>
      <c r="D4743" s="130"/>
      <c r="E4743" s="130"/>
      <c r="F4743" s="130"/>
      <c r="G4743" s="130"/>
      <c r="H4743" s="131"/>
      <c r="I4743" s="22"/>
    </row>
    <row r="4744" spans="1:9" ht="15" customHeight="1" x14ac:dyDescent="0.25">
      <c r="A4744" s="126" t="s">
        <v>12</v>
      </c>
      <c r="B4744" s="127"/>
      <c r="C4744" s="127"/>
      <c r="D4744" s="127"/>
      <c r="E4744" s="127"/>
      <c r="F4744" s="127"/>
      <c r="G4744" s="127"/>
      <c r="H4744" s="128"/>
      <c r="I4744" s="22"/>
    </row>
    <row r="4745" spans="1:9" ht="27" x14ac:dyDescent="0.25">
      <c r="A4745" s="46">
        <v>4241</v>
      </c>
      <c r="B4745" s="46" t="s">
        <v>1238</v>
      </c>
      <c r="C4745" s="46" t="s">
        <v>1121</v>
      </c>
      <c r="D4745" s="46" t="s">
        <v>382</v>
      </c>
      <c r="E4745" s="46" t="s">
        <v>14</v>
      </c>
      <c r="F4745" s="46">
        <v>210000</v>
      </c>
      <c r="G4745" s="46">
        <v>210000</v>
      </c>
      <c r="H4745" s="46">
        <v>1</v>
      </c>
      <c r="I4745" s="22"/>
    </row>
    <row r="4746" spans="1:9" ht="40.5" x14ac:dyDescent="0.25">
      <c r="A4746" s="46">
        <v>4241</v>
      </c>
      <c r="B4746" s="46" t="s">
        <v>2456</v>
      </c>
      <c r="C4746" s="46" t="s">
        <v>400</v>
      </c>
      <c r="D4746" s="46" t="s">
        <v>13</v>
      </c>
      <c r="E4746" s="46" t="s">
        <v>14</v>
      </c>
      <c r="F4746" s="46">
        <v>0</v>
      </c>
      <c r="G4746" s="46">
        <v>0</v>
      </c>
      <c r="H4746" s="46">
        <v>1</v>
      </c>
      <c r="I4746" s="22"/>
    </row>
    <row r="4747" spans="1:9" ht="40.5" x14ac:dyDescent="0.25">
      <c r="A4747" s="46">
        <v>4252</v>
      </c>
      <c r="B4747" s="46" t="s">
        <v>968</v>
      </c>
      <c r="C4747" s="46" t="s">
        <v>891</v>
      </c>
      <c r="D4747" s="46" t="s">
        <v>382</v>
      </c>
      <c r="E4747" s="46" t="s">
        <v>14</v>
      </c>
      <c r="F4747" s="46">
        <v>500000</v>
      </c>
      <c r="G4747" s="46">
        <v>500000</v>
      </c>
      <c r="H4747" s="46">
        <v>1</v>
      </c>
      <c r="I4747" s="22"/>
    </row>
    <row r="4748" spans="1:9" ht="40.5" x14ac:dyDescent="0.25">
      <c r="A4748" s="46">
        <v>4252</v>
      </c>
      <c r="B4748" s="46" t="s">
        <v>969</v>
      </c>
      <c r="C4748" s="46" t="s">
        <v>891</v>
      </c>
      <c r="D4748" s="46" t="s">
        <v>382</v>
      </c>
      <c r="E4748" s="46" t="s">
        <v>14</v>
      </c>
      <c r="F4748" s="46">
        <v>500000</v>
      </c>
      <c r="G4748" s="46">
        <v>500000</v>
      </c>
      <c r="H4748" s="46">
        <v>1</v>
      </c>
      <c r="I4748" s="22"/>
    </row>
    <row r="4749" spans="1:9" ht="40.5" x14ac:dyDescent="0.25">
      <c r="A4749" s="46">
        <v>4252</v>
      </c>
      <c r="B4749" s="46" t="s">
        <v>970</v>
      </c>
      <c r="C4749" s="46" t="s">
        <v>891</v>
      </c>
      <c r="D4749" s="46" t="s">
        <v>382</v>
      </c>
      <c r="E4749" s="46" t="s">
        <v>14</v>
      </c>
      <c r="F4749" s="46">
        <v>500000</v>
      </c>
      <c r="G4749" s="46">
        <v>500000</v>
      </c>
      <c r="H4749" s="46">
        <v>1</v>
      </c>
      <c r="I4749" s="22"/>
    </row>
    <row r="4750" spans="1:9" ht="40.5" x14ac:dyDescent="0.25">
      <c r="A4750" s="46">
        <v>4252</v>
      </c>
      <c r="B4750" s="46" t="s">
        <v>971</v>
      </c>
      <c r="C4750" s="46" t="s">
        <v>891</v>
      </c>
      <c r="D4750" s="46" t="s">
        <v>382</v>
      </c>
      <c r="E4750" s="46" t="s">
        <v>14</v>
      </c>
      <c r="F4750" s="46">
        <v>320000</v>
      </c>
      <c r="G4750" s="46">
        <v>320000</v>
      </c>
      <c r="H4750" s="46">
        <v>1</v>
      </c>
      <c r="I4750" s="22"/>
    </row>
    <row r="4751" spans="1:9" ht="27" x14ac:dyDescent="0.25">
      <c r="A4751" s="46">
        <v>4214</v>
      </c>
      <c r="B4751" s="46" t="s">
        <v>967</v>
      </c>
      <c r="C4751" s="46" t="s">
        <v>511</v>
      </c>
      <c r="D4751" s="46" t="s">
        <v>13</v>
      </c>
      <c r="E4751" s="46" t="s">
        <v>14</v>
      </c>
      <c r="F4751" s="46">
        <v>4000000</v>
      </c>
      <c r="G4751" s="46">
        <v>4000000</v>
      </c>
      <c r="H4751" s="46">
        <v>1</v>
      </c>
      <c r="I4751" s="22"/>
    </row>
    <row r="4752" spans="1:9" ht="27" x14ac:dyDescent="0.25">
      <c r="A4752" s="46">
        <v>4214</v>
      </c>
      <c r="B4752" s="46" t="s">
        <v>649</v>
      </c>
      <c r="C4752" s="46" t="s">
        <v>492</v>
      </c>
      <c r="D4752" s="46" t="s">
        <v>9</v>
      </c>
      <c r="E4752" s="46" t="s">
        <v>14</v>
      </c>
      <c r="F4752" s="46">
        <v>2700000</v>
      </c>
      <c r="G4752" s="46">
        <v>2700000</v>
      </c>
      <c r="H4752" s="46">
        <v>1</v>
      </c>
      <c r="I4752" s="22"/>
    </row>
    <row r="4753" spans="1:9" ht="40.5" x14ac:dyDescent="0.25">
      <c r="A4753" s="46">
        <v>4214</v>
      </c>
      <c r="B4753" s="46" t="s">
        <v>650</v>
      </c>
      <c r="C4753" s="46" t="s">
        <v>404</v>
      </c>
      <c r="D4753" s="46" t="s">
        <v>9</v>
      </c>
      <c r="E4753" s="46" t="s">
        <v>14</v>
      </c>
      <c r="F4753" s="46">
        <v>219999.6</v>
      </c>
      <c r="G4753" s="46">
        <v>219999.6</v>
      </c>
      <c r="H4753" s="46">
        <v>1</v>
      </c>
      <c r="I4753" s="22"/>
    </row>
    <row r="4754" spans="1:9" ht="27" x14ac:dyDescent="0.25">
      <c r="A4754" s="46" t="s">
        <v>1282</v>
      </c>
      <c r="B4754" s="46" t="s">
        <v>2199</v>
      </c>
      <c r="C4754" s="46" t="s">
        <v>533</v>
      </c>
      <c r="D4754" s="46" t="s">
        <v>9</v>
      </c>
      <c r="E4754" s="46" t="s">
        <v>14</v>
      </c>
      <c r="F4754" s="46">
        <v>15</v>
      </c>
      <c r="G4754" s="46">
        <f>F4754*H4754</f>
        <v>15000</v>
      </c>
      <c r="H4754" s="46">
        <v>1000</v>
      </c>
      <c r="I4754" s="22"/>
    </row>
    <row r="4755" spans="1:9" ht="27" x14ac:dyDescent="0.25">
      <c r="A4755" s="46" t="s">
        <v>1282</v>
      </c>
      <c r="B4755" s="46" t="s">
        <v>2200</v>
      </c>
      <c r="C4755" s="46" t="s">
        <v>533</v>
      </c>
      <c r="D4755" s="46" t="s">
        <v>9</v>
      </c>
      <c r="E4755" s="46" t="s">
        <v>14</v>
      </c>
      <c r="F4755" s="46">
        <v>15</v>
      </c>
      <c r="G4755" s="46">
        <f t="shared" ref="G4755:G4762" si="84">F4755*H4755</f>
        <v>3000</v>
      </c>
      <c r="H4755" s="46">
        <v>200</v>
      </c>
      <c r="I4755" s="22"/>
    </row>
    <row r="4756" spans="1:9" ht="27" x14ac:dyDescent="0.25">
      <c r="A4756" s="46" t="s">
        <v>1282</v>
      </c>
      <c r="B4756" s="46" t="s">
        <v>2201</v>
      </c>
      <c r="C4756" s="46" t="s">
        <v>533</v>
      </c>
      <c r="D4756" s="46" t="s">
        <v>9</v>
      </c>
      <c r="E4756" s="46" t="s">
        <v>14</v>
      </c>
      <c r="F4756" s="46">
        <v>20</v>
      </c>
      <c r="G4756" s="46">
        <f t="shared" si="84"/>
        <v>4000</v>
      </c>
      <c r="H4756" s="46">
        <v>200</v>
      </c>
      <c r="I4756" s="22"/>
    </row>
    <row r="4757" spans="1:9" ht="27" x14ac:dyDescent="0.25">
      <c r="A4757" s="46" t="s">
        <v>1282</v>
      </c>
      <c r="B4757" s="46" t="s">
        <v>2202</v>
      </c>
      <c r="C4757" s="46" t="s">
        <v>533</v>
      </c>
      <c r="D4757" s="46" t="s">
        <v>9</v>
      </c>
      <c r="E4757" s="46" t="s">
        <v>14</v>
      </c>
      <c r="F4757" s="46">
        <v>10</v>
      </c>
      <c r="G4757" s="46">
        <f t="shared" si="84"/>
        <v>40000</v>
      </c>
      <c r="H4757" s="46">
        <v>4000</v>
      </c>
      <c r="I4757" s="22"/>
    </row>
    <row r="4758" spans="1:9" ht="27" x14ac:dyDescent="0.25">
      <c r="A4758" s="46" t="s">
        <v>1282</v>
      </c>
      <c r="B4758" s="46" t="s">
        <v>2203</v>
      </c>
      <c r="C4758" s="46" t="s">
        <v>533</v>
      </c>
      <c r="D4758" s="46" t="s">
        <v>9</v>
      </c>
      <c r="E4758" s="46" t="s">
        <v>14</v>
      </c>
      <c r="F4758" s="46">
        <v>10000</v>
      </c>
      <c r="G4758" s="46">
        <f t="shared" si="84"/>
        <v>20000</v>
      </c>
      <c r="H4758" s="46">
        <v>2</v>
      </c>
      <c r="I4758" s="22"/>
    </row>
    <row r="4759" spans="1:9" ht="27" x14ac:dyDescent="0.25">
      <c r="A4759" s="46" t="s">
        <v>1282</v>
      </c>
      <c r="B4759" s="46" t="s">
        <v>2204</v>
      </c>
      <c r="C4759" s="46" t="s">
        <v>533</v>
      </c>
      <c r="D4759" s="46" t="s">
        <v>9</v>
      </c>
      <c r="E4759" s="46" t="s">
        <v>14</v>
      </c>
      <c r="F4759" s="46">
        <v>1500</v>
      </c>
      <c r="G4759" s="46">
        <f t="shared" si="84"/>
        <v>180000</v>
      </c>
      <c r="H4759" s="46">
        <v>120</v>
      </c>
      <c r="I4759" s="22"/>
    </row>
    <row r="4760" spans="1:9" ht="27" x14ac:dyDescent="0.25">
      <c r="A4760" s="46" t="s">
        <v>1282</v>
      </c>
      <c r="B4760" s="46" t="s">
        <v>2205</v>
      </c>
      <c r="C4760" s="46" t="s">
        <v>533</v>
      </c>
      <c r="D4760" s="46" t="s">
        <v>9</v>
      </c>
      <c r="E4760" s="46" t="s">
        <v>14</v>
      </c>
      <c r="F4760" s="46">
        <v>4000</v>
      </c>
      <c r="G4760" s="46">
        <f t="shared" si="84"/>
        <v>16000</v>
      </c>
      <c r="H4760" s="46">
        <v>4</v>
      </c>
      <c r="I4760" s="22"/>
    </row>
    <row r="4761" spans="1:9" ht="27" x14ac:dyDescent="0.25">
      <c r="A4761" s="46">
        <v>4251</v>
      </c>
      <c r="B4761" s="46" t="s">
        <v>3403</v>
      </c>
      <c r="C4761" s="46" t="s">
        <v>455</v>
      </c>
      <c r="D4761" s="46" t="s">
        <v>1213</v>
      </c>
      <c r="E4761" s="46" t="s">
        <v>14</v>
      </c>
      <c r="F4761" s="46">
        <v>72000</v>
      </c>
      <c r="G4761" s="46">
        <v>72000</v>
      </c>
      <c r="H4761" s="46">
        <v>1</v>
      </c>
      <c r="I4761" s="22"/>
    </row>
    <row r="4762" spans="1:9" ht="27" x14ac:dyDescent="0.25">
      <c r="A4762" s="46" t="s">
        <v>1282</v>
      </c>
      <c r="B4762" s="46" t="s">
        <v>2206</v>
      </c>
      <c r="C4762" s="46" t="s">
        <v>533</v>
      </c>
      <c r="D4762" s="46" t="s">
        <v>9</v>
      </c>
      <c r="E4762" s="46" t="s">
        <v>14</v>
      </c>
      <c r="F4762" s="46">
        <v>200</v>
      </c>
      <c r="G4762" s="46">
        <f t="shared" si="84"/>
        <v>40000</v>
      </c>
      <c r="H4762" s="46">
        <v>200</v>
      </c>
      <c r="I4762" s="22"/>
    </row>
    <row r="4763" spans="1:9" ht="27" x14ac:dyDescent="0.25">
      <c r="A4763" s="46">
        <v>4231</v>
      </c>
      <c r="B4763" s="46" t="s">
        <v>5005</v>
      </c>
      <c r="C4763" s="46" t="s">
        <v>3890</v>
      </c>
      <c r="D4763" s="46" t="s">
        <v>9</v>
      </c>
      <c r="E4763" s="46" t="s">
        <v>14</v>
      </c>
      <c r="F4763" s="46">
        <v>240000</v>
      </c>
      <c r="G4763" s="46">
        <v>240000</v>
      </c>
      <c r="H4763" s="46">
        <v>1</v>
      </c>
      <c r="I4763" s="22"/>
    </row>
    <row r="4764" spans="1:9" ht="40.5" x14ac:dyDescent="0.25">
      <c r="A4764" s="46">
        <v>4215</v>
      </c>
      <c r="B4764" s="46" t="s">
        <v>5111</v>
      </c>
      <c r="C4764" s="46" t="s">
        <v>1321</v>
      </c>
      <c r="D4764" s="46" t="s">
        <v>13</v>
      </c>
      <c r="E4764" s="46" t="s">
        <v>14</v>
      </c>
      <c r="F4764" s="46">
        <v>106000</v>
      </c>
      <c r="G4764" s="46">
        <v>106000</v>
      </c>
      <c r="H4764" s="46">
        <v>1</v>
      </c>
      <c r="I4764" s="22"/>
    </row>
    <row r="4765" spans="1:9" ht="40.5" x14ac:dyDescent="0.25">
      <c r="A4765" s="46">
        <v>4215</v>
      </c>
      <c r="B4765" s="46" t="s">
        <v>5112</v>
      </c>
      <c r="C4765" s="46" t="s">
        <v>1321</v>
      </c>
      <c r="D4765" s="46" t="s">
        <v>13</v>
      </c>
      <c r="E4765" s="46" t="s">
        <v>14</v>
      </c>
      <c r="F4765" s="46">
        <v>111000</v>
      </c>
      <c r="G4765" s="46">
        <v>111000</v>
      </c>
      <c r="H4765" s="46">
        <v>1</v>
      </c>
      <c r="I4765" s="22"/>
    </row>
    <row r="4766" spans="1:9" ht="40.5" x14ac:dyDescent="0.25">
      <c r="A4766" s="46">
        <v>4215</v>
      </c>
      <c r="B4766" s="46" t="s">
        <v>5113</v>
      </c>
      <c r="C4766" s="46" t="s">
        <v>1321</v>
      </c>
      <c r="D4766" s="46" t="s">
        <v>13</v>
      </c>
      <c r="E4766" s="46" t="s">
        <v>14</v>
      </c>
      <c r="F4766" s="46">
        <v>106000</v>
      </c>
      <c r="G4766" s="46">
        <v>106000</v>
      </c>
      <c r="H4766" s="46">
        <v>1</v>
      </c>
      <c r="I4766" s="22"/>
    </row>
    <row r="4767" spans="1:9" ht="40.5" x14ac:dyDescent="0.25">
      <c r="A4767" s="46">
        <v>4215</v>
      </c>
      <c r="B4767" s="46" t="s">
        <v>5114</v>
      </c>
      <c r="C4767" s="46" t="s">
        <v>1321</v>
      </c>
      <c r="D4767" s="46" t="s">
        <v>13</v>
      </c>
      <c r="E4767" s="46" t="s">
        <v>14</v>
      </c>
      <c r="F4767" s="46">
        <v>106000</v>
      </c>
      <c r="G4767" s="46">
        <v>106000</v>
      </c>
      <c r="H4767" s="46">
        <v>1</v>
      </c>
      <c r="I4767" s="22"/>
    </row>
    <row r="4768" spans="1:9" x14ac:dyDescent="0.25">
      <c r="A4768" s="46">
        <v>4241</v>
      </c>
      <c r="B4768" s="46" t="s">
        <v>5508</v>
      </c>
      <c r="C4768" s="46" t="s">
        <v>1672</v>
      </c>
      <c r="D4768" s="46" t="s">
        <v>9</v>
      </c>
      <c r="E4768" s="46" t="s">
        <v>14</v>
      </c>
      <c r="F4768" s="46">
        <v>90000</v>
      </c>
      <c r="G4768" s="46">
        <v>90000</v>
      </c>
      <c r="H4768" s="46">
        <v>1</v>
      </c>
      <c r="I4768" s="22"/>
    </row>
    <row r="4769" spans="1:9" ht="27" x14ac:dyDescent="0.25">
      <c r="A4769" s="46">
        <v>4241</v>
      </c>
      <c r="B4769" s="46" t="s">
        <v>5509</v>
      </c>
      <c r="C4769" s="46" t="s">
        <v>5510</v>
      </c>
      <c r="D4769" s="46" t="s">
        <v>9</v>
      </c>
      <c r="E4769" s="46" t="s">
        <v>14</v>
      </c>
      <c r="F4769" s="46">
        <v>180000</v>
      </c>
      <c r="G4769" s="46">
        <v>180000</v>
      </c>
      <c r="H4769" s="46">
        <v>1</v>
      </c>
      <c r="I4769" s="22"/>
    </row>
    <row r="4770" spans="1:9" ht="40.5" x14ac:dyDescent="0.25">
      <c r="A4770" s="46">
        <v>4241</v>
      </c>
      <c r="B4770" s="46" t="s">
        <v>5848</v>
      </c>
      <c r="C4770" s="46" t="s">
        <v>1112</v>
      </c>
      <c r="D4770" s="46" t="s">
        <v>13</v>
      </c>
      <c r="E4770" s="46" t="s">
        <v>14</v>
      </c>
      <c r="F4770" s="46">
        <v>60000</v>
      </c>
      <c r="G4770" s="46">
        <v>60000</v>
      </c>
      <c r="H4770" s="46">
        <v>1</v>
      </c>
      <c r="I4770" s="22"/>
    </row>
    <row r="4771" spans="1:9" x14ac:dyDescent="0.25">
      <c r="A4771" s="126" t="s">
        <v>8</v>
      </c>
      <c r="B4771" s="127"/>
      <c r="C4771" s="127"/>
      <c r="D4771" s="127"/>
      <c r="E4771" s="127"/>
      <c r="F4771" s="127"/>
      <c r="G4771" s="127"/>
      <c r="H4771" s="128"/>
      <c r="I4771" s="22"/>
    </row>
    <row r="4772" spans="1:9" x14ac:dyDescent="0.25">
      <c r="A4772" s="46">
        <v>4267</v>
      </c>
      <c r="B4772" s="46" t="s">
        <v>4584</v>
      </c>
      <c r="C4772" s="46" t="s">
        <v>18</v>
      </c>
      <c r="D4772" s="46" t="s">
        <v>9</v>
      </c>
      <c r="E4772" s="46" t="s">
        <v>854</v>
      </c>
      <c r="F4772" s="46">
        <v>250</v>
      </c>
      <c r="G4772" s="46">
        <f>+F4772*H4772</f>
        <v>15000</v>
      </c>
      <c r="H4772" s="46">
        <v>60</v>
      </c>
      <c r="I4772" s="22"/>
    </row>
    <row r="4773" spans="1:9" ht="27" x14ac:dyDescent="0.25">
      <c r="A4773" s="46">
        <v>4267</v>
      </c>
      <c r="B4773" s="46" t="s">
        <v>4585</v>
      </c>
      <c r="C4773" s="46" t="s">
        <v>35</v>
      </c>
      <c r="D4773" s="46" t="s">
        <v>9</v>
      </c>
      <c r="E4773" s="46" t="s">
        <v>10</v>
      </c>
      <c r="F4773" s="46">
        <v>265</v>
      </c>
      <c r="G4773" s="46">
        <f t="shared" ref="G4773:G4825" si="85">+F4773*H4773</f>
        <v>45050</v>
      </c>
      <c r="H4773" s="46">
        <v>170</v>
      </c>
      <c r="I4773" s="22"/>
    </row>
    <row r="4774" spans="1:9" x14ac:dyDescent="0.25">
      <c r="A4774" s="46">
        <v>4267</v>
      </c>
      <c r="B4774" s="46" t="s">
        <v>4586</v>
      </c>
      <c r="C4774" s="46" t="s">
        <v>4587</v>
      </c>
      <c r="D4774" s="46" t="s">
        <v>9</v>
      </c>
      <c r="E4774" s="46" t="s">
        <v>10</v>
      </c>
      <c r="F4774" s="46">
        <v>530</v>
      </c>
      <c r="G4774" s="46">
        <f t="shared" si="85"/>
        <v>5300</v>
      </c>
      <c r="H4774" s="46">
        <v>10</v>
      </c>
      <c r="I4774" s="22"/>
    </row>
    <row r="4775" spans="1:9" ht="27" x14ac:dyDescent="0.25">
      <c r="A4775" s="46">
        <v>4267</v>
      </c>
      <c r="B4775" s="46" t="s">
        <v>4588</v>
      </c>
      <c r="C4775" s="46" t="s">
        <v>4589</v>
      </c>
      <c r="D4775" s="46" t="s">
        <v>9</v>
      </c>
      <c r="E4775" s="46" t="s">
        <v>10</v>
      </c>
      <c r="F4775" s="46">
        <v>15</v>
      </c>
      <c r="G4775" s="46">
        <f t="shared" si="85"/>
        <v>7500</v>
      </c>
      <c r="H4775" s="46">
        <v>500</v>
      </c>
      <c r="I4775" s="22"/>
    </row>
    <row r="4776" spans="1:9" ht="27" x14ac:dyDescent="0.25">
      <c r="A4776" s="46">
        <v>4267</v>
      </c>
      <c r="B4776" s="46" t="s">
        <v>4590</v>
      </c>
      <c r="C4776" s="46" t="s">
        <v>4163</v>
      </c>
      <c r="D4776" s="46" t="s">
        <v>9</v>
      </c>
      <c r="E4776" s="46" t="s">
        <v>10</v>
      </c>
      <c r="F4776" s="46">
        <v>320</v>
      </c>
      <c r="G4776" s="46">
        <f t="shared" si="85"/>
        <v>6400</v>
      </c>
      <c r="H4776" s="46">
        <v>20</v>
      </c>
      <c r="I4776" s="22"/>
    </row>
    <row r="4777" spans="1:9" x14ac:dyDescent="0.25">
      <c r="A4777" s="46">
        <v>4267</v>
      </c>
      <c r="B4777" s="46" t="s">
        <v>4591</v>
      </c>
      <c r="C4777" s="46" t="s">
        <v>4592</v>
      </c>
      <c r="D4777" s="46" t="s">
        <v>9</v>
      </c>
      <c r="E4777" s="46" t="s">
        <v>10</v>
      </c>
      <c r="F4777" s="46">
        <v>120</v>
      </c>
      <c r="G4777" s="46">
        <f t="shared" si="85"/>
        <v>7200</v>
      </c>
      <c r="H4777" s="46">
        <v>60</v>
      </c>
      <c r="I4777" s="22"/>
    </row>
    <row r="4778" spans="1:9" x14ac:dyDescent="0.25">
      <c r="A4778" s="46">
        <v>4267</v>
      </c>
      <c r="B4778" s="46" t="s">
        <v>4593</v>
      </c>
      <c r="C4778" s="46" t="s">
        <v>2566</v>
      </c>
      <c r="D4778" s="46" t="s">
        <v>9</v>
      </c>
      <c r="E4778" s="46" t="s">
        <v>10</v>
      </c>
      <c r="F4778" s="46">
        <v>120</v>
      </c>
      <c r="G4778" s="46">
        <f t="shared" si="85"/>
        <v>8400</v>
      </c>
      <c r="H4778" s="46">
        <v>70</v>
      </c>
      <c r="I4778" s="22"/>
    </row>
    <row r="4779" spans="1:9" ht="27" x14ac:dyDescent="0.25">
      <c r="A4779" s="46">
        <v>4267</v>
      </c>
      <c r="B4779" s="46" t="s">
        <v>4594</v>
      </c>
      <c r="C4779" s="46" t="s">
        <v>4595</v>
      </c>
      <c r="D4779" s="46" t="s">
        <v>9</v>
      </c>
      <c r="E4779" s="46" t="s">
        <v>10</v>
      </c>
      <c r="F4779" s="46">
        <v>2000</v>
      </c>
      <c r="G4779" s="46">
        <f t="shared" si="85"/>
        <v>40000</v>
      </c>
      <c r="H4779" s="46">
        <v>20</v>
      </c>
      <c r="I4779" s="22"/>
    </row>
    <row r="4780" spans="1:9" ht="27" x14ac:dyDescent="0.25">
      <c r="A4780" s="46">
        <v>4267</v>
      </c>
      <c r="B4780" s="46" t="s">
        <v>4596</v>
      </c>
      <c r="C4780" s="46" t="s">
        <v>4597</v>
      </c>
      <c r="D4780" s="46" t="s">
        <v>9</v>
      </c>
      <c r="E4780" s="46" t="s">
        <v>10</v>
      </c>
      <c r="F4780" s="46">
        <v>1600</v>
      </c>
      <c r="G4780" s="46">
        <f t="shared" si="85"/>
        <v>160000</v>
      </c>
      <c r="H4780" s="46">
        <v>100</v>
      </c>
      <c r="I4780" s="22"/>
    </row>
    <row r="4781" spans="1:9" ht="27" x14ac:dyDescent="0.25">
      <c r="A4781" s="46">
        <v>4267</v>
      </c>
      <c r="B4781" s="46" t="s">
        <v>4598</v>
      </c>
      <c r="C4781" s="46" t="s">
        <v>4597</v>
      </c>
      <c r="D4781" s="46" t="s">
        <v>9</v>
      </c>
      <c r="E4781" s="46" t="s">
        <v>10</v>
      </c>
      <c r="F4781" s="46">
        <v>1200</v>
      </c>
      <c r="G4781" s="46">
        <f t="shared" si="85"/>
        <v>116400</v>
      </c>
      <c r="H4781" s="46">
        <v>97</v>
      </c>
      <c r="I4781" s="22"/>
    </row>
    <row r="4782" spans="1:9" x14ac:dyDescent="0.25">
      <c r="A4782" s="46">
        <v>4267</v>
      </c>
      <c r="B4782" s="46" t="s">
        <v>4599</v>
      </c>
      <c r="C4782" s="46" t="s">
        <v>4600</v>
      </c>
      <c r="D4782" s="46" t="s">
        <v>9</v>
      </c>
      <c r="E4782" s="46" t="s">
        <v>10</v>
      </c>
      <c r="F4782" s="46">
        <v>5200</v>
      </c>
      <c r="G4782" s="46">
        <f t="shared" si="85"/>
        <v>31200</v>
      </c>
      <c r="H4782" s="46">
        <v>6</v>
      </c>
      <c r="I4782" s="22"/>
    </row>
    <row r="4783" spans="1:9" x14ac:dyDescent="0.25">
      <c r="A4783" s="46">
        <v>4267</v>
      </c>
      <c r="B4783" s="46" t="s">
        <v>4601</v>
      </c>
      <c r="C4783" s="46" t="s">
        <v>4600</v>
      </c>
      <c r="D4783" s="46" t="s">
        <v>9</v>
      </c>
      <c r="E4783" s="46" t="s">
        <v>10</v>
      </c>
      <c r="F4783" s="46">
        <v>4200</v>
      </c>
      <c r="G4783" s="46">
        <f t="shared" si="85"/>
        <v>33600</v>
      </c>
      <c r="H4783" s="46">
        <v>8</v>
      </c>
      <c r="I4783" s="22"/>
    </row>
    <row r="4784" spans="1:9" x14ac:dyDescent="0.25">
      <c r="A4784" s="46">
        <v>4267</v>
      </c>
      <c r="B4784" s="46" t="s">
        <v>4602</v>
      </c>
      <c r="C4784" s="46" t="s">
        <v>1499</v>
      </c>
      <c r="D4784" s="46" t="s">
        <v>9</v>
      </c>
      <c r="E4784" s="46" t="s">
        <v>10</v>
      </c>
      <c r="F4784" s="46">
        <v>2600</v>
      </c>
      <c r="G4784" s="46">
        <f t="shared" si="85"/>
        <v>13000</v>
      </c>
      <c r="H4784" s="46">
        <v>5</v>
      </c>
      <c r="I4784" s="22"/>
    </row>
    <row r="4785" spans="1:9" x14ac:dyDescent="0.25">
      <c r="A4785" s="46">
        <v>4267</v>
      </c>
      <c r="B4785" s="46" t="s">
        <v>4603</v>
      </c>
      <c r="C4785" s="46" t="s">
        <v>1499</v>
      </c>
      <c r="D4785" s="46" t="s">
        <v>9</v>
      </c>
      <c r="E4785" s="46" t="s">
        <v>10</v>
      </c>
      <c r="F4785" s="46">
        <v>800</v>
      </c>
      <c r="G4785" s="46">
        <f t="shared" si="85"/>
        <v>64000</v>
      </c>
      <c r="H4785" s="46">
        <v>80</v>
      </c>
      <c r="I4785" s="22"/>
    </row>
    <row r="4786" spans="1:9" x14ac:dyDescent="0.25">
      <c r="A4786" s="46">
        <v>4267</v>
      </c>
      <c r="B4786" s="46" t="s">
        <v>4604</v>
      </c>
      <c r="C4786" s="46" t="s">
        <v>1499</v>
      </c>
      <c r="D4786" s="46" t="s">
        <v>9</v>
      </c>
      <c r="E4786" s="46" t="s">
        <v>10</v>
      </c>
      <c r="F4786" s="46">
        <v>6000</v>
      </c>
      <c r="G4786" s="46">
        <f t="shared" si="85"/>
        <v>12000</v>
      </c>
      <c r="H4786" s="46">
        <v>2</v>
      </c>
      <c r="I4786" s="22"/>
    </row>
    <row r="4787" spans="1:9" x14ac:dyDescent="0.25">
      <c r="A4787" s="46">
        <v>4267</v>
      </c>
      <c r="B4787" s="46" t="s">
        <v>4605</v>
      </c>
      <c r="C4787" s="46" t="s">
        <v>1499</v>
      </c>
      <c r="D4787" s="46" t="s">
        <v>9</v>
      </c>
      <c r="E4787" s="46" t="s">
        <v>10</v>
      </c>
      <c r="F4787" s="46">
        <v>1000</v>
      </c>
      <c r="G4787" s="46">
        <f t="shared" si="85"/>
        <v>50000</v>
      </c>
      <c r="H4787" s="46">
        <v>50</v>
      </c>
      <c r="I4787" s="22"/>
    </row>
    <row r="4788" spans="1:9" x14ac:dyDescent="0.25">
      <c r="A4788" s="46">
        <v>4267</v>
      </c>
      <c r="B4788" s="46" t="s">
        <v>4606</v>
      </c>
      <c r="C4788" s="46" t="s">
        <v>1499</v>
      </c>
      <c r="D4788" s="46" t="s">
        <v>9</v>
      </c>
      <c r="E4788" s="46" t="s">
        <v>10</v>
      </c>
      <c r="F4788" s="46">
        <v>8000</v>
      </c>
      <c r="G4788" s="46">
        <f t="shared" si="85"/>
        <v>64000</v>
      </c>
      <c r="H4788" s="46">
        <v>8</v>
      </c>
      <c r="I4788" s="22"/>
    </row>
    <row r="4789" spans="1:9" x14ac:dyDescent="0.25">
      <c r="A4789" s="46">
        <v>4267</v>
      </c>
      <c r="B4789" s="46" t="s">
        <v>4607</v>
      </c>
      <c r="C4789" s="46" t="s">
        <v>1499</v>
      </c>
      <c r="D4789" s="46" t="s">
        <v>9</v>
      </c>
      <c r="E4789" s="46" t="s">
        <v>10</v>
      </c>
      <c r="F4789" s="46">
        <v>7120</v>
      </c>
      <c r="G4789" s="46">
        <f t="shared" si="85"/>
        <v>71200</v>
      </c>
      <c r="H4789" s="46">
        <v>10</v>
      </c>
      <c r="I4789" s="22"/>
    </row>
    <row r="4790" spans="1:9" ht="27" x14ac:dyDescent="0.25">
      <c r="A4790" s="46">
        <v>4267</v>
      </c>
      <c r="B4790" s="46" t="s">
        <v>4608</v>
      </c>
      <c r="C4790" s="46" t="s">
        <v>4609</v>
      </c>
      <c r="D4790" s="46" t="s">
        <v>9</v>
      </c>
      <c r="E4790" s="46" t="s">
        <v>10</v>
      </c>
      <c r="F4790" s="46">
        <v>3200</v>
      </c>
      <c r="G4790" s="46">
        <f t="shared" si="85"/>
        <v>64000</v>
      </c>
      <c r="H4790" s="46">
        <v>20</v>
      </c>
      <c r="I4790" s="22"/>
    </row>
    <row r="4791" spans="1:9" x14ac:dyDescent="0.25">
      <c r="A4791" s="46">
        <v>4267</v>
      </c>
      <c r="B4791" s="46" t="s">
        <v>4610</v>
      </c>
      <c r="C4791" s="46" t="s">
        <v>1503</v>
      </c>
      <c r="D4791" s="46" t="s">
        <v>9</v>
      </c>
      <c r="E4791" s="46" t="s">
        <v>10</v>
      </c>
      <c r="F4791" s="46">
        <v>5000</v>
      </c>
      <c r="G4791" s="46">
        <f t="shared" si="85"/>
        <v>25000</v>
      </c>
      <c r="H4791" s="46">
        <v>5</v>
      </c>
      <c r="I4791" s="22"/>
    </row>
    <row r="4792" spans="1:9" x14ac:dyDescent="0.25">
      <c r="A4792" s="46">
        <v>4267</v>
      </c>
      <c r="B4792" s="46" t="s">
        <v>4611</v>
      </c>
      <c r="C4792" s="46" t="s">
        <v>1503</v>
      </c>
      <c r="D4792" s="46" t="s">
        <v>9</v>
      </c>
      <c r="E4792" s="46" t="s">
        <v>10</v>
      </c>
      <c r="F4792" s="46">
        <v>3500</v>
      </c>
      <c r="G4792" s="46">
        <f t="shared" si="85"/>
        <v>35000</v>
      </c>
      <c r="H4792" s="46">
        <v>10</v>
      </c>
      <c r="I4792" s="22"/>
    </row>
    <row r="4793" spans="1:9" x14ac:dyDescent="0.25">
      <c r="A4793" s="46">
        <v>4267</v>
      </c>
      <c r="B4793" s="46" t="s">
        <v>4612</v>
      </c>
      <c r="C4793" s="46" t="s">
        <v>1506</v>
      </c>
      <c r="D4793" s="46" t="s">
        <v>9</v>
      </c>
      <c r="E4793" s="46" t="s">
        <v>10</v>
      </c>
      <c r="F4793" s="46">
        <v>930</v>
      </c>
      <c r="G4793" s="46">
        <f t="shared" si="85"/>
        <v>11160</v>
      </c>
      <c r="H4793" s="46">
        <v>12</v>
      </c>
      <c r="I4793" s="22"/>
    </row>
    <row r="4794" spans="1:9" x14ac:dyDescent="0.25">
      <c r="A4794" s="46">
        <v>4267</v>
      </c>
      <c r="B4794" s="46" t="s">
        <v>4613</v>
      </c>
      <c r="C4794" s="46" t="s">
        <v>1507</v>
      </c>
      <c r="D4794" s="46" t="s">
        <v>9</v>
      </c>
      <c r="E4794" s="46" t="s">
        <v>10</v>
      </c>
      <c r="F4794" s="46">
        <v>150</v>
      </c>
      <c r="G4794" s="46">
        <f t="shared" si="85"/>
        <v>60000</v>
      </c>
      <c r="H4794" s="46">
        <v>400</v>
      </c>
      <c r="I4794" s="22"/>
    </row>
    <row r="4795" spans="1:9" x14ac:dyDescent="0.25">
      <c r="A4795" s="46">
        <v>4267</v>
      </c>
      <c r="B4795" s="46" t="s">
        <v>4614</v>
      </c>
      <c r="C4795" s="46" t="s">
        <v>1507</v>
      </c>
      <c r="D4795" s="46" t="s">
        <v>9</v>
      </c>
      <c r="E4795" s="46" t="s">
        <v>10</v>
      </c>
      <c r="F4795" s="46">
        <v>120</v>
      </c>
      <c r="G4795" s="46">
        <f t="shared" si="85"/>
        <v>24000</v>
      </c>
      <c r="H4795" s="46">
        <v>200</v>
      </c>
      <c r="I4795" s="22"/>
    </row>
    <row r="4796" spans="1:9" ht="27" x14ac:dyDescent="0.25">
      <c r="A4796" s="46">
        <v>4267</v>
      </c>
      <c r="B4796" s="46" t="s">
        <v>4615</v>
      </c>
      <c r="C4796" s="46" t="s">
        <v>1630</v>
      </c>
      <c r="D4796" s="46" t="s">
        <v>9</v>
      </c>
      <c r="E4796" s="46" t="s">
        <v>10</v>
      </c>
      <c r="F4796" s="46">
        <v>2000</v>
      </c>
      <c r="G4796" s="46">
        <f t="shared" si="85"/>
        <v>10000</v>
      </c>
      <c r="H4796" s="46">
        <v>5</v>
      </c>
      <c r="I4796" s="22"/>
    </row>
    <row r="4797" spans="1:9" x14ac:dyDescent="0.25">
      <c r="A4797" s="46">
        <v>4267</v>
      </c>
      <c r="B4797" s="46" t="s">
        <v>4616</v>
      </c>
      <c r="C4797" s="46" t="s">
        <v>1375</v>
      </c>
      <c r="D4797" s="46" t="s">
        <v>9</v>
      </c>
      <c r="E4797" s="46" t="s">
        <v>10</v>
      </c>
      <c r="F4797" s="46">
        <v>12000</v>
      </c>
      <c r="G4797" s="46">
        <f t="shared" si="85"/>
        <v>144000</v>
      </c>
      <c r="H4797" s="46">
        <v>12</v>
      </c>
      <c r="I4797" s="22"/>
    </row>
    <row r="4798" spans="1:9" x14ac:dyDescent="0.25">
      <c r="A4798" s="46">
        <v>4267</v>
      </c>
      <c r="B4798" s="46" t="s">
        <v>4617</v>
      </c>
      <c r="C4798" s="46" t="s">
        <v>1375</v>
      </c>
      <c r="D4798" s="46" t="s">
        <v>9</v>
      </c>
      <c r="E4798" s="46" t="s">
        <v>10</v>
      </c>
      <c r="F4798" s="46">
        <v>12000</v>
      </c>
      <c r="G4798" s="46">
        <f t="shared" si="85"/>
        <v>288000</v>
      </c>
      <c r="H4798" s="46">
        <v>24</v>
      </c>
      <c r="I4798" s="22"/>
    </row>
    <row r="4799" spans="1:9" ht="27" x14ac:dyDescent="0.25">
      <c r="A4799" s="46">
        <v>4267</v>
      </c>
      <c r="B4799" s="46" t="s">
        <v>4618</v>
      </c>
      <c r="C4799" s="46" t="s">
        <v>1552</v>
      </c>
      <c r="D4799" s="46" t="s">
        <v>9</v>
      </c>
      <c r="E4799" s="46" t="s">
        <v>10</v>
      </c>
      <c r="F4799" s="46">
        <v>10</v>
      </c>
      <c r="G4799" s="46">
        <f t="shared" si="85"/>
        <v>71000</v>
      </c>
      <c r="H4799" s="46">
        <v>7100</v>
      </c>
      <c r="I4799" s="22"/>
    </row>
    <row r="4800" spans="1:9" x14ac:dyDescent="0.25">
      <c r="A4800" s="46">
        <v>4267</v>
      </c>
      <c r="B4800" s="46" t="s">
        <v>4619</v>
      </c>
      <c r="C4800" s="46" t="s">
        <v>828</v>
      </c>
      <c r="D4800" s="46" t="s">
        <v>9</v>
      </c>
      <c r="E4800" s="46" t="s">
        <v>10</v>
      </c>
      <c r="F4800" s="46">
        <v>310</v>
      </c>
      <c r="G4800" s="46">
        <f t="shared" si="85"/>
        <v>4650</v>
      </c>
      <c r="H4800" s="46">
        <v>15</v>
      </c>
      <c r="I4800" s="22"/>
    </row>
    <row r="4801" spans="1:9" x14ac:dyDescent="0.25">
      <c r="A4801" s="46">
        <v>4267</v>
      </c>
      <c r="B4801" s="46" t="s">
        <v>4620</v>
      </c>
      <c r="C4801" s="46" t="s">
        <v>4621</v>
      </c>
      <c r="D4801" s="46" t="s">
        <v>382</v>
      </c>
      <c r="E4801" s="46" t="s">
        <v>10</v>
      </c>
      <c r="F4801" s="46">
        <v>2000</v>
      </c>
      <c r="G4801" s="46">
        <f t="shared" si="85"/>
        <v>16000</v>
      </c>
      <c r="H4801" s="46">
        <v>8</v>
      </c>
      <c r="I4801" s="22"/>
    </row>
    <row r="4802" spans="1:9" x14ac:dyDescent="0.25">
      <c r="A4802" s="46">
        <v>4267</v>
      </c>
      <c r="B4802" s="46" t="s">
        <v>4622</v>
      </c>
      <c r="C4802" s="46" t="s">
        <v>4621</v>
      </c>
      <c r="D4802" s="46" t="s">
        <v>382</v>
      </c>
      <c r="E4802" s="46" t="s">
        <v>10</v>
      </c>
      <c r="F4802" s="46">
        <v>5000</v>
      </c>
      <c r="G4802" s="46">
        <f t="shared" si="85"/>
        <v>15000</v>
      </c>
      <c r="H4802" s="46">
        <v>3</v>
      </c>
      <c r="I4802" s="22"/>
    </row>
    <row r="4803" spans="1:9" x14ac:dyDescent="0.25">
      <c r="A4803" s="46">
        <v>4267</v>
      </c>
      <c r="B4803" s="46" t="s">
        <v>4623</v>
      </c>
      <c r="C4803" s="46" t="s">
        <v>1515</v>
      </c>
      <c r="D4803" s="46" t="s">
        <v>9</v>
      </c>
      <c r="E4803" s="46" t="s">
        <v>10</v>
      </c>
      <c r="F4803" s="46">
        <v>500</v>
      </c>
      <c r="G4803" s="46">
        <f t="shared" si="85"/>
        <v>300000</v>
      </c>
      <c r="H4803" s="46">
        <v>600</v>
      </c>
      <c r="I4803" s="22"/>
    </row>
    <row r="4804" spans="1:9" x14ac:dyDescent="0.25">
      <c r="A4804" s="46">
        <v>4267</v>
      </c>
      <c r="B4804" s="46" t="s">
        <v>4624</v>
      </c>
      <c r="C4804" s="46" t="s">
        <v>4625</v>
      </c>
      <c r="D4804" s="46" t="s">
        <v>9</v>
      </c>
      <c r="E4804" s="46" t="s">
        <v>10</v>
      </c>
      <c r="F4804" s="46">
        <v>380</v>
      </c>
      <c r="G4804" s="46">
        <f t="shared" si="85"/>
        <v>15200</v>
      </c>
      <c r="H4804" s="46">
        <v>40</v>
      </c>
      <c r="I4804" s="22"/>
    </row>
    <row r="4805" spans="1:9" x14ac:dyDescent="0.25">
      <c r="A4805" s="46">
        <v>4267</v>
      </c>
      <c r="B4805" s="46" t="s">
        <v>4626</v>
      </c>
      <c r="C4805" s="46" t="s">
        <v>1518</v>
      </c>
      <c r="D4805" s="46" t="s">
        <v>9</v>
      </c>
      <c r="E4805" s="46" t="s">
        <v>10</v>
      </c>
      <c r="F4805" s="46">
        <v>1200</v>
      </c>
      <c r="G4805" s="46">
        <f t="shared" si="85"/>
        <v>6000</v>
      </c>
      <c r="H4805" s="46">
        <v>5</v>
      </c>
      <c r="I4805" s="22"/>
    </row>
    <row r="4806" spans="1:9" x14ac:dyDescent="0.25">
      <c r="A4806" s="46">
        <v>4267</v>
      </c>
      <c r="B4806" s="46" t="s">
        <v>4627</v>
      </c>
      <c r="C4806" s="46" t="s">
        <v>1521</v>
      </c>
      <c r="D4806" s="46" t="s">
        <v>9</v>
      </c>
      <c r="E4806" s="46" t="s">
        <v>544</v>
      </c>
      <c r="F4806" s="46">
        <v>500</v>
      </c>
      <c r="G4806" s="46">
        <f t="shared" si="85"/>
        <v>10000</v>
      </c>
      <c r="H4806" s="46">
        <v>20</v>
      </c>
      <c r="I4806" s="22"/>
    </row>
    <row r="4807" spans="1:9" x14ac:dyDescent="0.25">
      <c r="A4807" s="46">
        <v>4267</v>
      </c>
      <c r="B4807" s="46" t="s">
        <v>4628</v>
      </c>
      <c r="C4807" s="46" t="s">
        <v>1521</v>
      </c>
      <c r="D4807" s="46" t="s">
        <v>9</v>
      </c>
      <c r="E4807" s="46" t="s">
        <v>544</v>
      </c>
      <c r="F4807" s="46">
        <v>1000</v>
      </c>
      <c r="G4807" s="46">
        <f t="shared" si="85"/>
        <v>50000</v>
      </c>
      <c r="H4807" s="46">
        <v>50</v>
      </c>
      <c r="I4807" s="22"/>
    </row>
    <row r="4808" spans="1:9" x14ac:dyDescent="0.25">
      <c r="A4808" s="46">
        <v>4267</v>
      </c>
      <c r="B4808" s="46" t="s">
        <v>4629</v>
      </c>
      <c r="C4808" s="46" t="s">
        <v>1521</v>
      </c>
      <c r="D4808" s="46" t="s">
        <v>9</v>
      </c>
      <c r="E4808" s="46" t="s">
        <v>544</v>
      </c>
      <c r="F4808" s="46">
        <v>200</v>
      </c>
      <c r="G4808" s="46">
        <f t="shared" si="85"/>
        <v>10000</v>
      </c>
      <c r="H4808" s="46">
        <v>50</v>
      </c>
      <c r="I4808" s="22"/>
    </row>
    <row r="4809" spans="1:9" x14ac:dyDescent="0.25">
      <c r="A4809" s="46">
        <v>4267</v>
      </c>
      <c r="B4809" s="46" t="s">
        <v>4630</v>
      </c>
      <c r="C4809" s="46" t="s">
        <v>1521</v>
      </c>
      <c r="D4809" s="46" t="s">
        <v>9</v>
      </c>
      <c r="E4809" s="46" t="s">
        <v>544</v>
      </c>
      <c r="F4809" s="46">
        <v>1400</v>
      </c>
      <c r="G4809" s="46">
        <f t="shared" si="85"/>
        <v>7000</v>
      </c>
      <c r="H4809" s="46">
        <v>5</v>
      </c>
      <c r="I4809" s="22"/>
    </row>
    <row r="4810" spans="1:9" x14ac:dyDescent="0.25">
      <c r="A4810" s="46">
        <v>4267</v>
      </c>
      <c r="B4810" s="46" t="s">
        <v>4631</v>
      </c>
      <c r="C4810" s="46" t="s">
        <v>1523</v>
      </c>
      <c r="D4810" s="46" t="s">
        <v>9</v>
      </c>
      <c r="E4810" s="46" t="s">
        <v>11</v>
      </c>
      <c r="F4810" s="46">
        <v>600</v>
      </c>
      <c r="G4810" s="46">
        <f t="shared" si="85"/>
        <v>8400</v>
      </c>
      <c r="H4810" s="46">
        <v>14</v>
      </c>
      <c r="I4810" s="22"/>
    </row>
    <row r="4811" spans="1:9" x14ac:dyDescent="0.25">
      <c r="A4811" s="46">
        <v>4267</v>
      </c>
      <c r="B4811" s="46" t="s">
        <v>4632</v>
      </c>
      <c r="C4811" s="46" t="s">
        <v>1523</v>
      </c>
      <c r="D4811" s="46" t="s">
        <v>9</v>
      </c>
      <c r="E4811" s="46" t="s">
        <v>11</v>
      </c>
      <c r="F4811" s="46">
        <v>1200</v>
      </c>
      <c r="G4811" s="46">
        <f t="shared" si="85"/>
        <v>48000</v>
      </c>
      <c r="H4811" s="46">
        <v>40</v>
      </c>
      <c r="I4811" s="22"/>
    </row>
    <row r="4812" spans="1:9" x14ac:dyDescent="0.25">
      <c r="A4812" s="46">
        <v>4267</v>
      </c>
      <c r="B4812" s="46" t="s">
        <v>4633</v>
      </c>
      <c r="C4812" s="46" t="s">
        <v>3705</v>
      </c>
      <c r="D4812" s="46" t="s">
        <v>9</v>
      </c>
      <c r="E4812" s="46" t="s">
        <v>11</v>
      </c>
      <c r="F4812" s="46">
        <v>2000</v>
      </c>
      <c r="G4812" s="46">
        <f t="shared" si="85"/>
        <v>40000</v>
      </c>
      <c r="H4812" s="46">
        <v>20</v>
      </c>
      <c r="I4812" s="22"/>
    </row>
    <row r="4813" spans="1:9" ht="27" x14ac:dyDescent="0.25">
      <c r="A4813" s="46">
        <v>4267</v>
      </c>
      <c r="B4813" s="46" t="s">
        <v>4634</v>
      </c>
      <c r="C4813" s="46" t="s">
        <v>4635</v>
      </c>
      <c r="D4813" s="46" t="s">
        <v>9</v>
      </c>
      <c r="E4813" s="46" t="s">
        <v>10</v>
      </c>
      <c r="F4813" s="46">
        <v>3200</v>
      </c>
      <c r="G4813" s="46">
        <f t="shared" si="85"/>
        <v>12800</v>
      </c>
      <c r="H4813" s="46">
        <v>4</v>
      </c>
      <c r="I4813" s="22"/>
    </row>
    <row r="4814" spans="1:9" x14ac:dyDescent="0.25">
      <c r="A4814" s="46">
        <v>4267</v>
      </c>
      <c r="B4814" s="46" t="s">
        <v>4636</v>
      </c>
      <c r="C4814" s="46" t="s">
        <v>841</v>
      </c>
      <c r="D4814" s="46" t="s">
        <v>9</v>
      </c>
      <c r="E4814" s="46" t="s">
        <v>10</v>
      </c>
      <c r="F4814" s="46">
        <v>380</v>
      </c>
      <c r="G4814" s="46">
        <f t="shared" si="85"/>
        <v>19000</v>
      </c>
      <c r="H4814" s="46">
        <v>50</v>
      </c>
      <c r="I4814" s="22"/>
    </row>
    <row r="4815" spans="1:9" ht="27" x14ac:dyDescent="0.25">
      <c r="A4815" s="46">
        <v>4267</v>
      </c>
      <c r="B4815" s="46" t="s">
        <v>4637</v>
      </c>
      <c r="C4815" s="46" t="s">
        <v>3712</v>
      </c>
      <c r="D4815" s="46" t="s">
        <v>9</v>
      </c>
      <c r="E4815" s="46" t="s">
        <v>10</v>
      </c>
      <c r="F4815" s="46">
        <v>300</v>
      </c>
      <c r="G4815" s="46">
        <f t="shared" si="85"/>
        <v>1500</v>
      </c>
      <c r="H4815" s="46">
        <v>5</v>
      </c>
      <c r="I4815" s="22"/>
    </row>
    <row r="4816" spans="1:9" x14ac:dyDescent="0.25">
      <c r="A4816" s="46">
        <v>4267</v>
      </c>
      <c r="B4816" s="46" t="s">
        <v>4638</v>
      </c>
      <c r="C4816" s="46" t="s">
        <v>1528</v>
      </c>
      <c r="D4816" s="46" t="s">
        <v>9</v>
      </c>
      <c r="E4816" s="46" t="s">
        <v>10</v>
      </c>
      <c r="F4816" s="46">
        <v>4000</v>
      </c>
      <c r="G4816" s="46">
        <f t="shared" si="85"/>
        <v>12000</v>
      </c>
      <c r="H4816" s="46">
        <v>3</v>
      </c>
      <c r="I4816" s="22"/>
    </row>
    <row r="4817" spans="1:9" ht="27" x14ac:dyDescent="0.25">
      <c r="A4817" s="46">
        <v>4267</v>
      </c>
      <c r="B4817" s="46" t="s">
        <v>4639</v>
      </c>
      <c r="C4817" s="46" t="s">
        <v>4640</v>
      </c>
      <c r="D4817" s="46" t="s">
        <v>9</v>
      </c>
      <c r="E4817" s="46" t="s">
        <v>10</v>
      </c>
      <c r="F4817" s="46">
        <v>1200</v>
      </c>
      <c r="G4817" s="46">
        <f t="shared" si="85"/>
        <v>6000</v>
      </c>
      <c r="H4817" s="46">
        <v>5</v>
      </c>
      <c r="I4817" s="22"/>
    </row>
    <row r="4818" spans="1:9" ht="27" x14ac:dyDescent="0.25">
      <c r="A4818" s="46">
        <v>4267</v>
      </c>
      <c r="B4818" s="46" t="s">
        <v>4641</v>
      </c>
      <c r="C4818" s="46" t="s">
        <v>4640</v>
      </c>
      <c r="D4818" s="46" t="s">
        <v>9</v>
      </c>
      <c r="E4818" s="46" t="s">
        <v>10</v>
      </c>
      <c r="F4818" s="46">
        <v>2000</v>
      </c>
      <c r="G4818" s="46">
        <f t="shared" si="85"/>
        <v>20000</v>
      </c>
      <c r="H4818" s="46">
        <v>10</v>
      </c>
      <c r="I4818" s="22"/>
    </row>
    <row r="4819" spans="1:9" ht="27" x14ac:dyDescent="0.25">
      <c r="A4819" s="46">
        <v>4267</v>
      </c>
      <c r="B4819" s="46" t="s">
        <v>4642</v>
      </c>
      <c r="C4819" s="46" t="s">
        <v>4640</v>
      </c>
      <c r="D4819" s="46" t="s">
        <v>9</v>
      </c>
      <c r="E4819" s="46" t="s">
        <v>10</v>
      </c>
      <c r="F4819" s="46">
        <v>3000</v>
      </c>
      <c r="G4819" s="46">
        <f t="shared" si="85"/>
        <v>15000</v>
      </c>
      <c r="H4819" s="46">
        <v>5</v>
      </c>
      <c r="I4819" s="22"/>
    </row>
    <row r="4820" spans="1:9" x14ac:dyDescent="0.25">
      <c r="A4820" s="46">
        <v>4267</v>
      </c>
      <c r="B4820" s="46" t="s">
        <v>4643</v>
      </c>
      <c r="C4820" s="46" t="s">
        <v>4644</v>
      </c>
      <c r="D4820" s="46" t="s">
        <v>9</v>
      </c>
      <c r="E4820" s="46" t="s">
        <v>10</v>
      </c>
      <c r="F4820" s="46">
        <v>5000</v>
      </c>
      <c r="G4820" s="46">
        <f t="shared" si="85"/>
        <v>15000</v>
      </c>
      <c r="H4820" s="46">
        <v>3</v>
      </c>
      <c r="I4820" s="22"/>
    </row>
    <row r="4821" spans="1:9" x14ac:dyDescent="0.25">
      <c r="A4821" s="46">
        <v>4267</v>
      </c>
      <c r="B4821" s="46" t="s">
        <v>4645</v>
      </c>
      <c r="C4821" s="46" t="s">
        <v>4644</v>
      </c>
      <c r="D4821" s="46" t="s">
        <v>9</v>
      </c>
      <c r="E4821" s="46" t="s">
        <v>10</v>
      </c>
      <c r="F4821" s="46">
        <v>42000</v>
      </c>
      <c r="G4821" s="46">
        <f t="shared" si="85"/>
        <v>42000</v>
      </c>
      <c r="H4821" s="46">
        <v>1</v>
      </c>
      <c r="I4821" s="22"/>
    </row>
    <row r="4822" spans="1:9" x14ac:dyDescent="0.25">
      <c r="A4822" s="46">
        <v>4267</v>
      </c>
      <c r="B4822" s="46" t="s">
        <v>4646</v>
      </c>
      <c r="C4822" s="46" t="s">
        <v>357</v>
      </c>
      <c r="D4822" s="46" t="s">
        <v>9</v>
      </c>
      <c r="E4822" s="46" t="s">
        <v>10</v>
      </c>
      <c r="F4822" s="46">
        <v>3800</v>
      </c>
      <c r="G4822" s="46">
        <f t="shared" si="85"/>
        <v>19000</v>
      </c>
      <c r="H4822" s="46">
        <v>5</v>
      </c>
      <c r="I4822" s="22"/>
    </row>
    <row r="4823" spans="1:9" x14ac:dyDescent="0.25">
      <c r="A4823" s="46">
        <v>4267</v>
      </c>
      <c r="B4823" s="46" t="s">
        <v>4647</v>
      </c>
      <c r="C4823" s="46" t="s">
        <v>1537</v>
      </c>
      <c r="D4823" s="46" t="s">
        <v>9</v>
      </c>
      <c r="E4823" s="46" t="s">
        <v>10</v>
      </c>
      <c r="F4823" s="46">
        <v>5000</v>
      </c>
      <c r="G4823" s="46">
        <f t="shared" si="85"/>
        <v>65000</v>
      </c>
      <c r="H4823" s="46">
        <v>13</v>
      </c>
      <c r="I4823" s="22"/>
    </row>
    <row r="4824" spans="1:9" x14ac:dyDescent="0.25">
      <c r="A4824" s="46">
        <v>4267</v>
      </c>
      <c r="B4824" s="46" t="s">
        <v>4648</v>
      </c>
      <c r="C4824" s="46" t="s">
        <v>853</v>
      </c>
      <c r="D4824" s="46" t="s">
        <v>9</v>
      </c>
      <c r="E4824" s="46" t="s">
        <v>10</v>
      </c>
      <c r="F4824" s="46">
        <v>2500</v>
      </c>
      <c r="G4824" s="46">
        <f t="shared" si="85"/>
        <v>32500</v>
      </c>
      <c r="H4824" s="46">
        <v>13</v>
      </c>
      <c r="I4824" s="22"/>
    </row>
    <row r="4825" spans="1:9" x14ac:dyDescent="0.25">
      <c r="A4825" s="46">
        <v>4267</v>
      </c>
      <c r="B4825" s="46" t="s">
        <v>4649</v>
      </c>
      <c r="C4825" s="46" t="s">
        <v>4650</v>
      </c>
      <c r="D4825" s="46" t="s">
        <v>9</v>
      </c>
      <c r="E4825" s="46" t="s">
        <v>10</v>
      </c>
      <c r="F4825" s="46">
        <v>6000</v>
      </c>
      <c r="G4825" s="46">
        <f t="shared" si="85"/>
        <v>18000</v>
      </c>
      <c r="H4825" s="46">
        <v>3</v>
      </c>
      <c r="I4825" s="22"/>
    </row>
    <row r="4826" spans="1:9" x14ac:dyDescent="0.25">
      <c r="A4826" s="46">
        <v>4264</v>
      </c>
      <c r="B4826" s="46" t="s">
        <v>4511</v>
      </c>
      <c r="C4826" s="46" t="s">
        <v>230</v>
      </c>
      <c r="D4826" s="46" t="s">
        <v>9</v>
      </c>
      <c r="E4826" s="46" t="s">
        <v>11</v>
      </c>
      <c r="F4826" s="46">
        <v>480</v>
      </c>
      <c r="G4826" s="46">
        <f>+F4826*H4826</f>
        <v>7525920</v>
      </c>
      <c r="H4826" s="46">
        <v>15679</v>
      </c>
      <c r="I4826" s="22"/>
    </row>
    <row r="4827" spans="1:9" x14ac:dyDescent="0.25">
      <c r="A4827" s="46">
        <v>4269</v>
      </c>
      <c r="B4827" s="46" t="s">
        <v>4441</v>
      </c>
      <c r="C4827" s="46" t="s">
        <v>2012</v>
      </c>
      <c r="D4827" s="46" t="s">
        <v>13</v>
      </c>
      <c r="E4827" s="46" t="s">
        <v>10</v>
      </c>
      <c r="F4827" s="46">
        <v>27000</v>
      </c>
      <c r="G4827" s="46">
        <f>+F4827*H4827</f>
        <v>27000</v>
      </c>
      <c r="H4827" s="46">
        <v>1</v>
      </c>
      <c r="I4827" s="22"/>
    </row>
    <row r="4828" spans="1:9" x14ac:dyDescent="0.25">
      <c r="A4828" s="46">
        <v>4269</v>
      </c>
      <c r="B4828" s="46" t="s">
        <v>4442</v>
      </c>
      <c r="C4828" s="46" t="s">
        <v>2012</v>
      </c>
      <c r="D4828" s="46" t="s">
        <v>13</v>
      </c>
      <c r="E4828" s="46" t="s">
        <v>10</v>
      </c>
      <c r="F4828" s="46">
        <v>27000</v>
      </c>
      <c r="G4828" s="46">
        <f t="shared" ref="G4828:G4840" si="86">+F4828*H4828</f>
        <v>27000</v>
      </c>
      <c r="H4828" s="46">
        <v>1</v>
      </c>
      <c r="I4828" s="22"/>
    </row>
    <row r="4829" spans="1:9" x14ac:dyDescent="0.25">
      <c r="A4829" s="46">
        <v>4269</v>
      </c>
      <c r="B4829" s="46" t="s">
        <v>4443</v>
      </c>
      <c r="C4829" s="46" t="s">
        <v>2012</v>
      </c>
      <c r="D4829" s="46" t="s">
        <v>13</v>
      </c>
      <c r="E4829" s="46" t="s">
        <v>10</v>
      </c>
      <c r="F4829" s="46">
        <v>27000</v>
      </c>
      <c r="G4829" s="46">
        <f t="shared" si="86"/>
        <v>27000</v>
      </c>
      <c r="H4829" s="46">
        <v>1</v>
      </c>
      <c r="I4829" s="22"/>
    </row>
    <row r="4830" spans="1:9" x14ac:dyDescent="0.25">
      <c r="A4830" s="46">
        <v>4269</v>
      </c>
      <c r="B4830" s="46" t="s">
        <v>4444</v>
      </c>
      <c r="C4830" s="46" t="s">
        <v>2012</v>
      </c>
      <c r="D4830" s="46" t="s">
        <v>13</v>
      </c>
      <c r="E4830" s="46" t="s">
        <v>10</v>
      </c>
      <c r="F4830" s="46">
        <v>27000</v>
      </c>
      <c r="G4830" s="46">
        <f t="shared" si="86"/>
        <v>270000</v>
      </c>
      <c r="H4830" s="46">
        <v>10</v>
      </c>
      <c r="I4830" s="22"/>
    </row>
    <row r="4831" spans="1:9" x14ac:dyDescent="0.25">
      <c r="A4831" s="46">
        <v>4269</v>
      </c>
      <c r="B4831" s="46" t="s">
        <v>4445</v>
      </c>
      <c r="C4831" s="46" t="s">
        <v>2012</v>
      </c>
      <c r="D4831" s="46" t="s">
        <v>13</v>
      </c>
      <c r="E4831" s="46" t="s">
        <v>10</v>
      </c>
      <c r="F4831" s="46">
        <v>22600</v>
      </c>
      <c r="G4831" s="46">
        <f t="shared" si="86"/>
        <v>22600</v>
      </c>
      <c r="H4831" s="46">
        <v>1</v>
      </c>
      <c r="I4831" s="22"/>
    </row>
    <row r="4832" spans="1:9" x14ac:dyDescent="0.25">
      <c r="A4832" s="46">
        <v>4269</v>
      </c>
      <c r="B4832" s="46" t="s">
        <v>4446</v>
      </c>
      <c r="C4832" s="46" t="s">
        <v>2012</v>
      </c>
      <c r="D4832" s="46" t="s">
        <v>13</v>
      </c>
      <c r="E4832" s="46" t="s">
        <v>10</v>
      </c>
      <c r="F4832" s="46">
        <v>22600</v>
      </c>
      <c r="G4832" s="46">
        <f t="shared" si="86"/>
        <v>22600</v>
      </c>
      <c r="H4832" s="46">
        <v>1</v>
      </c>
      <c r="I4832" s="22"/>
    </row>
    <row r="4833" spans="1:9" x14ac:dyDescent="0.25">
      <c r="A4833" s="46">
        <v>4269</v>
      </c>
      <c r="B4833" s="46" t="s">
        <v>4447</v>
      </c>
      <c r="C4833" s="46" t="s">
        <v>2012</v>
      </c>
      <c r="D4833" s="46" t="s">
        <v>13</v>
      </c>
      <c r="E4833" s="46" t="s">
        <v>10</v>
      </c>
      <c r="F4833" s="46">
        <v>22600</v>
      </c>
      <c r="G4833" s="46">
        <f t="shared" si="86"/>
        <v>22600</v>
      </c>
      <c r="H4833" s="46">
        <v>1</v>
      </c>
      <c r="I4833" s="22"/>
    </row>
    <row r="4834" spans="1:9" x14ac:dyDescent="0.25">
      <c r="A4834" s="46">
        <v>4269</v>
      </c>
      <c r="B4834" s="46" t="s">
        <v>4448</v>
      </c>
      <c r="C4834" s="46" t="s">
        <v>2012</v>
      </c>
      <c r="D4834" s="46" t="s">
        <v>13</v>
      </c>
      <c r="E4834" s="46" t="s">
        <v>10</v>
      </c>
      <c r="F4834" s="46">
        <v>19000</v>
      </c>
      <c r="G4834" s="46">
        <f t="shared" si="86"/>
        <v>19000</v>
      </c>
      <c r="H4834" s="46">
        <v>1</v>
      </c>
      <c r="I4834" s="22"/>
    </row>
    <row r="4835" spans="1:9" x14ac:dyDescent="0.25">
      <c r="A4835" s="46">
        <v>4269</v>
      </c>
      <c r="B4835" s="46" t="s">
        <v>4449</v>
      </c>
      <c r="C4835" s="46" t="s">
        <v>2012</v>
      </c>
      <c r="D4835" s="46" t="s">
        <v>13</v>
      </c>
      <c r="E4835" s="46" t="s">
        <v>10</v>
      </c>
      <c r="F4835" s="46">
        <v>25000</v>
      </c>
      <c r="G4835" s="46">
        <f t="shared" si="86"/>
        <v>50000</v>
      </c>
      <c r="H4835" s="46">
        <v>2</v>
      </c>
      <c r="I4835" s="22"/>
    </row>
    <row r="4836" spans="1:9" x14ac:dyDescent="0.25">
      <c r="A4836" s="46">
        <v>4269</v>
      </c>
      <c r="B4836" s="46" t="s">
        <v>4450</v>
      </c>
      <c r="C4836" s="46" t="s">
        <v>2012</v>
      </c>
      <c r="D4836" s="46" t="s">
        <v>13</v>
      </c>
      <c r="E4836" s="46" t="s">
        <v>10</v>
      </c>
      <c r="F4836" s="46">
        <v>35500</v>
      </c>
      <c r="G4836" s="46">
        <f t="shared" si="86"/>
        <v>35500</v>
      </c>
      <c r="H4836" s="46">
        <v>1</v>
      </c>
      <c r="I4836" s="22"/>
    </row>
    <row r="4837" spans="1:9" x14ac:dyDescent="0.25">
      <c r="A4837" s="46">
        <v>4269</v>
      </c>
      <c r="B4837" s="46" t="s">
        <v>4451</v>
      </c>
      <c r="C4837" s="46" t="s">
        <v>2012</v>
      </c>
      <c r="D4837" s="46" t="s">
        <v>13</v>
      </c>
      <c r="E4837" s="46" t="s">
        <v>10</v>
      </c>
      <c r="F4837" s="46">
        <v>22000</v>
      </c>
      <c r="G4837" s="46">
        <f t="shared" si="86"/>
        <v>22000</v>
      </c>
      <c r="H4837" s="46">
        <v>1</v>
      </c>
      <c r="I4837" s="22"/>
    </row>
    <row r="4838" spans="1:9" x14ac:dyDescent="0.25">
      <c r="A4838" s="46">
        <v>4269</v>
      </c>
      <c r="B4838" s="46" t="s">
        <v>4452</v>
      </c>
      <c r="C4838" s="46" t="s">
        <v>2012</v>
      </c>
      <c r="D4838" s="46" t="s">
        <v>13</v>
      </c>
      <c r="E4838" s="46" t="s">
        <v>10</v>
      </c>
      <c r="F4838" s="46">
        <v>33000</v>
      </c>
      <c r="G4838" s="46">
        <f t="shared" si="86"/>
        <v>132000</v>
      </c>
      <c r="H4838" s="46">
        <v>4</v>
      </c>
      <c r="I4838" s="22"/>
    </row>
    <row r="4839" spans="1:9" x14ac:dyDescent="0.25">
      <c r="A4839" s="46">
        <v>4269</v>
      </c>
      <c r="B4839" s="46" t="s">
        <v>4453</v>
      </c>
      <c r="C4839" s="46" t="s">
        <v>2012</v>
      </c>
      <c r="D4839" s="46" t="s">
        <v>13</v>
      </c>
      <c r="E4839" s="46" t="s">
        <v>10</v>
      </c>
      <c r="F4839" s="46">
        <v>27000</v>
      </c>
      <c r="G4839" s="46">
        <f t="shared" si="86"/>
        <v>54000</v>
      </c>
      <c r="H4839" s="46">
        <v>2</v>
      </c>
      <c r="I4839" s="22"/>
    </row>
    <row r="4840" spans="1:9" x14ac:dyDescent="0.25">
      <c r="A4840" s="46">
        <v>4269</v>
      </c>
      <c r="B4840" s="46" t="s">
        <v>4454</v>
      </c>
      <c r="C4840" s="46" t="s">
        <v>2012</v>
      </c>
      <c r="D4840" s="46" t="s">
        <v>13</v>
      </c>
      <c r="E4840" s="46" t="s">
        <v>10</v>
      </c>
      <c r="F4840" s="46">
        <v>24000</v>
      </c>
      <c r="G4840" s="46">
        <f t="shared" si="86"/>
        <v>96000</v>
      </c>
      <c r="H4840" s="46">
        <v>4</v>
      </c>
      <c r="I4840" s="22"/>
    </row>
    <row r="4841" spans="1:9" ht="16.5" customHeight="1" x14ac:dyDescent="0.25">
      <c r="A4841" s="46">
        <v>4261</v>
      </c>
      <c r="B4841" s="46" t="s">
        <v>4342</v>
      </c>
      <c r="C4841" s="46" t="s">
        <v>4343</v>
      </c>
      <c r="D4841" s="46" t="s">
        <v>9</v>
      </c>
      <c r="E4841" s="46" t="s">
        <v>10</v>
      </c>
      <c r="F4841" s="46">
        <v>1000</v>
      </c>
      <c r="G4841" s="46">
        <f>+F4841*H4841</f>
        <v>3000</v>
      </c>
      <c r="H4841" s="46">
        <v>3</v>
      </c>
      <c r="I4841" s="22"/>
    </row>
    <row r="4842" spans="1:9" x14ac:dyDescent="0.25">
      <c r="A4842" s="46">
        <v>4261</v>
      </c>
      <c r="B4842" s="46" t="s">
        <v>4344</v>
      </c>
      <c r="C4842" s="46" t="s">
        <v>550</v>
      </c>
      <c r="D4842" s="46" t="s">
        <v>9</v>
      </c>
      <c r="E4842" s="46" t="s">
        <v>10</v>
      </c>
      <c r="F4842" s="46">
        <v>500</v>
      </c>
      <c r="G4842" s="46">
        <f t="shared" ref="G4842:G4905" si="87">+F4842*H4842</f>
        <v>5000</v>
      </c>
      <c r="H4842" s="46">
        <v>10</v>
      </c>
      <c r="I4842" s="22"/>
    </row>
    <row r="4843" spans="1:9" x14ac:dyDescent="0.25">
      <c r="A4843" s="46">
        <v>4261</v>
      </c>
      <c r="B4843" s="46" t="s">
        <v>4345</v>
      </c>
      <c r="C4843" s="46" t="s">
        <v>586</v>
      </c>
      <c r="D4843" s="46" t="s">
        <v>9</v>
      </c>
      <c r="E4843" s="46" t="s">
        <v>10</v>
      </c>
      <c r="F4843" s="46">
        <v>1800</v>
      </c>
      <c r="G4843" s="46">
        <f t="shared" si="87"/>
        <v>36000</v>
      </c>
      <c r="H4843" s="46">
        <v>20</v>
      </c>
      <c r="I4843" s="22"/>
    </row>
    <row r="4844" spans="1:9" x14ac:dyDescent="0.25">
      <c r="A4844" s="46">
        <v>4261</v>
      </c>
      <c r="B4844" s="46" t="s">
        <v>4346</v>
      </c>
      <c r="C4844" s="46" t="s">
        <v>4347</v>
      </c>
      <c r="D4844" s="46" t="s">
        <v>9</v>
      </c>
      <c r="E4844" s="46" t="s">
        <v>10</v>
      </c>
      <c r="F4844" s="46">
        <v>700</v>
      </c>
      <c r="G4844" s="46">
        <f t="shared" si="87"/>
        <v>42000</v>
      </c>
      <c r="H4844" s="46">
        <v>60</v>
      </c>
      <c r="I4844" s="22"/>
    </row>
    <row r="4845" spans="1:9" x14ac:dyDescent="0.25">
      <c r="A4845" s="46">
        <v>4261</v>
      </c>
      <c r="B4845" s="46" t="s">
        <v>4348</v>
      </c>
      <c r="C4845" s="46" t="s">
        <v>1492</v>
      </c>
      <c r="D4845" s="46" t="s">
        <v>9</v>
      </c>
      <c r="E4845" s="46" t="s">
        <v>544</v>
      </c>
      <c r="F4845" s="46">
        <v>600</v>
      </c>
      <c r="G4845" s="46">
        <f t="shared" si="87"/>
        <v>12000</v>
      </c>
      <c r="H4845" s="46">
        <v>20</v>
      </c>
      <c r="I4845" s="22"/>
    </row>
    <row r="4846" spans="1:9" x14ac:dyDescent="0.25">
      <c r="A4846" s="46">
        <v>4261</v>
      </c>
      <c r="B4846" s="46" t="s">
        <v>4349</v>
      </c>
      <c r="C4846" s="46" t="s">
        <v>593</v>
      </c>
      <c r="D4846" s="46" t="s">
        <v>9</v>
      </c>
      <c r="E4846" s="46" t="s">
        <v>10</v>
      </c>
      <c r="F4846" s="46">
        <v>5700</v>
      </c>
      <c r="G4846" s="46">
        <f t="shared" si="87"/>
        <v>45600</v>
      </c>
      <c r="H4846" s="46">
        <v>8</v>
      </c>
      <c r="I4846" s="22"/>
    </row>
    <row r="4847" spans="1:9" x14ac:dyDescent="0.25">
      <c r="A4847" s="46">
        <v>4261</v>
      </c>
      <c r="B4847" s="46" t="s">
        <v>4350</v>
      </c>
      <c r="C4847" s="46" t="s">
        <v>608</v>
      </c>
      <c r="D4847" s="46" t="s">
        <v>9</v>
      </c>
      <c r="E4847" s="46" t="s">
        <v>10</v>
      </c>
      <c r="F4847" s="46">
        <v>120</v>
      </c>
      <c r="G4847" s="46">
        <f t="shared" si="87"/>
        <v>6000</v>
      </c>
      <c r="H4847" s="46">
        <v>50</v>
      </c>
      <c r="I4847" s="22"/>
    </row>
    <row r="4848" spans="1:9" ht="27" x14ac:dyDescent="0.25">
      <c r="A4848" s="46">
        <v>4261</v>
      </c>
      <c r="B4848" s="46" t="s">
        <v>4351</v>
      </c>
      <c r="C4848" s="46" t="s">
        <v>2867</v>
      </c>
      <c r="D4848" s="46" t="s">
        <v>9</v>
      </c>
      <c r="E4848" s="46" t="s">
        <v>10</v>
      </c>
      <c r="F4848" s="46">
        <v>10000</v>
      </c>
      <c r="G4848" s="46">
        <f t="shared" si="87"/>
        <v>200000</v>
      </c>
      <c r="H4848" s="46">
        <v>20</v>
      </c>
      <c r="I4848" s="22"/>
    </row>
    <row r="4849" spans="1:9" x14ac:dyDescent="0.25">
      <c r="A4849" s="46">
        <v>4261</v>
      </c>
      <c r="B4849" s="46" t="s">
        <v>4352</v>
      </c>
      <c r="C4849" s="46" t="s">
        <v>634</v>
      </c>
      <c r="D4849" s="46" t="s">
        <v>9</v>
      </c>
      <c r="E4849" s="46" t="s">
        <v>10</v>
      </c>
      <c r="F4849" s="46">
        <v>1200</v>
      </c>
      <c r="G4849" s="46">
        <f t="shared" si="87"/>
        <v>36000</v>
      </c>
      <c r="H4849" s="46">
        <v>30</v>
      </c>
      <c r="I4849" s="22"/>
    </row>
    <row r="4850" spans="1:9" x14ac:dyDescent="0.25">
      <c r="A4850" s="46">
        <v>4261</v>
      </c>
      <c r="B4850" s="46" t="s">
        <v>4353</v>
      </c>
      <c r="C4850" s="46" t="s">
        <v>634</v>
      </c>
      <c r="D4850" s="46" t="s">
        <v>9</v>
      </c>
      <c r="E4850" s="46" t="s">
        <v>10</v>
      </c>
      <c r="F4850" s="46">
        <v>120</v>
      </c>
      <c r="G4850" s="46">
        <f t="shared" si="87"/>
        <v>60000</v>
      </c>
      <c r="H4850" s="46">
        <v>500</v>
      </c>
      <c r="I4850" s="22"/>
    </row>
    <row r="4851" spans="1:9" x14ac:dyDescent="0.25">
      <c r="A4851" s="46">
        <v>4261</v>
      </c>
      <c r="B4851" s="46" t="s">
        <v>4354</v>
      </c>
      <c r="C4851" s="46" t="s">
        <v>634</v>
      </c>
      <c r="D4851" s="46" t="s">
        <v>9</v>
      </c>
      <c r="E4851" s="46" t="s">
        <v>10</v>
      </c>
      <c r="F4851" s="46">
        <v>120</v>
      </c>
      <c r="G4851" s="46">
        <f t="shared" si="87"/>
        <v>12000</v>
      </c>
      <c r="H4851" s="46">
        <v>100</v>
      </c>
      <c r="I4851" s="22"/>
    </row>
    <row r="4852" spans="1:9" x14ac:dyDescent="0.25">
      <c r="A4852" s="46">
        <v>4261</v>
      </c>
      <c r="B4852" s="46" t="s">
        <v>4355</v>
      </c>
      <c r="C4852" s="46" t="s">
        <v>634</v>
      </c>
      <c r="D4852" s="46" t="s">
        <v>9</v>
      </c>
      <c r="E4852" s="46" t="s">
        <v>10</v>
      </c>
      <c r="F4852" s="46">
        <v>120</v>
      </c>
      <c r="G4852" s="46">
        <f t="shared" si="87"/>
        <v>12000</v>
      </c>
      <c r="H4852" s="46">
        <v>100</v>
      </c>
      <c r="I4852" s="22"/>
    </row>
    <row r="4853" spans="1:9" x14ac:dyDescent="0.25">
      <c r="A4853" s="46">
        <v>4261</v>
      </c>
      <c r="B4853" s="46" t="s">
        <v>4356</v>
      </c>
      <c r="C4853" s="46" t="s">
        <v>3280</v>
      </c>
      <c r="D4853" s="46" t="s">
        <v>9</v>
      </c>
      <c r="E4853" s="46" t="s">
        <v>10</v>
      </c>
      <c r="F4853" s="46">
        <v>1200</v>
      </c>
      <c r="G4853" s="46">
        <f t="shared" si="87"/>
        <v>36000</v>
      </c>
      <c r="H4853" s="46">
        <v>30</v>
      </c>
      <c r="I4853" s="22"/>
    </row>
    <row r="4854" spans="1:9" x14ac:dyDescent="0.25">
      <c r="A4854" s="46">
        <v>4261</v>
      </c>
      <c r="B4854" s="46" t="s">
        <v>4357</v>
      </c>
      <c r="C4854" s="46" t="s">
        <v>601</v>
      </c>
      <c r="D4854" s="46" t="s">
        <v>9</v>
      </c>
      <c r="E4854" s="46" t="s">
        <v>10</v>
      </c>
      <c r="F4854" s="46">
        <v>250</v>
      </c>
      <c r="G4854" s="46">
        <f t="shared" si="87"/>
        <v>12500</v>
      </c>
      <c r="H4854" s="46">
        <v>50</v>
      </c>
      <c r="I4854" s="22"/>
    </row>
    <row r="4855" spans="1:9" x14ac:dyDescent="0.25">
      <c r="A4855" s="46">
        <v>4261</v>
      </c>
      <c r="B4855" s="46" t="s">
        <v>4358</v>
      </c>
      <c r="C4855" s="46" t="s">
        <v>637</v>
      </c>
      <c r="D4855" s="46" t="s">
        <v>9</v>
      </c>
      <c r="E4855" s="46" t="s">
        <v>10</v>
      </c>
      <c r="F4855" s="46">
        <v>60</v>
      </c>
      <c r="G4855" s="46">
        <f t="shared" si="87"/>
        <v>3600</v>
      </c>
      <c r="H4855" s="46">
        <v>60</v>
      </c>
      <c r="I4855" s="22"/>
    </row>
    <row r="4856" spans="1:9" x14ac:dyDescent="0.25">
      <c r="A4856" s="46">
        <v>4261</v>
      </c>
      <c r="B4856" s="46" t="s">
        <v>4359</v>
      </c>
      <c r="C4856" s="46" t="s">
        <v>637</v>
      </c>
      <c r="D4856" s="46" t="s">
        <v>9</v>
      </c>
      <c r="E4856" s="46" t="s">
        <v>10</v>
      </c>
      <c r="F4856" s="46">
        <v>50</v>
      </c>
      <c r="G4856" s="46">
        <f t="shared" si="87"/>
        <v>500</v>
      </c>
      <c r="H4856" s="46">
        <v>10</v>
      </c>
      <c r="I4856" s="22"/>
    </row>
    <row r="4857" spans="1:9" ht="27" x14ac:dyDescent="0.25">
      <c r="A4857" s="46">
        <v>4261</v>
      </c>
      <c r="B4857" s="46" t="s">
        <v>4360</v>
      </c>
      <c r="C4857" s="46" t="s">
        <v>1381</v>
      </c>
      <c r="D4857" s="46" t="s">
        <v>9</v>
      </c>
      <c r="E4857" s="46" t="s">
        <v>10</v>
      </c>
      <c r="F4857" s="46">
        <v>100</v>
      </c>
      <c r="G4857" s="46">
        <f t="shared" si="87"/>
        <v>1500</v>
      </c>
      <c r="H4857" s="46">
        <v>15</v>
      </c>
      <c r="I4857" s="22"/>
    </row>
    <row r="4858" spans="1:9" x14ac:dyDescent="0.25">
      <c r="A4858" s="46">
        <v>4261</v>
      </c>
      <c r="B4858" s="46" t="s">
        <v>4361</v>
      </c>
      <c r="C4858" s="46" t="s">
        <v>639</v>
      </c>
      <c r="D4858" s="46" t="s">
        <v>9</v>
      </c>
      <c r="E4858" s="46" t="s">
        <v>10</v>
      </c>
      <c r="F4858" s="46">
        <v>70</v>
      </c>
      <c r="G4858" s="46">
        <f t="shared" si="87"/>
        <v>1750</v>
      </c>
      <c r="H4858" s="46">
        <v>25</v>
      </c>
      <c r="I4858" s="22"/>
    </row>
    <row r="4859" spans="1:9" x14ac:dyDescent="0.25">
      <c r="A4859" s="46">
        <v>4261</v>
      </c>
      <c r="B4859" s="46" t="s">
        <v>4362</v>
      </c>
      <c r="C4859" s="46" t="s">
        <v>4363</v>
      </c>
      <c r="D4859" s="46" t="s">
        <v>9</v>
      </c>
      <c r="E4859" s="46" t="s">
        <v>10</v>
      </c>
      <c r="F4859" s="46">
        <v>13000</v>
      </c>
      <c r="G4859" s="46">
        <f t="shared" si="87"/>
        <v>13000</v>
      </c>
      <c r="H4859" s="46">
        <v>1</v>
      </c>
      <c r="I4859" s="22"/>
    </row>
    <row r="4860" spans="1:9" x14ac:dyDescent="0.25">
      <c r="A4860" s="46">
        <v>4261</v>
      </c>
      <c r="B4860" s="46" t="s">
        <v>4364</v>
      </c>
      <c r="C4860" s="46" t="s">
        <v>2470</v>
      </c>
      <c r="D4860" s="46" t="s">
        <v>9</v>
      </c>
      <c r="E4860" s="46" t="s">
        <v>10</v>
      </c>
      <c r="F4860" s="46">
        <v>3000</v>
      </c>
      <c r="G4860" s="46">
        <f t="shared" si="87"/>
        <v>6000</v>
      </c>
      <c r="H4860" s="46">
        <v>2</v>
      </c>
      <c r="I4860" s="22"/>
    </row>
    <row r="4861" spans="1:9" x14ac:dyDescent="0.25">
      <c r="A4861" s="46">
        <v>4261</v>
      </c>
      <c r="B4861" s="46" t="s">
        <v>4365</v>
      </c>
      <c r="C4861" s="46" t="s">
        <v>1408</v>
      </c>
      <c r="D4861" s="46" t="s">
        <v>9</v>
      </c>
      <c r="E4861" s="46" t="s">
        <v>10</v>
      </c>
      <c r="F4861" s="46">
        <v>300</v>
      </c>
      <c r="G4861" s="46">
        <f t="shared" si="87"/>
        <v>12000</v>
      </c>
      <c r="H4861" s="46">
        <v>40</v>
      </c>
      <c r="I4861" s="22"/>
    </row>
    <row r="4862" spans="1:9" x14ac:dyDescent="0.25">
      <c r="A4862" s="46">
        <v>4261</v>
      </c>
      <c r="B4862" s="46" t="s">
        <v>4366</v>
      </c>
      <c r="C4862" s="46" t="s">
        <v>1547</v>
      </c>
      <c r="D4862" s="46" t="s">
        <v>9</v>
      </c>
      <c r="E4862" s="46" t="s">
        <v>10</v>
      </c>
      <c r="F4862" s="46">
        <v>600</v>
      </c>
      <c r="G4862" s="46">
        <f t="shared" si="87"/>
        <v>12000</v>
      </c>
      <c r="H4862" s="46">
        <v>20</v>
      </c>
      <c r="I4862" s="22"/>
    </row>
    <row r="4863" spans="1:9" x14ac:dyDescent="0.25">
      <c r="A4863" s="46">
        <v>4261</v>
      </c>
      <c r="B4863" s="46" t="s">
        <v>4367</v>
      </c>
      <c r="C4863" s="46" t="s">
        <v>1547</v>
      </c>
      <c r="D4863" s="46" t="s">
        <v>9</v>
      </c>
      <c r="E4863" s="46" t="s">
        <v>10</v>
      </c>
      <c r="F4863" s="46">
        <v>250</v>
      </c>
      <c r="G4863" s="46">
        <f t="shared" si="87"/>
        <v>5000</v>
      </c>
      <c r="H4863" s="46">
        <v>20</v>
      </c>
      <c r="I4863" s="22"/>
    </row>
    <row r="4864" spans="1:9" ht="27" x14ac:dyDescent="0.25">
      <c r="A4864" s="46">
        <v>4261</v>
      </c>
      <c r="B4864" s="46" t="s">
        <v>4368</v>
      </c>
      <c r="C4864" s="46" t="s">
        <v>774</v>
      </c>
      <c r="D4864" s="46" t="s">
        <v>9</v>
      </c>
      <c r="E4864" s="46" t="s">
        <v>10</v>
      </c>
      <c r="F4864" s="46">
        <v>500</v>
      </c>
      <c r="G4864" s="46">
        <f t="shared" si="87"/>
        <v>5000</v>
      </c>
      <c r="H4864" s="46">
        <v>10</v>
      </c>
      <c r="I4864" s="22"/>
    </row>
    <row r="4865" spans="1:9" x14ac:dyDescent="0.25">
      <c r="A4865" s="46">
        <v>4261</v>
      </c>
      <c r="B4865" s="46" t="s">
        <v>4369</v>
      </c>
      <c r="C4865" s="46" t="s">
        <v>646</v>
      </c>
      <c r="D4865" s="46" t="s">
        <v>9</v>
      </c>
      <c r="E4865" s="46" t="s">
        <v>10</v>
      </c>
      <c r="F4865" s="46">
        <v>250</v>
      </c>
      <c r="G4865" s="46">
        <f t="shared" si="87"/>
        <v>30000</v>
      </c>
      <c r="H4865" s="46">
        <v>120</v>
      </c>
      <c r="I4865" s="22"/>
    </row>
    <row r="4866" spans="1:9" x14ac:dyDescent="0.25">
      <c r="A4866" s="46">
        <v>4261</v>
      </c>
      <c r="B4866" s="46" t="s">
        <v>4370</v>
      </c>
      <c r="C4866" s="46" t="s">
        <v>624</v>
      </c>
      <c r="D4866" s="46" t="s">
        <v>9</v>
      </c>
      <c r="E4866" s="46" t="s">
        <v>10</v>
      </c>
      <c r="F4866" s="46">
        <v>250</v>
      </c>
      <c r="G4866" s="46">
        <f t="shared" si="87"/>
        <v>17500</v>
      </c>
      <c r="H4866" s="46">
        <v>70</v>
      </c>
      <c r="I4866" s="22"/>
    </row>
    <row r="4867" spans="1:9" ht="40.5" x14ac:dyDescent="0.25">
      <c r="A4867" s="46">
        <v>4261</v>
      </c>
      <c r="B4867" s="46" t="s">
        <v>4371</v>
      </c>
      <c r="C4867" s="46" t="s">
        <v>4372</v>
      </c>
      <c r="D4867" s="46" t="s">
        <v>9</v>
      </c>
      <c r="E4867" s="46" t="s">
        <v>10</v>
      </c>
      <c r="F4867" s="46">
        <v>5000</v>
      </c>
      <c r="G4867" s="46">
        <f t="shared" si="87"/>
        <v>25000</v>
      </c>
      <c r="H4867" s="46">
        <v>5</v>
      </c>
      <c r="I4867" s="22"/>
    </row>
    <row r="4868" spans="1:9" ht="27" x14ac:dyDescent="0.25">
      <c r="A4868" s="46">
        <v>4261</v>
      </c>
      <c r="B4868" s="46" t="s">
        <v>4373</v>
      </c>
      <c r="C4868" s="46" t="s">
        <v>779</v>
      </c>
      <c r="D4868" s="46" t="s">
        <v>9</v>
      </c>
      <c r="E4868" s="46" t="s">
        <v>10</v>
      </c>
      <c r="F4868" s="46">
        <v>700</v>
      </c>
      <c r="G4868" s="46">
        <f t="shared" si="87"/>
        <v>7000</v>
      </c>
      <c r="H4868" s="46">
        <v>10</v>
      </c>
      <c r="I4868" s="22"/>
    </row>
    <row r="4869" spans="1:9" ht="27" x14ac:dyDescent="0.25">
      <c r="A4869" s="46">
        <v>4261</v>
      </c>
      <c r="B4869" s="46" t="s">
        <v>4374</v>
      </c>
      <c r="C4869" s="46" t="s">
        <v>779</v>
      </c>
      <c r="D4869" s="46" t="s">
        <v>9</v>
      </c>
      <c r="E4869" s="46" t="s">
        <v>10</v>
      </c>
      <c r="F4869" s="46">
        <v>3000</v>
      </c>
      <c r="G4869" s="46">
        <f t="shared" si="87"/>
        <v>15000</v>
      </c>
      <c r="H4869" s="46">
        <v>5</v>
      </c>
      <c r="I4869" s="22"/>
    </row>
    <row r="4870" spans="1:9" ht="27" x14ac:dyDescent="0.25">
      <c r="A4870" s="46">
        <v>4261</v>
      </c>
      <c r="B4870" s="46" t="s">
        <v>4375</v>
      </c>
      <c r="C4870" s="46" t="s">
        <v>779</v>
      </c>
      <c r="D4870" s="46" t="s">
        <v>9</v>
      </c>
      <c r="E4870" s="46" t="s">
        <v>10</v>
      </c>
      <c r="F4870" s="46">
        <v>3000</v>
      </c>
      <c r="G4870" s="46">
        <f t="shared" si="87"/>
        <v>30000</v>
      </c>
      <c r="H4870" s="46">
        <v>10</v>
      </c>
      <c r="I4870" s="22"/>
    </row>
    <row r="4871" spans="1:9" ht="27" x14ac:dyDescent="0.25">
      <c r="A4871" s="46">
        <v>4261</v>
      </c>
      <c r="B4871" s="46" t="s">
        <v>4376</v>
      </c>
      <c r="C4871" s="46" t="s">
        <v>1385</v>
      </c>
      <c r="D4871" s="46" t="s">
        <v>9</v>
      </c>
      <c r="E4871" s="46" t="s">
        <v>543</v>
      </c>
      <c r="F4871" s="46">
        <v>200</v>
      </c>
      <c r="G4871" s="46">
        <f t="shared" si="87"/>
        <v>20000</v>
      </c>
      <c r="H4871" s="46">
        <v>100</v>
      </c>
      <c r="I4871" s="22"/>
    </row>
    <row r="4872" spans="1:9" x14ac:dyDescent="0.25">
      <c r="A4872" s="46">
        <v>4261</v>
      </c>
      <c r="B4872" s="46" t="s">
        <v>4377</v>
      </c>
      <c r="C4872" s="46" t="s">
        <v>2512</v>
      </c>
      <c r="D4872" s="46" t="s">
        <v>9</v>
      </c>
      <c r="E4872" s="46" t="s">
        <v>543</v>
      </c>
      <c r="F4872" s="46">
        <v>200</v>
      </c>
      <c r="G4872" s="46">
        <f t="shared" si="87"/>
        <v>2000</v>
      </c>
      <c r="H4872" s="46">
        <v>10</v>
      </c>
      <c r="I4872" s="22"/>
    </row>
    <row r="4873" spans="1:9" x14ac:dyDescent="0.25">
      <c r="A4873" s="46">
        <v>4261</v>
      </c>
      <c r="B4873" s="46" t="s">
        <v>4378</v>
      </c>
      <c r="C4873" s="46" t="s">
        <v>4379</v>
      </c>
      <c r="D4873" s="46" t="s">
        <v>9</v>
      </c>
      <c r="E4873" s="46" t="s">
        <v>10</v>
      </c>
      <c r="F4873" s="46">
        <v>400</v>
      </c>
      <c r="G4873" s="46">
        <f t="shared" si="87"/>
        <v>12000</v>
      </c>
      <c r="H4873" s="46">
        <v>30</v>
      </c>
      <c r="I4873" s="22"/>
    </row>
    <row r="4874" spans="1:9" x14ac:dyDescent="0.25">
      <c r="A4874" s="46">
        <v>4261</v>
      </c>
      <c r="B4874" s="46" t="s">
        <v>4380</v>
      </c>
      <c r="C4874" s="46" t="s">
        <v>4379</v>
      </c>
      <c r="D4874" s="46" t="s">
        <v>9</v>
      </c>
      <c r="E4874" s="46" t="s">
        <v>10</v>
      </c>
      <c r="F4874" s="46">
        <v>200</v>
      </c>
      <c r="G4874" s="46">
        <f t="shared" si="87"/>
        <v>6000</v>
      </c>
      <c r="H4874" s="46">
        <v>30</v>
      </c>
      <c r="I4874" s="22"/>
    </row>
    <row r="4875" spans="1:9" x14ac:dyDescent="0.25">
      <c r="A4875" s="46">
        <v>4261</v>
      </c>
      <c r="B4875" s="46" t="s">
        <v>4381</v>
      </c>
      <c r="C4875" s="46" t="s">
        <v>574</v>
      </c>
      <c r="D4875" s="46" t="s">
        <v>9</v>
      </c>
      <c r="E4875" s="46" t="s">
        <v>10</v>
      </c>
      <c r="F4875" s="46">
        <v>1000</v>
      </c>
      <c r="G4875" s="46">
        <f t="shared" si="87"/>
        <v>120000</v>
      </c>
      <c r="H4875" s="46">
        <v>120</v>
      </c>
      <c r="I4875" s="22"/>
    </row>
    <row r="4876" spans="1:9" ht="27" x14ac:dyDescent="0.25">
      <c r="A4876" s="46">
        <v>4261</v>
      </c>
      <c r="B4876" s="46" t="s">
        <v>4382</v>
      </c>
      <c r="C4876" s="46" t="s">
        <v>590</v>
      </c>
      <c r="D4876" s="46" t="s">
        <v>9</v>
      </c>
      <c r="E4876" s="46" t="s">
        <v>10</v>
      </c>
      <c r="F4876" s="46">
        <v>200</v>
      </c>
      <c r="G4876" s="46">
        <f t="shared" si="87"/>
        <v>12000</v>
      </c>
      <c r="H4876" s="46">
        <v>60</v>
      </c>
      <c r="I4876" s="22"/>
    </row>
    <row r="4877" spans="1:9" ht="27" x14ac:dyDescent="0.25">
      <c r="A4877" s="46">
        <v>4261</v>
      </c>
      <c r="B4877" s="46" t="s">
        <v>4383</v>
      </c>
      <c r="C4877" s="46" t="s">
        <v>590</v>
      </c>
      <c r="D4877" s="46" t="s">
        <v>9</v>
      </c>
      <c r="E4877" s="46" t="s">
        <v>10</v>
      </c>
      <c r="F4877" s="46">
        <v>1200</v>
      </c>
      <c r="G4877" s="46">
        <f t="shared" si="87"/>
        <v>24000</v>
      </c>
      <c r="H4877" s="46">
        <v>20</v>
      </c>
      <c r="I4877" s="22"/>
    </row>
    <row r="4878" spans="1:9" ht="27" x14ac:dyDescent="0.25">
      <c r="A4878" s="46">
        <v>4261</v>
      </c>
      <c r="B4878" s="46" t="s">
        <v>4384</v>
      </c>
      <c r="C4878" s="46" t="s">
        <v>552</v>
      </c>
      <c r="D4878" s="46" t="s">
        <v>9</v>
      </c>
      <c r="E4878" s="46" t="s">
        <v>10</v>
      </c>
      <c r="F4878" s="46">
        <v>100</v>
      </c>
      <c r="G4878" s="46">
        <f t="shared" si="87"/>
        <v>36300</v>
      </c>
      <c r="H4878" s="46">
        <v>363</v>
      </c>
      <c r="I4878" s="22"/>
    </row>
    <row r="4879" spans="1:9" x14ac:dyDescent="0.25">
      <c r="A4879" s="46">
        <v>4261</v>
      </c>
      <c r="B4879" s="46" t="s">
        <v>4385</v>
      </c>
      <c r="C4879" s="46" t="s">
        <v>578</v>
      </c>
      <c r="D4879" s="46" t="s">
        <v>9</v>
      </c>
      <c r="E4879" s="46" t="s">
        <v>10</v>
      </c>
      <c r="F4879" s="46">
        <v>100</v>
      </c>
      <c r="G4879" s="46">
        <f t="shared" si="87"/>
        <v>15000</v>
      </c>
      <c r="H4879" s="46">
        <v>150</v>
      </c>
      <c r="I4879" s="22"/>
    </row>
    <row r="4880" spans="1:9" x14ac:dyDescent="0.25">
      <c r="A4880" s="46">
        <v>4261</v>
      </c>
      <c r="B4880" s="46" t="s">
        <v>4386</v>
      </c>
      <c r="C4880" s="46" t="s">
        <v>566</v>
      </c>
      <c r="D4880" s="46" t="s">
        <v>9</v>
      </c>
      <c r="E4880" s="46" t="s">
        <v>10</v>
      </c>
      <c r="F4880" s="46">
        <v>2600</v>
      </c>
      <c r="G4880" s="46">
        <f t="shared" si="87"/>
        <v>31200</v>
      </c>
      <c r="H4880" s="46">
        <v>12</v>
      </c>
      <c r="I4880" s="22"/>
    </row>
    <row r="4881" spans="1:9" ht="27" x14ac:dyDescent="0.25">
      <c r="A4881" s="46">
        <v>4261</v>
      </c>
      <c r="B4881" s="46" t="s">
        <v>4387</v>
      </c>
      <c r="C4881" s="46" t="s">
        <v>1395</v>
      </c>
      <c r="D4881" s="46" t="s">
        <v>9</v>
      </c>
      <c r="E4881" s="46" t="s">
        <v>10</v>
      </c>
      <c r="F4881" s="46">
        <v>2000</v>
      </c>
      <c r="G4881" s="46">
        <f t="shared" si="87"/>
        <v>40000</v>
      </c>
      <c r="H4881" s="46">
        <v>20</v>
      </c>
      <c r="I4881" s="22"/>
    </row>
    <row r="4882" spans="1:9" x14ac:dyDescent="0.25">
      <c r="A4882" s="46">
        <v>4261</v>
      </c>
      <c r="B4882" s="46" t="s">
        <v>4388</v>
      </c>
      <c r="C4882" s="46" t="s">
        <v>576</v>
      </c>
      <c r="D4882" s="46" t="s">
        <v>9</v>
      </c>
      <c r="E4882" s="46" t="s">
        <v>10</v>
      </c>
      <c r="F4882" s="46">
        <v>6000</v>
      </c>
      <c r="G4882" s="46">
        <f t="shared" si="87"/>
        <v>30000</v>
      </c>
      <c r="H4882" s="46">
        <v>5</v>
      </c>
      <c r="I4882" s="22"/>
    </row>
    <row r="4883" spans="1:9" x14ac:dyDescent="0.25">
      <c r="A4883" s="46">
        <v>4261</v>
      </c>
      <c r="B4883" s="46" t="s">
        <v>4389</v>
      </c>
      <c r="C4883" s="46" t="s">
        <v>614</v>
      </c>
      <c r="D4883" s="46" t="s">
        <v>9</v>
      </c>
      <c r="E4883" s="46" t="s">
        <v>543</v>
      </c>
      <c r="F4883" s="46">
        <v>1000</v>
      </c>
      <c r="G4883" s="46">
        <f t="shared" si="87"/>
        <v>2500000</v>
      </c>
      <c r="H4883" s="46">
        <v>2500</v>
      </c>
      <c r="I4883" s="22"/>
    </row>
    <row r="4884" spans="1:9" x14ac:dyDescent="0.25">
      <c r="A4884" s="46">
        <v>4261</v>
      </c>
      <c r="B4884" s="46" t="s">
        <v>4390</v>
      </c>
      <c r="C4884" s="46" t="s">
        <v>572</v>
      </c>
      <c r="D4884" s="46" t="s">
        <v>9</v>
      </c>
      <c r="E4884" s="46" t="s">
        <v>544</v>
      </c>
      <c r="F4884" s="46">
        <v>3000</v>
      </c>
      <c r="G4884" s="46">
        <f t="shared" si="87"/>
        <v>30000</v>
      </c>
      <c r="H4884" s="46">
        <v>10</v>
      </c>
      <c r="I4884" s="22"/>
    </row>
    <row r="4885" spans="1:9" x14ac:dyDescent="0.25">
      <c r="A4885" s="46">
        <v>4261</v>
      </c>
      <c r="B4885" s="46" t="s">
        <v>4391</v>
      </c>
      <c r="C4885" s="46" t="s">
        <v>4392</v>
      </c>
      <c r="D4885" s="46" t="s">
        <v>9</v>
      </c>
      <c r="E4885" s="46" t="s">
        <v>10</v>
      </c>
      <c r="F4885" s="46">
        <v>250</v>
      </c>
      <c r="G4885" s="46">
        <f t="shared" si="87"/>
        <v>1250</v>
      </c>
      <c r="H4885" s="46">
        <v>5</v>
      </c>
      <c r="I4885" s="22"/>
    </row>
    <row r="4886" spans="1:9" x14ac:dyDescent="0.25">
      <c r="A4886" s="46">
        <v>4261</v>
      </c>
      <c r="B4886" s="46" t="s">
        <v>4393</v>
      </c>
      <c r="C4886" s="46" t="s">
        <v>2487</v>
      </c>
      <c r="D4886" s="46" t="s">
        <v>9</v>
      </c>
      <c r="E4886" s="46" t="s">
        <v>543</v>
      </c>
      <c r="F4886" s="46">
        <v>1000</v>
      </c>
      <c r="G4886" s="46">
        <f t="shared" si="87"/>
        <v>200000</v>
      </c>
      <c r="H4886" s="46">
        <v>200</v>
      </c>
      <c r="I4886" s="22"/>
    </row>
    <row r="4887" spans="1:9" ht="27" x14ac:dyDescent="0.25">
      <c r="A4887" s="46">
        <v>4261</v>
      </c>
      <c r="B4887" s="46" t="s">
        <v>4394</v>
      </c>
      <c r="C4887" s="46" t="s">
        <v>1410</v>
      </c>
      <c r="D4887" s="46" t="s">
        <v>9</v>
      </c>
      <c r="E4887" s="46" t="s">
        <v>10</v>
      </c>
      <c r="F4887" s="46">
        <v>300</v>
      </c>
      <c r="G4887" s="46">
        <f t="shared" si="87"/>
        <v>30000</v>
      </c>
      <c r="H4887" s="46">
        <v>100</v>
      </c>
      <c r="I4887" s="22"/>
    </row>
    <row r="4888" spans="1:9" x14ac:dyDescent="0.25">
      <c r="A4888" s="46">
        <v>4261</v>
      </c>
      <c r="B4888" s="46" t="s">
        <v>4395</v>
      </c>
      <c r="C4888" s="46" t="s">
        <v>604</v>
      </c>
      <c r="D4888" s="46" t="s">
        <v>9</v>
      </c>
      <c r="E4888" s="46" t="s">
        <v>543</v>
      </c>
      <c r="F4888" s="46">
        <v>600</v>
      </c>
      <c r="G4888" s="46">
        <f t="shared" si="87"/>
        <v>12000</v>
      </c>
      <c r="H4888" s="46">
        <v>20</v>
      </c>
      <c r="I4888" s="22"/>
    </row>
    <row r="4889" spans="1:9" x14ac:dyDescent="0.25">
      <c r="A4889" s="46">
        <v>4261</v>
      </c>
      <c r="B4889" s="46" t="s">
        <v>4396</v>
      </c>
      <c r="C4889" s="46" t="s">
        <v>604</v>
      </c>
      <c r="D4889" s="46" t="s">
        <v>9</v>
      </c>
      <c r="E4889" s="46" t="s">
        <v>543</v>
      </c>
      <c r="F4889" s="46">
        <v>600</v>
      </c>
      <c r="G4889" s="46">
        <f t="shared" si="87"/>
        <v>6000</v>
      </c>
      <c r="H4889" s="46">
        <v>10</v>
      </c>
      <c r="I4889" s="22"/>
    </row>
    <row r="4890" spans="1:9" x14ac:dyDescent="0.25">
      <c r="A4890" s="46">
        <v>4261</v>
      </c>
      <c r="B4890" s="46" t="s">
        <v>4397</v>
      </c>
      <c r="C4890" s="46" t="s">
        <v>4398</v>
      </c>
      <c r="D4890" s="46" t="s">
        <v>9</v>
      </c>
      <c r="E4890" s="46" t="s">
        <v>10</v>
      </c>
      <c r="F4890" s="46">
        <v>7000</v>
      </c>
      <c r="G4890" s="46">
        <f t="shared" si="87"/>
        <v>35000</v>
      </c>
      <c r="H4890" s="46">
        <v>5</v>
      </c>
      <c r="I4890" s="22"/>
    </row>
    <row r="4891" spans="1:9" x14ac:dyDescent="0.25">
      <c r="A4891" s="46">
        <v>4261</v>
      </c>
      <c r="B4891" s="46" t="s">
        <v>4399</v>
      </c>
      <c r="C4891" s="46" t="s">
        <v>4400</v>
      </c>
      <c r="D4891" s="46" t="s">
        <v>9</v>
      </c>
      <c r="E4891" s="46" t="s">
        <v>10</v>
      </c>
      <c r="F4891" s="46">
        <v>22000</v>
      </c>
      <c r="G4891" s="46">
        <f t="shared" si="87"/>
        <v>66000</v>
      </c>
      <c r="H4891" s="46">
        <v>3</v>
      </c>
      <c r="I4891" s="22"/>
    </row>
    <row r="4892" spans="1:9" ht="27" x14ac:dyDescent="0.25">
      <c r="A4892" s="46">
        <v>4261</v>
      </c>
      <c r="B4892" s="46" t="s">
        <v>4401</v>
      </c>
      <c r="C4892" s="46" t="s">
        <v>1472</v>
      </c>
      <c r="D4892" s="46" t="s">
        <v>9</v>
      </c>
      <c r="E4892" s="46" t="s">
        <v>10</v>
      </c>
      <c r="F4892" s="46">
        <v>6000</v>
      </c>
      <c r="G4892" s="46">
        <f t="shared" si="87"/>
        <v>60000</v>
      </c>
      <c r="H4892" s="46">
        <v>10</v>
      </c>
      <c r="I4892" s="22"/>
    </row>
    <row r="4893" spans="1:9" ht="27" x14ac:dyDescent="0.25">
      <c r="A4893" s="46">
        <v>4261</v>
      </c>
      <c r="B4893" s="46" t="s">
        <v>4402</v>
      </c>
      <c r="C4893" s="46" t="s">
        <v>1472</v>
      </c>
      <c r="D4893" s="46" t="s">
        <v>9</v>
      </c>
      <c r="E4893" s="46" t="s">
        <v>10</v>
      </c>
      <c r="F4893" s="46">
        <v>7000</v>
      </c>
      <c r="G4893" s="46">
        <f t="shared" si="87"/>
        <v>70000</v>
      </c>
      <c r="H4893" s="46">
        <v>10</v>
      </c>
      <c r="I4893" s="22"/>
    </row>
    <row r="4894" spans="1:9" ht="27" x14ac:dyDescent="0.25">
      <c r="A4894" s="46">
        <v>4261</v>
      </c>
      <c r="B4894" s="46" t="s">
        <v>4403</v>
      </c>
      <c r="C4894" s="46" t="s">
        <v>1472</v>
      </c>
      <c r="D4894" s="46" t="s">
        <v>9</v>
      </c>
      <c r="E4894" s="46" t="s">
        <v>10</v>
      </c>
      <c r="F4894" s="46">
        <v>7000</v>
      </c>
      <c r="G4894" s="46">
        <f t="shared" si="87"/>
        <v>70000</v>
      </c>
      <c r="H4894" s="46">
        <v>10</v>
      </c>
      <c r="I4894" s="22"/>
    </row>
    <row r="4895" spans="1:9" ht="27" x14ac:dyDescent="0.25">
      <c r="A4895" s="46">
        <v>4261</v>
      </c>
      <c r="B4895" s="46" t="s">
        <v>4404</v>
      </c>
      <c r="C4895" s="46" t="s">
        <v>1472</v>
      </c>
      <c r="D4895" s="46" t="s">
        <v>9</v>
      </c>
      <c r="E4895" s="46" t="s">
        <v>10</v>
      </c>
      <c r="F4895" s="46">
        <v>32000</v>
      </c>
      <c r="G4895" s="46">
        <f t="shared" si="87"/>
        <v>896000</v>
      </c>
      <c r="H4895" s="46">
        <v>28</v>
      </c>
      <c r="I4895" s="22"/>
    </row>
    <row r="4896" spans="1:9" x14ac:dyDescent="0.25">
      <c r="A4896" s="46">
        <v>4261</v>
      </c>
      <c r="B4896" s="46" t="s">
        <v>4405</v>
      </c>
      <c r="C4896" s="46" t="s">
        <v>4406</v>
      </c>
      <c r="D4896" s="46" t="s">
        <v>9</v>
      </c>
      <c r="E4896" s="46" t="s">
        <v>10</v>
      </c>
      <c r="F4896" s="46">
        <v>1200</v>
      </c>
      <c r="G4896" s="46">
        <f t="shared" si="87"/>
        <v>75600</v>
      </c>
      <c r="H4896" s="46">
        <v>63</v>
      </c>
      <c r="I4896" s="22"/>
    </row>
    <row r="4897" spans="1:9" x14ac:dyDescent="0.25">
      <c r="A4897" s="46">
        <v>4261</v>
      </c>
      <c r="B4897" s="46" t="s">
        <v>4407</v>
      </c>
      <c r="C4897" s="46" t="s">
        <v>642</v>
      </c>
      <c r="D4897" s="46" t="s">
        <v>9</v>
      </c>
      <c r="E4897" s="46" t="s">
        <v>10</v>
      </c>
      <c r="F4897" s="46">
        <v>400</v>
      </c>
      <c r="G4897" s="46">
        <f t="shared" si="87"/>
        <v>10000</v>
      </c>
      <c r="H4897" s="46">
        <v>25</v>
      </c>
      <c r="I4897" s="22"/>
    </row>
    <row r="4898" spans="1:9" x14ac:dyDescent="0.25">
      <c r="A4898" s="46">
        <v>4261</v>
      </c>
      <c r="B4898" s="46" t="s">
        <v>4408</v>
      </c>
      <c r="C4898" s="46" t="s">
        <v>584</v>
      </c>
      <c r="D4898" s="46" t="s">
        <v>9</v>
      </c>
      <c r="E4898" s="46" t="s">
        <v>10</v>
      </c>
      <c r="F4898" s="46">
        <v>600</v>
      </c>
      <c r="G4898" s="46">
        <f t="shared" si="87"/>
        <v>6000</v>
      </c>
      <c r="H4898" s="46">
        <v>10</v>
      </c>
      <c r="I4898" s="22"/>
    </row>
    <row r="4899" spans="1:9" x14ac:dyDescent="0.25">
      <c r="A4899" s="46">
        <v>4261</v>
      </c>
      <c r="B4899" s="46" t="s">
        <v>4409</v>
      </c>
      <c r="C4899" s="46" t="s">
        <v>599</v>
      </c>
      <c r="D4899" s="46" t="s">
        <v>9</v>
      </c>
      <c r="E4899" s="46" t="s">
        <v>10</v>
      </c>
      <c r="F4899" s="46">
        <v>3500</v>
      </c>
      <c r="G4899" s="46">
        <f t="shared" si="87"/>
        <v>17500</v>
      </c>
      <c r="H4899" s="46">
        <v>5</v>
      </c>
      <c r="I4899" s="22"/>
    </row>
    <row r="4900" spans="1:9" ht="40.5" x14ac:dyDescent="0.25">
      <c r="A4900" s="46">
        <v>4261</v>
      </c>
      <c r="B4900" s="46" t="s">
        <v>4410</v>
      </c>
      <c r="C4900" s="46" t="s">
        <v>1480</v>
      </c>
      <c r="D4900" s="46" t="s">
        <v>9</v>
      </c>
      <c r="E4900" s="46" t="s">
        <v>10</v>
      </c>
      <c r="F4900" s="46">
        <v>2800</v>
      </c>
      <c r="G4900" s="46">
        <f t="shared" si="87"/>
        <v>8400</v>
      </c>
      <c r="H4900" s="46">
        <v>3</v>
      </c>
      <c r="I4900" s="22"/>
    </row>
    <row r="4901" spans="1:9" x14ac:dyDescent="0.25">
      <c r="A4901" s="46">
        <v>4261</v>
      </c>
      <c r="B4901" s="46" t="s">
        <v>4411</v>
      </c>
      <c r="C4901" s="46" t="s">
        <v>4412</v>
      </c>
      <c r="D4901" s="46" t="s">
        <v>9</v>
      </c>
      <c r="E4901" s="46" t="s">
        <v>10</v>
      </c>
      <c r="F4901" s="46">
        <v>2500</v>
      </c>
      <c r="G4901" s="46">
        <f t="shared" si="87"/>
        <v>50000</v>
      </c>
      <c r="H4901" s="46">
        <v>20</v>
      </c>
      <c r="I4901" s="22"/>
    </row>
    <row r="4902" spans="1:9" x14ac:dyDescent="0.25">
      <c r="A4902" s="46">
        <v>4261</v>
      </c>
      <c r="B4902" s="46" t="s">
        <v>4413</v>
      </c>
      <c r="C4902" s="46" t="s">
        <v>580</v>
      </c>
      <c r="D4902" s="46" t="s">
        <v>9</v>
      </c>
      <c r="E4902" s="46" t="s">
        <v>10</v>
      </c>
      <c r="F4902" s="46">
        <v>200</v>
      </c>
      <c r="G4902" s="46">
        <f t="shared" si="87"/>
        <v>13000</v>
      </c>
      <c r="H4902" s="46">
        <v>65</v>
      </c>
      <c r="I4902" s="22"/>
    </row>
    <row r="4903" spans="1:9" x14ac:dyDescent="0.25">
      <c r="A4903" s="46">
        <v>4261</v>
      </c>
      <c r="B4903" s="46" t="s">
        <v>4414</v>
      </c>
      <c r="C4903" s="46" t="s">
        <v>612</v>
      </c>
      <c r="D4903" s="46" t="s">
        <v>9</v>
      </c>
      <c r="E4903" s="46" t="s">
        <v>543</v>
      </c>
      <c r="F4903" s="46">
        <v>350</v>
      </c>
      <c r="G4903" s="46">
        <f t="shared" si="87"/>
        <v>22750</v>
      </c>
      <c r="H4903" s="46">
        <v>65</v>
      </c>
      <c r="I4903" s="22"/>
    </row>
    <row r="4904" spans="1:9" x14ac:dyDescent="0.25">
      <c r="A4904" s="46">
        <v>4261</v>
      </c>
      <c r="B4904" s="46" t="s">
        <v>4415</v>
      </c>
      <c r="C4904" s="46" t="s">
        <v>606</v>
      </c>
      <c r="D4904" s="46" t="s">
        <v>9</v>
      </c>
      <c r="E4904" s="46" t="s">
        <v>543</v>
      </c>
      <c r="F4904" s="46">
        <v>500</v>
      </c>
      <c r="G4904" s="46">
        <f t="shared" si="87"/>
        <v>15000</v>
      </c>
      <c r="H4904" s="46">
        <v>30</v>
      </c>
      <c r="I4904" s="22"/>
    </row>
    <row r="4905" spans="1:9" x14ac:dyDescent="0.25">
      <c r="A4905" s="46">
        <v>4261</v>
      </c>
      <c r="B4905" s="46" t="s">
        <v>4416</v>
      </c>
      <c r="C4905" s="46" t="s">
        <v>568</v>
      </c>
      <c r="D4905" s="46" t="s">
        <v>9</v>
      </c>
      <c r="E4905" s="46" t="s">
        <v>10</v>
      </c>
      <c r="F4905" s="46">
        <v>200</v>
      </c>
      <c r="G4905" s="46">
        <f t="shared" si="87"/>
        <v>6000</v>
      </c>
      <c r="H4905" s="46">
        <v>30</v>
      </c>
      <c r="I4905" s="22"/>
    </row>
    <row r="4906" spans="1:9" ht="27" x14ac:dyDescent="0.25">
      <c r="A4906" s="46">
        <v>4261</v>
      </c>
      <c r="B4906" s="46" t="s">
        <v>4417</v>
      </c>
      <c r="C4906" s="46" t="s">
        <v>2872</v>
      </c>
      <c r="D4906" s="46" t="s">
        <v>9</v>
      </c>
      <c r="E4906" s="46" t="s">
        <v>856</v>
      </c>
      <c r="F4906" s="46">
        <v>100</v>
      </c>
      <c r="G4906" s="46">
        <f t="shared" ref="G4906" si="88">+F4906*H4906</f>
        <v>10000</v>
      </c>
      <c r="H4906" s="46">
        <v>100</v>
      </c>
      <c r="I4906" s="22"/>
    </row>
    <row r="4907" spans="1:9" x14ac:dyDescent="0.25">
      <c r="A4907" s="46">
        <v>5122</v>
      </c>
      <c r="B4907" s="46" t="s">
        <v>3938</v>
      </c>
      <c r="C4907" s="46" t="s">
        <v>2113</v>
      </c>
      <c r="D4907" s="46" t="s">
        <v>9</v>
      </c>
      <c r="E4907" s="46" t="s">
        <v>10</v>
      </c>
      <c r="F4907" s="46">
        <v>358000</v>
      </c>
      <c r="G4907" s="46">
        <f>+F4907*H4907</f>
        <v>358000</v>
      </c>
      <c r="H4907" s="46">
        <v>1</v>
      </c>
      <c r="I4907" s="22"/>
    </row>
    <row r="4908" spans="1:9" ht="27" x14ac:dyDescent="0.25">
      <c r="A4908" s="46">
        <v>5122</v>
      </c>
      <c r="B4908" s="46" t="s">
        <v>3939</v>
      </c>
      <c r="C4908" s="46" t="s">
        <v>3845</v>
      </c>
      <c r="D4908" s="46" t="s">
        <v>9</v>
      </c>
      <c r="E4908" s="46" t="s">
        <v>10</v>
      </c>
      <c r="F4908" s="46">
        <v>260000</v>
      </c>
      <c r="G4908" s="46">
        <f t="shared" ref="G4908:G4932" si="89">+F4908*H4908</f>
        <v>2080000</v>
      </c>
      <c r="H4908" s="46">
        <v>8</v>
      </c>
      <c r="I4908" s="22"/>
    </row>
    <row r="4909" spans="1:9" x14ac:dyDescent="0.25">
      <c r="A4909" s="46">
        <v>5122</v>
      </c>
      <c r="B4909" s="46" t="s">
        <v>3940</v>
      </c>
      <c r="C4909" s="46" t="s">
        <v>411</v>
      </c>
      <c r="D4909" s="46" t="s">
        <v>9</v>
      </c>
      <c r="E4909" s="46" t="s">
        <v>10</v>
      </c>
      <c r="F4909" s="46">
        <v>35000</v>
      </c>
      <c r="G4909" s="46">
        <f t="shared" si="89"/>
        <v>350000</v>
      </c>
      <c r="H4909" s="46">
        <v>10</v>
      </c>
      <c r="I4909" s="22"/>
    </row>
    <row r="4910" spans="1:9" x14ac:dyDescent="0.25">
      <c r="A4910" s="46">
        <v>5122</v>
      </c>
      <c r="B4910" s="46" t="s">
        <v>3941</v>
      </c>
      <c r="C4910" s="46" t="s">
        <v>411</v>
      </c>
      <c r="D4910" s="46" t="s">
        <v>9</v>
      </c>
      <c r="E4910" s="46" t="s">
        <v>10</v>
      </c>
      <c r="F4910" s="46">
        <v>25000</v>
      </c>
      <c r="G4910" s="46">
        <f t="shared" si="89"/>
        <v>250000</v>
      </c>
      <c r="H4910" s="46">
        <v>10</v>
      </c>
      <c r="I4910" s="22"/>
    </row>
    <row r="4911" spans="1:9" ht="27" x14ac:dyDescent="0.25">
      <c r="A4911" s="46">
        <v>5122</v>
      </c>
      <c r="B4911" s="46" t="s">
        <v>3942</v>
      </c>
      <c r="C4911" s="46" t="s">
        <v>3943</v>
      </c>
      <c r="D4911" s="46" t="s">
        <v>9</v>
      </c>
      <c r="E4911" s="46" t="s">
        <v>10</v>
      </c>
      <c r="F4911" s="46">
        <v>120</v>
      </c>
      <c r="G4911" s="46">
        <f t="shared" si="89"/>
        <v>3000</v>
      </c>
      <c r="H4911" s="46">
        <v>25</v>
      </c>
      <c r="I4911" s="22"/>
    </row>
    <row r="4912" spans="1:9" ht="27" x14ac:dyDescent="0.25">
      <c r="A4912" s="46">
        <v>5122</v>
      </c>
      <c r="B4912" s="46" t="s">
        <v>3944</v>
      </c>
      <c r="C4912" s="46" t="s">
        <v>3945</v>
      </c>
      <c r="D4912" s="46" t="s">
        <v>9</v>
      </c>
      <c r="E4912" s="46" t="s">
        <v>10</v>
      </c>
      <c r="F4912" s="46">
        <v>150</v>
      </c>
      <c r="G4912" s="46">
        <f t="shared" si="89"/>
        <v>4800</v>
      </c>
      <c r="H4912" s="46">
        <v>32</v>
      </c>
      <c r="I4912" s="22"/>
    </row>
    <row r="4913" spans="1:9" x14ac:dyDescent="0.25">
      <c r="A4913" s="46">
        <v>5122</v>
      </c>
      <c r="B4913" s="46" t="s">
        <v>3946</v>
      </c>
      <c r="C4913" s="46" t="s">
        <v>3947</v>
      </c>
      <c r="D4913" s="46" t="s">
        <v>9</v>
      </c>
      <c r="E4913" s="46" t="s">
        <v>10</v>
      </c>
      <c r="F4913" s="46">
        <v>8000</v>
      </c>
      <c r="G4913" s="46">
        <f t="shared" si="89"/>
        <v>48000</v>
      </c>
      <c r="H4913" s="46">
        <v>6</v>
      </c>
      <c r="I4913" s="22"/>
    </row>
    <row r="4914" spans="1:9" x14ac:dyDescent="0.25">
      <c r="A4914" s="46">
        <v>5122</v>
      </c>
      <c r="B4914" s="46" t="s">
        <v>3948</v>
      </c>
      <c r="C4914" s="46" t="s">
        <v>3949</v>
      </c>
      <c r="D4914" s="46" t="s">
        <v>9</v>
      </c>
      <c r="E4914" s="46" t="s">
        <v>10</v>
      </c>
      <c r="F4914" s="46">
        <v>5000</v>
      </c>
      <c r="G4914" s="46">
        <f t="shared" si="89"/>
        <v>50000</v>
      </c>
      <c r="H4914" s="46">
        <v>10</v>
      </c>
      <c r="I4914" s="22"/>
    </row>
    <row r="4915" spans="1:9" x14ac:dyDescent="0.25">
      <c r="A4915" s="46">
        <v>5122</v>
      </c>
      <c r="B4915" s="46" t="s">
        <v>3950</v>
      </c>
      <c r="C4915" s="46" t="s">
        <v>3949</v>
      </c>
      <c r="D4915" s="46" t="s">
        <v>9</v>
      </c>
      <c r="E4915" s="46" t="s">
        <v>10</v>
      </c>
      <c r="F4915" s="46">
        <v>3000</v>
      </c>
      <c r="G4915" s="46">
        <f t="shared" si="89"/>
        <v>60000</v>
      </c>
      <c r="H4915" s="46">
        <v>20</v>
      </c>
      <c r="I4915" s="22"/>
    </row>
    <row r="4916" spans="1:9" x14ac:dyDescent="0.25">
      <c r="A4916" s="46">
        <v>5122</v>
      </c>
      <c r="B4916" s="46" t="s">
        <v>3951</v>
      </c>
      <c r="C4916" s="46" t="s">
        <v>3952</v>
      </c>
      <c r="D4916" s="46" t="s">
        <v>9</v>
      </c>
      <c r="E4916" s="46" t="s">
        <v>10</v>
      </c>
      <c r="F4916" s="46">
        <v>8000</v>
      </c>
      <c r="G4916" s="46">
        <f t="shared" si="89"/>
        <v>80000</v>
      </c>
      <c r="H4916" s="46">
        <v>10</v>
      </c>
      <c r="I4916" s="22"/>
    </row>
    <row r="4917" spans="1:9" x14ac:dyDescent="0.25">
      <c r="A4917" s="46">
        <v>5122</v>
      </c>
      <c r="B4917" s="46" t="s">
        <v>3953</v>
      </c>
      <c r="C4917" s="46" t="s">
        <v>3954</v>
      </c>
      <c r="D4917" s="46" t="s">
        <v>9</v>
      </c>
      <c r="E4917" s="46" t="s">
        <v>10</v>
      </c>
      <c r="F4917" s="46">
        <v>6000</v>
      </c>
      <c r="G4917" s="46">
        <f t="shared" si="89"/>
        <v>30000</v>
      </c>
      <c r="H4917" s="46">
        <v>5</v>
      </c>
      <c r="I4917" s="22"/>
    </row>
    <row r="4918" spans="1:9" x14ac:dyDescent="0.25">
      <c r="A4918" s="46">
        <v>5122</v>
      </c>
      <c r="B4918" s="46" t="s">
        <v>3955</v>
      </c>
      <c r="C4918" s="46" t="s">
        <v>1474</v>
      </c>
      <c r="D4918" s="46" t="s">
        <v>9</v>
      </c>
      <c r="E4918" s="46" t="s">
        <v>10</v>
      </c>
      <c r="F4918" s="46">
        <v>3000</v>
      </c>
      <c r="G4918" s="46">
        <f t="shared" si="89"/>
        <v>75000</v>
      </c>
      <c r="H4918" s="46">
        <v>25</v>
      </c>
      <c r="I4918" s="22"/>
    </row>
    <row r="4919" spans="1:9" x14ac:dyDescent="0.25">
      <c r="A4919" s="46">
        <v>5122</v>
      </c>
      <c r="B4919" s="46" t="s">
        <v>3956</v>
      </c>
      <c r="C4919" s="46" t="s">
        <v>2292</v>
      </c>
      <c r="D4919" s="46" t="s">
        <v>9</v>
      </c>
      <c r="E4919" s="46" t="s">
        <v>10</v>
      </c>
      <c r="F4919" s="46">
        <v>5000</v>
      </c>
      <c r="G4919" s="46">
        <f t="shared" si="89"/>
        <v>50000</v>
      </c>
      <c r="H4919" s="46">
        <v>10</v>
      </c>
      <c r="I4919" s="22"/>
    </row>
    <row r="4920" spans="1:9" x14ac:dyDescent="0.25">
      <c r="A4920" s="46">
        <v>5122</v>
      </c>
      <c r="B4920" s="46" t="s">
        <v>3957</v>
      </c>
      <c r="C4920" s="46" t="s">
        <v>2292</v>
      </c>
      <c r="D4920" s="46" t="s">
        <v>9</v>
      </c>
      <c r="E4920" s="46" t="s">
        <v>10</v>
      </c>
      <c r="F4920" s="46">
        <v>9400</v>
      </c>
      <c r="G4920" s="46">
        <f t="shared" si="89"/>
        <v>75200</v>
      </c>
      <c r="H4920" s="46">
        <v>8</v>
      </c>
      <c r="I4920" s="22"/>
    </row>
    <row r="4921" spans="1:9" x14ac:dyDescent="0.25">
      <c r="A4921" s="46">
        <v>5122</v>
      </c>
      <c r="B4921" s="46" t="s">
        <v>3958</v>
      </c>
      <c r="C4921" s="46" t="s">
        <v>413</v>
      </c>
      <c r="D4921" s="46" t="s">
        <v>9</v>
      </c>
      <c r="E4921" s="46" t="s">
        <v>10</v>
      </c>
      <c r="F4921" s="46">
        <v>90000</v>
      </c>
      <c r="G4921" s="46">
        <f t="shared" si="89"/>
        <v>990000</v>
      </c>
      <c r="H4921" s="46">
        <v>11</v>
      </c>
      <c r="I4921" s="22"/>
    </row>
    <row r="4922" spans="1:9" ht="40.5" x14ac:dyDescent="0.25">
      <c r="A4922" s="46">
        <v>5122</v>
      </c>
      <c r="B4922" s="46" t="s">
        <v>3959</v>
      </c>
      <c r="C4922" s="46" t="s">
        <v>3840</v>
      </c>
      <c r="D4922" s="46" t="s">
        <v>9</v>
      </c>
      <c r="E4922" s="46" t="s">
        <v>10</v>
      </c>
      <c r="F4922" s="46">
        <v>50000</v>
      </c>
      <c r="G4922" s="46">
        <f t="shared" si="89"/>
        <v>50000</v>
      </c>
      <c r="H4922" s="46">
        <v>1</v>
      </c>
      <c r="I4922" s="22"/>
    </row>
    <row r="4923" spans="1:9" ht="27" x14ac:dyDescent="0.25">
      <c r="A4923" s="46">
        <v>5122</v>
      </c>
      <c r="B4923" s="46" t="s">
        <v>3960</v>
      </c>
      <c r="C4923" s="46" t="s">
        <v>417</v>
      </c>
      <c r="D4923" s="46" t="s">
        <v>9</v>
      </c>
      <c r="E4923" s="46" t="s">
        <v>10</v>
      </c>
      <c r="F4923" s="46">
        <v>150000</v>
      </c>
      <c r="G4923" s="46">
        <f t="shared" si="89"/>
        <v>1800000</v>
      </c>
      <c r="H4923" s="46">
        <v>12</v>
      </c>
      <c r="I4923" s="22"/>
    </row>
    <row r="4924" spans="1:9" ht="27" x14ac:dyDescent="0.25">
      <c r="A4924" s="46">
        <v>5122</v>
      </c>
      <c r="B4924" s="46" t="s">
        <v>3961</v>
      </c>
      <c r="C4924" s="46" t="s">
        <v>19</v>
      </c>
      <c r="D4924" s="46" t="s">
        <v>9</v>
      </c>
      <c r="E4924" s="46" t="s">
        <v>10</v>
      </c>
      <c r="F4924" s="46">
        <v>27000</v>
      </c>
      <c r="G4924" s="46">
        <f t="shared" si="89"/>
        <v>324000</v>
      </c>
      <c r="H4924" s="46">
        <v>12</v>
      </c>
      <c r="I4924" s="22"/>
    </row>
    <row r="4925" spans="1:9" ht="40.5" x14ac:dyDescent="0.25">
      <c r="A4925" s="46">
        <v>5122</v>
      </c>
      <c r="B4925" s="46" t="s">
        <v>3962</v>
      </c>
      <c r="C4925" s="46" t="s">
        <v>3963</v>
      </c>
      <c r="D4925" s="46" t="s">
        <v>9</v>
      </c>
      <c r="E4925" s="46" t="s">
        <v>10</v>
      </c>
      <c r="F4925" s="46">
        <v>1000000</v>
      </c>
      <c r="G4925" s="46">
        <f t="shared" si="89"/>
        <v>1000000</v>
      </c>
      <c r="H4925" s="46">
        <v>1</v>
      </c>
      <c r="I4925" s="22"/>
    </row>
    <row r="4926" spans="1:9" x14ac:dyDescent="0.25">
      <c r="A4926" s="46">
        <v>5122</v>
      </c>
      <c r="B4926" s="46" t="s">
        <v>3964</v>
      </c>
      <c r="C4926" s="46" t="s">
        <v>419</v>
      </c>
      <c r="D4926" s="46" t="s">
        <v>9</v>
      </c>
      <c r="E4926" s="46" t="s">
        <v>10</v>
      </c>
      <c r="F4926" s="46">
        <v>7000</v>
      </c>
      <c r="G4926" s="46">
        <f t="shared" si="89"/>
        <v>105000</v>
      </c>
      <c r="H4926" s="46">
        <v>15</v>
      </c>
      <c r="I4926" s="22"/>
    </row>
    <row r="4927" spans="1:9" x14ac:dyDescent="0.25">
      <c r="A4927" s="46">
        <v>5122</v>
      </c>
      <c r="B4927" s="46" t="s">
        <v>3965</v>
      </c>
      <c r="C4927" s="46" t="s">
        <v>419</v>
      </c>
      <c r="D4927" s="46" t="s">
        <v>9</v>
      </c>
      <c r="E4927" s="46" t="s">
        <v>10</v>
      </c>
      <c r="F4927" s="46">
        <v>12000</v>
      </c>
      <c r="G4927" s="46">
        <f t="shared" si="89"/>
        <v>12000</v>
      </c>
      <c r="H4927" s="46">
        <v>1</v>
      </c>
      <c r="I4927" s="22"/>
    </row>
    <row r="4928" spans="1:9" x14ac:dyDescent="0.25">
      <c r="A4928" s="46">
        <v>5122</v>
      </c>
      <c r="B4928" s="46" t="s">
        <v>3966</v>
      </c>
      <c r="C4928" s="46" t="s">
        <v>2652</v>
      </c>
      <c r="D4928" s="46" t="s">
        <v>9</v>
      </c>
      <c r="E4928" s="46" t="s">
        <v>10</v>
      </c>
      <c r="F4928" s="46">
        <v>25000</v>
      </c>
      <c r="G4928" s="46">
        <f t="shared" si="89"/>
        <v>150000</v>
      </c>
      <c r="H4928" s="46">
        <v>6</v>
      </c>
      <c r="I4928" s="22"/>
    </row>
    <row r="4929" spans="1:9" x14ac:dyDescent="0.25">
      <c r="A4929" s="46">
        <v>5122</v>
      </c>
      <c r="B4929" s="46" t="s">
        <v>3967</v>
      </c>
      <c r="C4929" s="46" t="s">
        <v>3968</v>
      </c>
      <c r="D4929" s="46" t="s">
        <v>9</v>
      </c>
      <c r="E4929" s="46" t="s">
        <v>10</v>
      </c>
      <c r="F4929" s="46">
        <v>210000</v>
      </c>
      <c r="G4929" s="46">
        <f t="shared" si="89"/>
        <v>210000</v>
      </c>
      <c r="H4929" s="46">
        <v>1</v>
      </c>
      <c r="I4929" s="22"/>
    </row>
    <row r="4930" spans="1:9" x14ac:dyDescent="0.25">
      <c r="A4930" s="46">
        <v>5122</v>
      </c>
      <c r="B4930" s="46" t="s">
        <v>3969</v>
      </c>
      <c r="C4930" s="46" t="s">
        <v>2658</v>
      </c>
      <c r="D4930" s="46" t="s">
        <v>9</v>
      </c>
      <c r="E4930" s="46" t="s">
        <v>10</v>
      </c>
      <c r="F4930" s="46">
        <v>80000</v>
      </c>
      <c r="G4930" s="46">
        <f t="shared" si="89"/>
        <v>400000</v>
      </c>
      <c r="H4930" s="46">
        <v>5</v>
      </c>
      <c r="I4930" s="22"/>
    </row>
    <row r="4931" spans="1:9" x14ac:dyDescent="0.25">
      <c r="A4931" s="46">
        <v>5122</v>
      </c>
      <c r="B4931" s="46" t="s">
        <v>3970</v>
      </c>
      <c r="C4931" s="46" t="s">
        <v>1350</v>
      </c>
      <c r="D4931" s="46" t="s">
        <v>9</v>
      </c>
      <c r="E4931" s="46" t="s">
        <v>10</v>
      </c>
      <c r="F4931" s="46">
        <v>140000</v>
      </c>
      <c r="G4931" s="46">
        <f t="shared" si="89"/>
        <v>140000</v>
      </c>
      <c r="H4931" s="46">
        <v>1</v>
      </c>
      <c r="I4931" s="22"/>
    </row>
    <row r="4932" spans="1:9" x14ac:dyDescent="0.25">
      <c r="A4932" s="46">
        <v>5122</v>
      </c>
      <c r="B4932" s="46" t="s">
        <v>3971</v>
      </c>
      <c r="C4932" s="46" t="s">
        <v>3248</v>
      </c>
      <c r="D4932" s="46" t="s">
        <v>9</v>
      </c>
      <c r="E4932" s="46" t="s">
        <v>10</v>
      </c>
      <c r="F4932" s="46">
        <v>50000</v>
      </c>
      <c r="G4932" s="46">
        <f t="shared" si="89"/>
        <v>50000</v>
      </c>
      <c r="H4932" s="46">
        <v>1</v>
      </c>
      <c r="I4932" s="22"/>
    </row>
    <row r="4933" spans="1:9" x14ac:dyDescent="0.25">
      <c r="A4933" s="46">
        <v>5122</v>
      </c>
      <c r="B4933" s="46" t="s">
        <v>3930</v>
      </c>
      <c r="C4933" s="46" t="s">
        <v>2320</v>
      </c>
      <c r="D4933" s="46" t="s">
        <v>9</v>
      </c>
      <c r="E4933" s="46" t="s">
        <v>10</v>
      </c>
      <c r="F4933" s="46">
        <v>29000</v>
      </c>
      <c r="G4933" s="46">
        <f>+F4933*H4933</f>
        <v>290000</v>
      </c>
      <c r="H4933" s="46">
        <v>10</v>
      </c>
      <c r="I4933" s="22"/>
    </row>
    <row r="4934" spans="1:9" x14ac:dyDescent="0.25">
      <c r="A4934" s="46">
        <v>5122</v>
      </c>
      <c r="B4934" s="46" t="s">
        <v>3931</v>
      </c>
      <c r="C4934" s="46" t="s">
        <v>2320</v>
      </c>
      <c r="D4934" s="46" t="s">
        <v>9</v>
      </c>
      <c r="E4934" s="46" t="s">
        <v>10</v>
      </c>
      <c r="F4934" s="46">
        <v>16000</v>
      </c>
      <c r="G4934" s="46">
        <f t="shared" ref="G4934:G4940" si="90">+F4934*H4934</f>
        <v>320000</v>
      </c>
      <c r="H4934" s="46">
        <v>20</v>
      </c>
      <c r="I4934" s="22"/>
    </row>
    <row r="4935" spans="1:9" x14ac:dyDescent="0.25">
      <c r="A4935" s="46">
        <v>5122</v>
      </c>
      <c r="B4935" s="46" t="s">
        <v>3932</v>
      </c>
      <c r="C4935" s="46" t="s">
        <v>2320</v>
      </c>
      <c r="D4935" s="46" t="s">
        <v>9</v>
      </c>
      <c r="E4935" s="46" t="s">
        <v>10</v>
      </c>
      <c r="F4935" s="46">
        <v>120000</v>
      </c>
      <c r="G4935" s="46">
        <f t="shared" si="90"/>
        <v>120000</v>
      </c>
      <c r="H4935" s="46">
        <v>1</v>
      </c>
      <c r="I4935" s="22"/>
    </row>
    <row r="4936" spans="1:9" x14ac:dyDescent="0.25">
      <c r="A4936" s="46">
        <v>5122</v>
      </c>
      <c r="B4936" s="46" t="s">
        <v>3933</v>
      </c>
      <c r="C4936" s="46" t="s">
        <v>3426</v>
      </c>
      <c r="D4936" s="46" t="s">
        <v>9</v>
      </c>
      <c r="E4936" s="46" t="s">
        <v>10</v>
      </c>
      <c r="F4936" s="46">
        <v>120000</v>
      </c>
      <c r="G4936" s="46">
        <f t="shared" si="90"/>
        <v>120000</v>
      </c>
      <c r="H4936" s="46">
        <v>1</v>
      </c>
      <c r="I4936" s="22"/>
    </row>
    <row r="4937" spans="1:9" x14ac:dyDescent="0.25">
      <c r="A4937" s="46">
        <v>5122</v>
      </c>
      <c r="B4937" s="46" t="s">
        <v>3934</v>
      </c>
      <c r="C4937" s="46" t="s">
        <v>2324</v>
      </c>
      <c r="D4937" s="46" t="s">
        <v>9</v>
      </c>
      <c r="E4937" s="46" t="s">
        <v>10</v>
      </c>
      <c r="F4937" s="46">
        <v>68000</v>
      </c>
      <c r="G4937" s="46">
        <f t="shared" si="90"/>
        <v>68000</v>
      </c>
      <c r="H4937" s="46">
        <v>1</v>
      </c>
      <c r="I4937" s="22"/>
    </row>
    <row r="4938" spans="1:9" x14ac:dyDescent="0.25">
      <c r="A4938" s="46">
        <v>5122</v>
      </c>
      <c r="B4938" s="46" t="s">
        <v>3935</v>
      </c>
      <c r="C4938" s="46" t="s">
        <v>3439</v>
      </c>
      <c r="D4938" s="46" t="s">
        <v>9</v>
      </c>
      <c r="E4938" s="46" t="s">
        <v>10</v>
      </c>
      <c r="F4938" s="46">
        <v>110000</v>
      </c>
      <c r="G4938" s="46">
        <f t="shared" si="90"/>
        <v>110000</v>
      </c>
      <c r="H4938" s="46">
        <v>1</v>
      </c>
      <c r="I4938" s="22"/>
    </row>
    <row r="4939" spans="1:9" x14ac:dyDescent="0.25">
      <c r="A4939" s="46">
        <v>5122</v>
      </c>
      <c r="B4939" s="46" t="s">
        <v>3936</v>
      </c>
      <c r="C4939" s="46" t="s">
        <v>3432</v>
      </c>
      <c r="D4939" s="46" t="s">
        <v>9</v>
      </c>
      <c r="E4939" s="46" t="s">
        <v>10</v>
      </c>
      <c r="F4939" s="46">
        <v>52000</v>
      </c>
      <c r="G4939" s="46">
        <f t="shared" si="90"/>
        <v>52000</v>
      </c>
      <c r="H4939" s="46">
        <v>1</v>
      </c>
      <c r="I4939" s="22"/>
    </row>
    <row r="4940" spans="1:9" x14ac:dyDescent="0.25">
      <c r="A4940" s="46">
        <v>5122</v>
      </c>
      <c r="B4940" s="46" t="s">
        <v>3937</v>
      </c>
      <c r="C4940" s="46" t="s">
        <v>2213</v>
      </c>
      <c r="D4940" s="46" t="s">
        <v>9</v>
      </c>
      <c r="E4940" s="46" t="s">
        <v>855</v>
      </c>
      <c r="F4940" s="46">
        <v>7000</v>
      </c>
      <c r="G4940" s="46">
        <f t="shared" si="90"/>
        <v>175000</v>
      </c>
      <c r="H4940" s="46">
        <v>25</v>
      </c>
      <c r="I4940" s="22"/>
    </row>
    <row r="4941" spans="1:9" ht="40.5" x14ac:dyDescent="0.25">
      <c r="A4941" s="46">
        <v>4252</v>
      </c>
      <c r="B4941" s="46" t="s">
        <v>963</v>
      </c>
      <c r="C4941" s="46" t="s">
        <v>523</v>
      </c>
      <c r="D4941" s="46" t="s">
        <v>382</v>
      </c>
      <c r="E4941" s="46" t="s">
        <v>14</v>
      </c>
      <c r="F4941" s="46">
        <v>150000</v>
      </c>
      <c r="G4941" s="46">
        <v>150000</v>
      </c>
      <c r="H4941" s="46">
        <v>1</v>
      </c>
      <c r="I4941" s="22"/>
    </row>
    <row r="4942" spans="1:9" ht="35.25" customHeight="1" x14ac:dyDescent="0.25">
      <c r="A4942" s="46">
        <v>4252</v>
      </c>
      <c r="B4942" s="46" t="s">
        <v>964</v>
      </c>
      <c r="C4942" s="46" t="s">
        <v>523</v>
      </c>
      <c r="D4942" s="46" t="s">
        <v>382</v>
      </c>
      <c r="E4942" s="46" t="s">
        <v>14</v>
      </c>
      <c r="F4942" s="46">
        <v>785000</v>
      </c>
      <c r="G4942" s="46">
        <v>785000</v>
      </c>
      <c r="H4942" s="46">
        <v>1</v>
      </c>
      <c r="I4942" s="22"/>
    </row>
    <row r="4943" spans="1:9" ht="36" customHeight="1" x14ac:dyDescent="0.25">
      <c r="A4943" s="46">
        <v>4252</v>
      </c>
      <c r="B4943" s="46" t="s">
        <v>965</v>
      </c>
      <c r="C4943" s="46" t="s">
        <v>526</v>
      </c>
      <c r="D4943" s="46" t="s">
        <v>382</v>
      </c>
      <c r="E4943" s="46" t="s">
        <v>14</v>
      </c>
      <c r="F4943" s="46">
        <v>200000</v>
      </c>
      <c r="G4943" s="46">
        <v>200000</v>
      </c>
      <c r="H4943" s="46">
        <v>1</v>
      </c>
      <c r="I4943" s="22"/>
    </row>
    <row r="4944" spans="1:9" ht="54" x14ac:dyDescent="0.25">
      <c r="A4944" s="46">
        <v>4252</v>
      </c>
      <c r="B4944" s="46" t="s">
        <v>966</v>
      </c>
      <c r="C4944" s="46" t="s">
        <v>529</v>
      </c>
      <c r="D4944" s="46" t="s">
        <v>382</v>
      </c>
      <c r="E4944" s="46" t="s">
        <v>14</v>
      </c>
      <c r="F4944" s="46">
        <v>700000</v>
      </c>
      <c r="G4944" s="46">
        <v>700000</v>
      </c>
      <c r="H4944" s="46">
        <v>1</v>
      </c>
      <c r="I4944" s="22"/>
    </row>
    <row r="4945" spans="1:9" x14ac:dyDescent="0.25">
      <c r="A4945" s="46">
        <v>4267</v>
      </c>
      <c r="B4945" s="46" t="s">
        <v>961</v>
      </c>
      <c r="C4945" s="46" t="s">
        <v>542</v>
      </c>
      <c r="D4945" s="46" t="s">
        <v>9</v>
      </c>
      <c r="E4945" s="46" t="s">
        <v>11</v>
      </c>
      <c r="F4945" s="46">
        <v>59.94</v>
      </c>
      <c r="G4945" s="46">
        <f>+F4945*H4945</f>
        <v>959040</v>
      </c>
      <c r="H4945" s="46">
        <v>16000</v>
      </c>
      <c r="I4945" s="22"/>
    </row>
    <row r="4946" spans="1:9" x14ac:dyDescent="0.25">
      <c r="A4946" s="46">
        <v>4267</v>
      </c>
      <c r="B4946" s="46" t="s">
        <v>962</v>
      </c>
      <c r="C4946" s="46" t="s">
        <v>542</v>
      </c>
      <c r="D4946" s="46" t="s">
        <v>9</v>
      </c>
      <c r="E4946" s="46" t="s">
        <v>11</v>
      </c>
      <c r="F4946" s="46">
        <v>200</v>
      </c>
      <c r="G4946" s="46">
        <f t="shared" ref="G4946:G4947" si="91">+F4946*H4946</f>
        <v>200000</v>
      </c>
      <c r="H4946" s="46">
        <v>1000</v>
      </c>
      <c r="I4946" s="22"/>
    </row>
    <row r="4947" spans="1:9" x14ac:dyDescent="0.25">
      <c r="A4947" s="46">
        <v>4269</v>
      </c>
      <c r="B4947" s="46" t="s">
        <v>651</v>
      </c>
      <c r="C4947" s="46" t="s">
        <v>652</v>
      </c>
      <c r="D4947" s="46" t="s">
        <v>9</v>
      </c>
      <c r="E4947" s="46" t="s">
        <v>10</v>
      </c>
      <c r="F4947" s="46">
        <v>620.5</v>
      </c>
      <c r="G4947" s="46">
        <f t="shared" si="91"/>
        <v>372300</v>
      </c>
      <c r="H4947" s="46">
        <v>600</v>
      </c>
      <c r="I4947" s="22"/>
    </row>
    <row r="4948" spans="1:9" x14ac:dyDescent="0.25">
      <c r="A4948" s="46">
        <v>4269</v>
      </c>
      <c r="B4948" s="46" t="s">
        <v>653</v>
      </c>
      <c r="C4948" s="46" t="s">
        <v>652</v>
      </c>
      <c r="D4948" s="46" t="s">
        <v>9</v>
      </c>
      <c r="E4948" s="46" t="s">
        <v>10</v>
      </c>
      <c r="F4948" s="46">
        <v>191.72</v>
      </c>
      <c r="G4948" s="46">
        <f>F4948*H4948</f>
        <v>113114.8</v>
      </c>
      <c r="H4948" s="46">
        <v>590</v>
      </c>
      <c r="I4948" s="22"/>
    </row>
    <row r="4949" spans="1:9" x14ac:dyDescent="0.25">
      <c r="A4949" s="46">
        <v>4269</v>
      </c>
      <c r="B4949" s="46" t="s">
        <v>654</v>
      </c>
      <c r="C4949" s="46" t="s">
        <v>655</v>
      </c>
      <c r="D4949" s="46" t="s">
        <v>9</v>
      </c>
      <c r="E4949" s="46" t="s">
        <v>10</v>
      </c>
      <c r="F4949" s="46">
        <v>26033.34</v>
      </c>
      <c r="G4949" s="46">
        <f>F4949*H4949</f>
        <v>390500.1</v>
      </c>
      <c r="H4949" s="46">
        <v>15</v>
      </c>
      <c r="I4949" s="22"/>
    </row>
    <row r="4950" spans="1:9" x14ac:dyDescent="0.25">
      <c r="A4950" s="46">
        <v>4264</v>
      </c>
      <c r="B4950" s="46" t="s">
        <v>479</v>
      </c>
      <c r="C4950" s="46" t="s">
        <v>230</v>
      </c>
      <c r="D4950" s="46" t="s">
        <v>9</v>
      </c>
      <c r="E4950" s="46" t="s">
        <v>11</v>
      </c>
      <c r="F4950" s="46">
        <v>490</v>
      </c>
      <c r="G4950" s="46">
        <f>F4950*H4950</f>
        <v>7682710</v>
      </c>
      <c r="H4950" s="46">
        <v>15679</v>
      </c>
      <c r="I4950" s="22"/>
    </row>
    <row r="4951" spans="1:9" x14ac:dyDescent="0.25">
      <c r="A4951" s="46">
        <v>4264</v>
      </c>
      <c r="B4951" s="46" t="s">
        <v>6419</v>
      </c>
      <c r="C4951" s="46" t="s">
        <v>3750</v>
      </c>
      <c r="D4951" s="46" t="s">
        <v>9</v>
      </c>
      <c r="E4951" s="46" t="s">
        <v>10</v>
      </c>
      <c r="F4951" s="46">
        <v>30000</v>
      </c>
      <c r="G4951" s="46">
        <f t="shared" ref="G4951:G4952" si="92">F4951*H4951</f>
        <v>120000</v>
      </c>
      <c r="H4951" s="46">
        <v>4</v>
      </c>
      <c r="I4951" s="22"/>
    </row>
    <row r="4952" spans="1:9" x14ac:dyDescent="0.25">
      <c r="A4952" s="46">
        <v>4264</v>
      </c>
      <c r="B4952" s="46" t="s">
        <v>6420</v>
      </c>
      <c r="C4952" s="46" t="s">
        <v>3750</v>
      </c>
      <c r="D4952" s="46" t="s">
        <v>9</v>
      </c>
      <c r="E4952" s="46" t="s">
        <v>10</v>
      </c>
      <c r="F4952" s="46">
        <v>32000</v>
      </c>
      <c r="G4952" s="46">
        <f t="shared" si="92"/>
        <v>128000</v>
      </c>
      <c r="H4952" s="46">
        <v>4</v>
      </c>
      <c r="I4952" s="22"/>
    </row>
    <row r="4953" spans="1:9" ht="15" customHeight="1" x14ac:dyDescent="0.25">
      <c r="A4953" s="126" t="s">
        <v>16</v>
      </c>
      <c r="B4953" s="127"/>
      <c r="C4953" s="127"/>
      <c r="D4953" s="127"/>
      <c r="E4953" s="127"/>
      <c r="F4953" s="127"/>
      <c r="G4953" s="127"/>
      <c r="H4953" s="128"/>
      <c r="I4953" s="22"/>
    </row>
    <row r="4954" spans="1:9" ht="27" x14ac:dyDescent="0.25">
      <c r="A4954" s="46">
        <v>4251</v>
      </c>
      <c r="B4954" s="46" t="s">
        <v>3402</v>
      </c>
      <c r="C4954" s="46" t="s">
        <v>20</v>
      </c>
      <c r="D4954" s="46" t="s">
        <v>382</v>
      </c>
      <c r="E4954" s="46" t="s">
        <v>14</v>
      </c>
      <c r="F4954" s="46">
        <v>3528000</v>
      </c>
      <c r="G4954" s="46">
        <v>3528000</v>
      </c>
      <c r="H4954" s="46">
        <v>1</v>
      </c>
      <c r="I4954" s="22"/>
    </row>
    <row r="4955" spans="1:9" ht="15" customHeight="1" x14ac:dyDescent="0.25">
      <c r="A4955" s="129" t="s">
        <v>4924</v>
      </c>
      <c r="B4955" s="130"/>
      <c r="C4955" s="130"/>
      <c r="D4955" s="130"/>
      <c r="E4955" s="130"/>
      <c r="F4955" s="130"/>
      <c r="G4955" s="130"/>
      <c r="H4955" s="131"/>
      <c r="I4955" s="22"/>
    </row>
    <row r="4956" spans="1:9" ht="15" customHeight="1" x14ac:dyDescent="0.25">
      <c r="A4956" s="126" t="s">
        <v>12</v>
      </c>
      <c r="B4956" s="127"/>
      <c r="C4956" s="127"/>
      <c r="D4956" s="127"/>
      <c r="E4956" s="127"/>
      <c r="F4956" s="127"/>
      <c r="G4956" s="127"/>
      <c r="H4956" s="128"/>
      <c r="I4956" s="22"/>
    </row>
    <row r="4957" spans="1:9" x14ac:dyDescent="0.25">
      <c r="A4957" s="29"/>
      <c r="B4957" s="29"/>
      <c r="C4957" s="29"/>
      <c r="D4957" s="29"/>
      <c r="E4957" s="29"/>
      <c r="F4957" s="29"/>
      <c r="G4957" s="29"/>
      <c r="H4957" s="29"/>
      <c r="I4957" s="22"/>
    </row>
    <row r="4958" spans="1:9" ht="15" customHeight="1" x14ac:dyDescent="0.25">
      <c r="A4958" s="129" t="s">
        <v>233</v>
      </c>
      <c r="B4958" s="130"/>
      <c r="C4958" s="130"/>
      <c r="D4958" s="130"/>
      <c r="E4958" s="130"/>
      <c r="F4958" s="130"/>
      <c r="G4958" s="130"/>
      <c r="H4958" s="131"/>
      <c r="I4958" s="22"/>
    </row>
    <row r="4959" spans="1:9" ht="15" customHeight="1" x14ac:dyDescent="0.25">
      <c r="A4959" s="126" t="s">
        <v>8</v>
      </c>
      <c r="B4959" s="127"/>
      <c r="C4959" s="127"/>
      <c r="D4959" s="127"/>
      <c r="E4959" s="127"/>
      <c r="F4959" s="127"/>
      <c r="G4959" s="127"/>
      <c r="H4959" s="128"/>
      <c r="I4959" s="22"/>
    </row>
    <row r="4960" spans="1:9" x14ac:dyDescent="0.25">
      <c r="A4960" s="46">
        <v>5129</v>
      </c>
      <c r="B4960" s="119" t="s">
        <v>5552</v>
      </c>
      <c r="C4960" s="46" t="s">
        <v>5296</v>
      </c>
      <c r="D4960" s="46" t="s">
        <v>9</v>
      </c>
      <c r="E4960" s="29" t="s">
        <v>856</v>
      </c>
      <c r="F4960" s="32">
        <v>810</v>
      </c>
      <c r="G4960" s="32">
        <f>H4960*F4960</f>
        <v>2262330</v>
      </c>
      <c r="H4960" s="32">
        <v>2793</v>
      </c>
      <c r="I4960" s="22"/>
    </row>
    <row r="4961" spans="1:9" x14ac:dyDescent="0.25">
      <c r="A4961" s="46">
        <v>5129</v>
      </c>
      <c r="B4961" s="119" t="s">
        <v>5553</v>
      </c>
      <c r="C4961" s="46" t="s">
        <v>5296</v>
      </c>
      <c r="D4961" s="46" t="s">
        <v>9</v>
      </c>
      <c r="E4961" s="29" t="s">
        <v>856</v>
      </c>
      <c r="F4961" s="32">
        <v>620</v>
      </c>
      <c r="G4961" s="32">
        <f>H4961*F4961</f>
        <v>1737612</v>
      </c>
      <c r="H4961" s="32">
        <v>2802.6</v>
      </c>
      <c r="I4961" s="22"/>
    </row>
    <row r="4962" spans="1:9" ht="15" customHeight="1" x14ac:dyDescent="0.25">
      <c r="A4962" s="129" t="s">
        <v>4923</v>
      </c>
      <c r="B4962" s="130"/>
      <c r="C4962" s="130"/>
      <c r="D4962" s="130"/>
      <c r="E4962" s="130"/>
      <c r="F4962" s="130"/>
      <c r="G4962" s="130"/>
      <c r="H4962" s="131"/>
      <c r="I4962" s="22"/>
    </row>
    <row r="4963" spans="1:9" ht="15" customHeight="1" x14ac:dyDescent="0.25">
      <c r="A4963" s="126" t="s">
        <v>16</v>
      </c>
      <c r="B4963" s="127"/>
      <c r="C4963" s="127"/>
      <c r="D4963" s="127"/>
      <c r="E4963" s="127"/>
      <c r="F4963" s="127"/>
      <c r="G4963" s="127"/>
      <c r="H4963" s="128"/>
      <c r="I4963" s="22"/>
    </row>
    <row r="4964" spans="1:9" ht="27" x14ac:dyDescent="0.25">
      <c r="A4964" s="32">
        <v>5134</v>
      </c>
      <c r="B4964" s="32" t="s">
        <v>5115</v>
      </c>
      <c r="C4964" s="32" t="s">
        <v>17</v>
      </c>
      <c r="D4964" s="32" t="s">
        <v>15</v>
      </c>
      <c r="E4964" s="32" t="s">
        <v>14</v>
      </c>
      <c r="F4964" s="32">
        <v>180000</v>
      </c>
      <c r="G4964" s="32">
        <v>180000</v>
      </c>
      <c r="H4964" s="11">
        <v>1</v>
      </c>
    </row>
    <row r="4965" spans="1:9" ht="27" x14ac:dyDescent="0.25">
      <c r="A4965" s="32">
        <v>5134</v>
      </c>
      <c r="B4965" s="32" t="s">
        <v>5116</v>
      </c>
      <c r="C4965" s="32" t="s">
        <v>17</v>
      </c>
      <c r="D4965" s="32" t="s">
        <v>15</v>
      </c>
      <c r="E4965" s="32" t="s">
        <v>14</v>
      </c>
      <c r="F4965" s="32">
        <v>200000</v>
      </c>
      <c r="G4965" s="32">
        <v>200000</v>
      </c>
      <c r="H4965" s="11">
        <v>1</v>
      </c>
    </row>
    <row r="4966" spans="1:9" ht="27" x14ac:dyDescent="0.25">
      <c r="A4966" s="32">
        <v>5134</v>
      </c>
      <c r="B4966" s="32" t="s">
        <v>5117</v>
      </c>
      <c r="C4966" s="32" t="s">
        <v>17</v>
      </c>
      <c r="D4966" s="32" t="s">
        <v>15</v>
      </c>
      <c r="E4966" s="32" t="s">
        <v>14</v>
      </c>
      <c r="F4966" s="32">
        <v>190000</v>
      </c>
      <c r="G4966" s="32">
        <v>190000</v>
      </c>
      <c r="H4966" s="11">
        <v>1</v>
      </c>
    </row>
    <row r="4967" spans="1:9" ht="27" x14ac:dyDescent="0.25">
      <c r="A4967" s="32">
        <v>5134</v>
      </c>
      <c r="B4967" s="32" t="s">
        <v>5118</v>
      </c>
      <c r="C4967" s="32" t="s">
        <v>17</v>
      </c>
      <c r="D4967" s="32" t="s">
        <v>15</v>
      </c>
      <c r="E4967" s="32" t="s">
        <v>14</v>
      </c>
      <c r="F4967" s="32">
        <v>210000</v>
      </c>
      <c r="G4967" s="32">
        <v>210000</v>
      </c>
      <c r="H4967" s="11">
        <v>1</v>
      </c>
    </row>
    <row r="4968" spans="1:9" ht="27" x14ac:dyDescent="0.25">
      <c r="A4968" s="32">
        <v>5134</v>
      </c>
      <c r="B4968" s="32" t="s">
        <v>5119</v>
      </c>
      <c r="C4968" s="32" t="s">
        <v>17</v>
      </c>
      <c r="D4968" s="32" t="s">
        <v>15</v>
      </c>
      <c r="E4968" s="32" t="s">
        <v>14</v>
      </c>
      <c r="F4968" s="32">
        <v>150000</v>
      </c>
      <c r="G4968" s="32">
        <v>150000</v>
      </c>
      <c r="H4968" s="11">
        <v>1</v>
      </c>
    </row>
    <row r="4969" spans="1:9" ht="27" x14ac:dyDescent="0.25">
      <c r="A4969" s="32">
        <v>5134</v>
      </c>
      <c r="B4969" s="32" t="s">
        <v>5120</v>
      </c>
      <c r="C4969" s="32" t="s">
        <v>17</v>
      </c>
      <c r="D4969" s="32" t="s">
        <v>15</v>
      </c>
      <c r="E4969" s="32" t="s">
        <v>14</v>
      </c>
      <c r="F4969" s="32">
        <v>160000</v>
      </c>
      <c r="G4969" s="32">
        <v>160000</v>
      </c>
      <c r="H4969" s="11">
        <v>1</v>
      </c>
    </row>
    <row r="4970" spans="1:9" ht="27" x14ac:dyDescent="0.25">
      <c r="A4970" s="32">
        <v>5134</v>
      </c>
      <c r="B4970" s="32" t="s">
        <v>5121</v>
      </c>
      <c r="C4970" s="32" t="s">
        <v>17</v>
      </c>
      <c r="D4970" s="32" t="s">
        <v>15</v>
      </c>
      <c r="E4970" s="32" t="s">
        <v>14</v>
      </c>
      <c r="F4970" s="32">
        <v>290000</v>
      </c>
      <c r="G4970" s="32">
        <v>290000</v>
      </c>
      <c r="H4970" s="11">
        <v>1</v>
      </c>
    </row>
    <row r="4971" spans="1:9" ht="27" x14ac:dyDescent="0.25">
      <c r="A4971" s="32">
        <v>5134</v>
      </c>
      <c r="B4971" s="32" t="s">
        <v>5122</v>
      </c>
      <c r="C4971" s="32" t="s">
        <v>17</v>
      </c>
      <c r="D4971" s="32" t="s">
        <v>15</v>
      </c>
      <c r="E4971" s="32" t="s">
        <v>14</v>
      </c>
      <c r="F4971" s="32">
        <v>190000</v>
      </c>
      <c r="G4971" s="32">
        <v>190000</v>
      </c>
      <c r="H4971" s="11">
        <v>1</v>
      </c>
    </row>
    <row r="4972" spans="1:9" ht="27" x14ac:dyDescent="0.25">
      <c r="A4972" s="32">
        <v>5134</v>
      </c>
      <c r="B4972" s="32" t="s">
        <v>5123</v>
      </c>
      <c r="C4972" s="32" t="s">
        <v>17</v>
      </c>
      <c r="D4972" s="32" t="s">
        <v>15</v>
      </c>
      <c r="E4972" s="32" t="s">
        <v>14</v>
      </c>
      <c r="F4972" s="32">
        <v>170000</v>
      </c>
      <c r="G4972" s="32">
        <v>170000</v>
      </c>
      <c r="H4972" s="11">
        <v>1</v>
      </c>
    </row>
    <row r="4973" spans="1:9" ht="27" x14ac:dyDescent="0.25">
      <c r="A4973" s="32">
        <v>5134</v>
      </c>
      <c r="B4973" s="32" t="s">
        <v>5124</v>
      </c>
      <c r="C4973" s="32" t="s">
        <v>17</v>
      </c>
      <c r="D4973" s="32" t="s">
        <v>15</v>
      </c>
      <c r="E4973" s="32" t="s">
        <v>14</v>
      </c>
      <c r="F4973" s="32">
        <v>100000</v>
      </c>
      <c r="G4973" s="32">
        <v>100000</v>
      </c>
      <c r="H4973" s="11">
        <v>1</v>
      </c>
    </row>
    <row r="4974" spans="1:9" ht="27" x14ac:dyDescent="0.25">
      <c r="A4974" s="32">
        <v>5134</v>
      </c>
      <c r="B4974" s="32" t="s">
        <v>5125</v>
      </c>
      <c r="C4974" s="32" t="s">
        <v>17</v>
      </c>
      <c r="D4974" s="32" t="s">
        <v>15</v>
      </c>
      <c r="E4974" s="32" t="s">
        <v>14</v>
      </c>
      <c r="F4974" s="32">
        <v>300000</v>
      </c>
      <c r="G4974" s="32">
        <v>300000</v>
      </c>
      <c r="H4974" s="11">
        <v>1</v>
      </c>
    </row>
    <row r="4975" spans="1:9" ht="27" x14ac:dyDescent="0.25">
      <c r="A4975" s="32">
        <v>5134</v>
      </c>
      <c r="B4975" s="32" t="s">
        <v>5126</v>
      </c>
      <c r="C4975" s="32" t="s">
        <v>17</v>
      </c>
      <c r="D4975" s="32" t="s">
        <v>15</v>
      </c>
      <c r="E4975" s="32" t="s">
        <v>14</v>
      </c>
      <c r="F4975" s="32">
        <v>150000</v>
      </c>
      <c r="G4975" s="32">
        <v>150000</v>
      </c>
      <c r="H4975" s="11">
        <v>1</v>
      </c>
    </row>
    <row r="4976" spans="1:9" ht="27" x14ac:dyDescent="0.25">
      <c r="A4976" s="32">
        <v>5134</v>
      </c>
      <c r="B4976" s="32" t="s">
        <v>5127</v>
      </c>
      <c r="C4976" s="32" t="s">
        <v>17</v>
      </c>
      <c r="D4976" s="32" t="s">
        <v>15</v>
      </c>
      <c r="E4976" s="32" t="s">
        <v>14</v>
      </c>
      <c r="F4976" s="32">
        <v>120000</v>
      </c>
      <c r="G4976" s="32">
        <v>120000</v>
      </c>
      <c r="H4976" s="11">
        <v>1</v>
      </c>
    </row>
    <row r="4977" spans="1:8" ht="27" x14ac:dyDescent="0.25">
      <c r="A4977" s="32">
        <v>5134</v>
      </c>
      <c r="B4977" s="32" t="s">
        <v>5128</v>
      </c>
      <c r="C4977" s="32" t="s">
        <v>17</v>
      </c>
      <c r="D4977" s="32" t="s">
        <v>15</v>
      </c>
      <c r="E4977" s="32" t="s">
        <v>14</v>
      </c>
      <c r="F4977" s="32">
        <v>110000</v>
      </c>
      <c r="G4977" s="32">
        <v>110000</v>
      </c>
      <c r="H4977" s="11">
        <v>1</v>
      </c>
    </row>
    <row r="4978" spans="1:8" ht="27" x14ac:dyDescent="0.25">
      <c r="A4978" s="32">
        <v>5134</v>
      </c>
      <c r="B4978" s="32" t="s">
        <v>5129</v>
      </c>
      <c r="C4978" s="32" t="s">
        <v>17</v>
      </c>
      <c r="D4978" s="32" t="s">
        <v>15</v>
      </c>
      <c r="E4978" s="32" t="s">
        <v>14</v>
      </c>
      <c r="F4978" s="32">
        <v>190000</v>
      </c>
      <c r="G4978" s="32">
        <v>190000</v>
      </c>
      <c r="H4978" s="11">
        <v>1</v>
      </c>
    </row>
    <row r="4979" spans="1:8" ht="27" x14ac:dyDescent="0.25">
      <c r="A4979" s="32">
        <v>5134</v>
      </c>
      <c r="B4979" s="32" t="s">
        <v>5130</v>
      </c>
      <c r="C4979" s="32" t="s">
        <v>17</v>
      </c>
      <c r="D4979" s="32" t="s">
        <v>15</v>
      </c>
      <c r="E4979" s="32" t="s">
        <v>14</v>
      </c>
      <c r="F4979" s="32">
        <v>100000</v>
      </c>
      <c r="G4979" s="32">
        <v>100000</v>
      </c>
      <c r="H4979" s="11">
        <v>1</v>
      </c>
    </row>
    <row r="4980" spans="1:8" ht="27" x14ac:dyDescent="0.25">
      <c r="A4980" s="32">
        <v>5134</v>
      </c>
      <c r="B4980" s="32" t="s">
        <v>5131</v>
      </c>
      <c r="C4980" s="32" t="s">
        <v>17</v>
      </c>
      <c r="D4980" s="32" t="s">
        <v>15</v>
      </c>
      <c r="E4980" s="32" t="s">
        <v>14</v>
      </c>
      <c r="F4980" s="32">
        <v>180000</v>
      </c>
      <c r="G4980" s="32">
        <v>180000</v>
      </c>
      <c r="H4980" s="11">
        <v>1</v>
      </c>
    </row>
    <row r="4981" spans="1:8" ht="27" x14ac:dyDescent="0.25">
      <c r="A4981" s="32">
        <v>5134</v>
      </c>
      <c r="B4981" s="32" t="s">
        <v>5132</v>
      </c>
      <c r="C4981" s="32" t="s">
        <v>17</v>
      </c>
      <c r="D4981" s="32" t="s">
        <v>15</v>
      </c>
      <c r="E4981" s="32" t="s">
        <v>14</v>
      </c>
      <c r="F4981" s="32">
        <v>180000</v>
      </c>
      <c r="G4981" s="32">
        <v>180000</v>
      </c>
      <c r="H4981" s="11">
        <v>1</v>
      </c>
    </row>
    <row r="4982" spans="1:8" ht="27" x14ac:dyDescent="0.25">
      <c r="A4982" s="32">
        <v>5134</v>
      </c>
      <c r="B4982" s="32" t="s">
        <v>5133</v>
      </c>
      <c r="C4982" s="32" t="s">
        <v>17</v>
      </c>
      <c r="D4982" s="32" t="s">
        <v>15</v>
      </c>
      <c r="E4982" s="32" t="s">
        <v>14</v>
      </c>
      <c r="F4982" s="32">
        <v>130000</v>
      </c>
      <c r="G4982" s="32">
        <v>130000</v>
      </c>
      <c r="H4982" s="11">
        <v>1</v>
      </c>
    </row>
    <row r="4983" spans="1:8" ht="27" x14ac:dyDescent="0.25">
      <c r="A4983" s="32">
        <v>5134</v>
      </c>
      <c r="B4983" s="32" t="s">
        <v>5134</v>
      </c>
      <c r="C4983" s="32" t="s">
        <v>17</v>
      </c>
      <c r="D4983" s="32" t="s">
        <v>15</v>
      </c>
      <c r="E4983" s="32" t="s">
        <v>14</v>
      </c>
      <c r="F4983" s="32">
        <v>140000</v>
      </c>
      <c r="G4983" s="32">
        <v>140000</v>
      </c>
      <c r="H4983" s="11">
        <v>1</v>
      </c>
    </row>
    <row r="4984" spans="1:8" ht="27" x14ac:dyDescent="0.25">
      <c r="A4984" s="32">
        <v>5134</v>
      </c>
      <c r="B4984" s="32" t="s">
        <v>5135</v>
      </c>
      <c r="C4984" s="32" t="s">
        <v>17</v>
      </c>
      <c r="D4984" s="32" t="s">
        <v>15</v>
      </c>
      <c r="E4984" s="32" t="s">
        <v>14</v>
      </c>
      <c r="F4984" s="32">
        <v>140000</v>
      </c>
      <c r="G4984" s="32">
        <v>140000</v>
      </c>
      <c r="H4984" s="11">
        <v>1</v>
      </c>
    </row>
    <row r="4985" spans="1:8" ht="27" x14ac:dyDescent="0.25">
      <c r="A4985" s="32">
        <v>5134</v>
      </c>
      <c r="B4985" s="32" t="s">
        <v>5136</v>
      </c>
      <c r="C4985" s="32" t="s">
        <v>17</v>
      </c>
      <c r="D4985" s="32" t="s">
        <v>15</v>
      </c>
      <c r="E4985" s="32" t="s">
        <v>14</v>
      </c>
      <c r="F4985" s="32">
        <v>140000</v>
      </c>
      <c r="G4985" s="32">
        <v>140000</v>
      </c>
      <c r="H4985" s="11">
        <v>1</v>
      </c>
    </row>
    <row r="4986" spans="1:8" ht="27" x14ac:dyDescent="0.25">
      <c r="A4986" s="32">
        <v>5134</v>
      </c>
      <c r="B4986" s="32" t="s">
        <v>5137</v>
      </c>
      <c r="C4986" s="32" t="s">
        <v>17</v>
      </c>
      <c r="D4986" s="32" t="s">
        <v>15</v>
      </c>
      <c r="E4986" s="32" t="s">
        <v>14</v>
      </c>
      <c r="F4986" s="32">
        <v>180000</v>
      </c>
      <c r="G4986" s="32">
        <v>180000</v>
      </c>
      <c r="H4986" s="11">
        <v>1</v>
      </c>
    </row>
    <row r="4987" spans="1:8" ht="27" x14ac:dyDescent="0.25">
      <c r="A4987" s="32">
        <v>5134</v>
      </c>
      <c r="B4987" s="32" t="s">
        <v>5138</v>
      </c>
      <c r="C4987" s="32" t="s">
        <v>17</v>
      </c>
      <c r="D4987" s="32" t="s">
        <v>15</v>
      </c>
      <c r="E4987" s="32" t="s">
        <v>14</v>
      </c>
      <c r="F4987" s="32">
        <v>110000</v>
      </c>
      <c r="G4987" s="32">
        <v>110000</v>
      </c>
      <c r="H4987" s="11">
        <v>1</v>
      </c>
    </row>
    <row r="4988" spans="1:8" ht="27" x14ac:dyDescent="0.25">
      <c r="A4988" s="32">
        <v>5134</v>
      </c>
      <c r="B4988" s="32" t="s">
        <v>5139</v>
      </c>
      <c r="C4988" s="32" t="s">
        <v>17</v>
      </c>
      <c r="D4988" s="32" t="s">
        <v>15</v>
      </c>
      <c r="E4988" s="32" t="s">
        <v>14</v>
      </c>
      <c r="F4988" s="32">
        <v>130000</v>
      </c>
      <c r="G4988" s="32">
        <v>130000</v>
      </c>
      <c r="H4988" s="11">
        <v>1</v>
      </c>
    </row>
    <row r="4989" spans="1:8" ht="27" x14ac:dyDescent="0.25">
      <c r="A4989" s="32">
        <v>5134</v>
      </c>
      <c r="B4989" s="32" t="s">
        <v>5140</v>
      </c>
      <c r="C4989" s="32" t="s">
        <v>17</v>
      </c>
      <c r="D4989" s="32" t="s">
        <v>15</v>
      </c>
      <c r="E4989" s="32" t="s">
        <v>14</v>
      </c>
      <c r="F4989" s="32">
        <v>120000</v>
      </c>
      <c r="G4989" s="32">
        <v>120000</v>
      </c>
      <c r="H4989" s="11">
        <v>1</v>
      </c>
    </row>
    <row r="4990" spans="1:8" ht="27" x14ac:dyDescent="0.25">
      <c r="A4990" s="32">
        <v>5134</v>
      </c>
      <c r="B4990" s="32" t="s">
        <v>5141</v>
      </c>
      <c r="C4990" s="32" t="s">
        <v>17</v>
      </c>
      <c r="D4990" s="32" t="s">
        <v>15</v>
      </c>
      <c r="E4990" s="32" t="s">
        <v>14</v>
      </c>
      <c r="F4990" s="32">
        <v>270000</v>
      </c>
      <c r="G4990" s="32">
        <v>270000</v>
      </c>
      <c r="H4990" s="11">
        <v>1</v>
      </c>
    </row>
    <row r="4991" spans="1:8" ht="27" x14ac:dyDescent="0.25">
      <c r="A4991" s="32">
        <v>5134</v>
      </c>
      <c r="B4991" s="32" t="s">
        <v>5142</v>
      </c>
      <c r="C4991" s="32" t="s">
        <v>17</v>
      </c>
      <c r="D4991" s="32" t="s">
        <v>15</v>
      </c>
      <c r="E4991" s="32" t="s">
        <v>14</v>
      </c>
      <c r="F4991" s="32">
        <v>190000</v>
      </c>
      <c r="G4991" s="32">
        <v>190000</v>
      </c>
      <c r="H4991" s="11">
        <v>1</v>
      </c>
    </row>
    <row r="4992" spans="1:8" ht="27" x14ac:dyDescent="0.25">
      <c r="A4992" s="32">
        <v>5134</v>
      </c>
      <c r="B4992" s="32" t="s">
        <v>5143</v>
      </c>
      <c r="C4992" s="32" t="s">
        <v>17</v>
      </c>
      <c r="D4992" s="32" t="s">
        <v>15</v>
      </c>
      <c r="E4992" s="32" t="s">
        <v>14</v>
      </c>
      <c r="F4992" s="32">
        <v>170000</v>
      </c>
      <c r="G4992" s="32">
        <v>170000</v>
      </c>
      <c r="H4992" s="11">
        <v>1</v>
      </c>
    </row>
    <row r="4993" spans="1:10" ht="27" x14ac:dyDescent="0.25">
      <c r="A4993" s="32">
        <v>5134</v>
      </c>
      <c r="B4993" s="32" t="s">
        <v>5144</v>
      </c>
      <c r="C4993" s="32" t="s">
        <v>17</v>
      </c>
      <c r="D4993" s="32" t="s">
        <v>15</v>
      </c>
      <c r="E4993" s="32" t="s">
        <v>14</v>
      </c>
      <c r="F4993" s="32">
        <v>260000</v>
      </c>
      <c r="G4993" s="32">
        <v>260000</v>
      </c>
      <c r="H4993" s="11">
        <v>1</v>
      </c>
    </row>
    <row r="4994" spans="1:10" ht="27" x14ac:dyDescent="0.25">
      <c r="A4994" s="32">
        <v>5134</v>
      </c>
      <c r="B4994" s="32" t="s">
        <v>5145</v>
      </c>
      <c r="C4994" s="32" t="s">
        <v>17</v>
      </c>
      <c r="D4994" s="32" t="s">
        <v>15</v>
      </c>
      <c r="E4994" s="32" t="s">
        <v>14</v>
      </c>
      <c r="F4994" s="32">
        <v>350000</v>
      </c>
      <c r="G4994" s="32">
        <v>350000</v>
      </c>
      <c r="H4994" s="11">
        <v>1</v>
      </c>
    </row>
    <row r="4995" spans="1:10" ht="27" x14ac:dyDescent="0.25">
      <c r="A4995" s="32">
        <v>5134</v>
      </c>
      <c r="B4995" s="32" t="s">
        <v>5146</v>
      </c>
      <c r="C4995" s="32" t="s">
        <v>17</v>
      </c>
      <c r="D4995" s="32" t="s">
        <v>15</v>
      </c>
      <c r="E4995" s="32" t="s">
        <v>14</v>
      </c>
      <c r="F4995" s="32">
        <v>80000</v>
      </c>
      <c r="G4995" s="32">
        <v>80000</v>
      </c>
      <c r="H4995" s="11">
        <v>1</v>
      </c>
    </row>
    <row r="4996" spans="1:10" ht="27" x14ac:dyDescent="0.25">
      <c r="A4996" s="32">
        <v>5134</v>
      </c>
      <c r="B4996" s="32" t="s">
        <v>5147</v>
      </c>
      <c r="C4996" s="32" t="s">
        <v>17</v>
      </c>
      <c r="D4996" s="32" t="s">
        <v>15</v>
      </c>
      <c r="E4996" s="32" t="s">
        <v>14</v>
      </c>
      <c r="F4996" s="32">
        <v>80000</v>
      </c>
      <c r="G4996" s="32">
        <v>80000</v>
      </c>
      <c r="H4996" s="11">
        <v>1</v>
      </c>
    </row>
    <row r="4997" spans="1:10" ht="27" x14ac:dyDescent="0.25">
      <c r="A4997" s="32">
        <v>5134</v>
      </c>
      <c r="B4997" s="32" t="s">
        <v>5148</v>
      </c>
      <c r="C4997" s="32" t="s">
        <v>17</v>
      </c>
      <c r="D4997" s="32" t="s">
        <v>15</v>
      </c>
      <c r="E4997" s="32" t="s">
        <v>14</v>
      </c>
      <c r="F4997" s="32">
        <v>130000</v>
      </c>
      <c r="G4997" s="32">
        <v>130000</v>
      </c>
      <c r="H4997" s="11">
        <v>1</v>
      </c>
    </row>
    <row r="4998" spans="1:10" ht="27" x14ac:dyDescent="0.25">
      <c r="A4998" s="32">
        <v>5134</v>
      </c>
      <c r="B4998" s="32" t="s">
        <v>5149</v>
      </c>
      <c r="C4998" s="32" t="s">
        <v>17</v>
      </c>
      <c r="D4998" s="32" t="s">
        <v>15</v>
      </c>
      <c r="E4998" s="32" t="s">
        <v>14</v>
      </c>
      <c r="F4998" s="32">
        <v>110000</v>
      </c>
      <c r="G4998" s="32">
        <v>110000</v>
      </c>
      <c r="H4998" s="11">
        <v>1</v>
      </c>
    </row>
    <row r="4999" spans="1:10" ht="27" x14ac:dyDescent="0.25">
      <c r="A4999" s="32">
        <v>5134</v>
      </c>
      <c r="B4999" s="32" t="s">
        <v>5150</v>
      </c>
      <c r="C4999" s="32" t="s">
        <v>17</v>
      </c>
      <c r="D4999" s="32" t="s">
        <v>15</v>
      </c>
      <c r="E4999" s="32" t="s">
        <v>14</v>
      </c>
      <c r="F4999" s="32">
        <v>210000</v>
      </c>
      <c r="G4999" s="32">
        <v>210000</v>
      </c>
      <c r="H4999" s="11">
        <v>1</v>
      </c>
    </row>
    <row r="5000" spans="1:10" ht="15" customHeight="1" x14ac:dyDescent="0.25">
      <c r="A5000" s="126" t="s">
        <v>12</v>
      </c>
      <c r="B5000" s="127"/>
      <c r="C5000" s="127"/>
      <c r="D5000" s="127"/>
      <c r="E5000" s="127"/>
      <c r="F5000" s="127"/>
      <c r="G5000" s="127"/>
      <c r="H5000" s="128"/>
    </row>
    <row r="5001" spans="1:10" ht="27" x14ac:dyDescent="0.25">
      <c r="A5001" s="32">
        <v>5134</v>
      </c>
      <c r="B5001" s="32" t="s">
        <v>4512</v>
      </c>
      <c r="C5001" s="32" t="s">
        <v>393</v>
      </c>
      <c r="D5001" s="32" t="s">
        <v>382</v>
      </c>
      <c r="E5001" s="32" t="s">
        <v>14</v>
      </c>
      <c r="F5001" s="32">
        <v>15000</v>
      </c>
      <c r="G5001" s="32">
        <v>15000</v>
      </c>
      <c r="H5001" s="11"/>
    </row>
    <row r="5002" spans="1:10" ht="27" x14ac:dyDescent="0.25">
      <c r="A5002" s="32">
        <v>5134</v>
      </c>
      <c r="B5002" s="32" t="s">
        <v>4513</v>
      </c>
      <c r="C5002" s="32" t="s">
        <v>393</v>
      </c>
      <c r="D5002" s="32" t="s">
        <v>382</v>
      </c>
      <c r="E5002" s="32" t="s">
        <v>14</v>
      </c>
      <c r="F5002" s="32">
        <v>35000</v>
      </c>
      <c r="G5002" s="32">
        <v>35000</v>
      </c>
      <c r="H5002" s="11">
        <v>1</v>
      </c>
    </row>
    <row r="5003" spans="1:10" ht="15" customHeight="1" x14ac:dyDescent="0.25">
      <c r="A5003" s="129" t="s">
        <v>2084</v>
      </c>
      <c r="B5003" s="130"/>
      <c r="C5003" s="130"/>
      <c r="D5003" s="130"/>
      <c r="E5003" s="130"/>
      <c r="F5003" s="130"/>
      <c r="G5003" s="130"/>
      <c r="H5003" s="130"/>
      <c r="I5003" s="37"/>
      <c r="J5003" s="37"/>
    </row>
    <row r="5004" spans="1:10" ht="15" customHeight="1" x14ac:dyDescent="0.25">
      <c r="A5004" s="168" t="s">
        <v>16</v>
      </c>
      <c r="B5004" s="169"/>
      <c r="C5004" s="169"/>
      <c r="D5004" s="169"/>
      <c r="E5004" s="169"/>
      <c r="F5004" s="169"/>
      <c r="G5004" s="169"/>
      <c r="H5004" s="170"/>
      <c r="I5004" s="22"/>
    </row>
    <row r="5005" spans="1:10" ht="40.5" x14ac:dyDescent="0.25">
      <c r="A5005" s="29">
        <v>4251</v>
      </c>
      <c r="B5005" s="29" t="s">
        <v>990</v>
      </c>
      <c r="C5005" s="29" t="s">
        <v>24</v>
      </c>
      <c r="D5005" s="29" t="s">
        <v>15</v>
      </c>
      <c r="E5005" s="29" t="s">
        <v>14</v>
      </c>
      <c r="F5005" s="95">
        <v>94626458</v>
      </c>
      <c r="G5005" s="95">
        <v>94626458</v>
      </c>
      <c r="H5005" s="29">
        <v>1</v>
      </c>
      <c r="I5005" s="22"/>
    </row>
    <row r="5006" spans="1:10" ht="15" customHeight="1" x14ac:dyDescent="0.25">
      <c r="A5006" s="233" t="s">
        <v>12</v>
      </c>
      <c r="B5006" s="234"/>
      <c r="C5006" s="234"/>
      <c r="D5006" s="234"/>
      <c r="E5006" s="234"/>
      <c r="F5006" s="234"/>
      <c r="G5006" s="234"/>
      <c r="H5006" s="235"/>
      <c r="I5006" s="22"/>
    </row>
    <row r="5007" spans="1:10" ht="27" x14ac:dyDescent="0.25">
      <c r="A5007" s="29">
        <v>4251</v>
      </c>
      <c r="B5007" s="29" t="s">
        <v>1029</v>
      </c>
      <c r="C5007" s="29" t="s">
        <v>455</v>
      </c>
      <c r="D5007" s="29" t="s">
        <v>15</v>
      </c>
      <c r="E5007" s="29" t="s">
        <v>14</v>
      </c>
      <c r="F5007" s="95">
        <v>250000</v>
      </c>
      <c r="G5007" s="95">
        <v>250000</v>
      </c>
      <c r="H5007" s="29">
        <v>1</v>
      </c>
      <c r="I5007" s="22"/>
    </row>
    <row r="5008" spans="1:10" ht="27" x14ac:dyDescent="0.25">
      <c r="A5008" s="29">
        <v>4251</v>
      </c>
      <c r="B5008" s="29" t="s">
        <v>6421</v>
      </c>
      <c r="C5008" s="29" t="s">
        <v>455</v>
      </c>
      <c r="D5008" s="29" t="s">
        <v>13</v>
      </c>
      <c r="E5008" s="29" t="s">
        <v>14</v>
      </c>
      <c r="F5008" s="95">
        <v>173930</v>
      </c>
      <c r="G5008" s="95">
        <v>173930</v>
      </c>
      <c r="H5008" s="29">
        <v>1</v>
      </c>
      <c r="I5008" s="22"/>
    </row>
    <row r="5009" spans="1:9" ht="18" customHeight="1" x14ac:dyDescent="0.25">
      <c r="A5009" s="143" t="s">
        <v>4922</v>
      </c>
      <c r="B5009" s="144"/>
      <c r="C5009" s="144"/>
      <c r="D5009" s="144"/>
      <c r="E5009" s="144"/>
      <c r="F5009" s="144"/>
      <c r="G5009" s="144"/>
      <c r="H5009" s="145"/>
      <c r="I5009" s="22"/>
    </row>
    <row r="5010" spans="1:9" ht="15" customHeight="1" x14ac:dyDescent="0.25">
      <c r="A5010" s="126" t="s">
        <v>12</v>
      </c>
      <c r="B5010" s="127"/>
      <c r="C5010" s="127"/>
      <c r="D5010" s="127"/>
      <c r="E5010" s="127"/>
      <c r="F5010" s="127"/>
      <c r="G5010" s="127"/>
      <c r="H5010" s="128"/>
      <c r="I5010" s="22"/>
    </row>
    <row r="5011" spans="1:9" x14ac:dyDescent="0.25">
      <c r="A5011" s="4"/>
      <c r="B5011" s="4"/>
      <c r="C5011" s="4"/>
      <c r="D5011" s="11"/>
      <c r="E5011" s="12"/>
      <c r="F5011" s="12"/>
      <c r="G5011" s="12"/>
      <c r="H5011" s="21"/>
      <c r="I5011" s="22"/>
    </row>
    <row r="5012" spans="1:9" ht="15" customHeight="1" x14ac:dyDescent="0.25">
      <c r="A5012" s="129" t="s">
        <v>4918</v>
      </c>
      <c r="B5012" s="130"/>
      <c r="C5012" s="130"/>
      <c r="D5012" s="130"/>
      <c r="E5012" s="130"/>
      <c r="F5012" s="130"/>
      <c r="G5012" s="130"/>
      <c r="H5012" s="131"/>
      <c r="I5012" s="22"/>
    </row>
    <row r="5013" spans="1:9" ht="15" customHeight="1" x14ac:dyDescent="0.25">
      <c r="A5013" s="126" t="s">
        <v>12</v>
      </c>
      <c r="B5013" s="127"/>
      <c r="C5013" s="127"/>
      <c r="D5013" s="127"/>
      <c r="E5013" s="127"/>
      <c r="F5013" s="127"/>
      <c r="G5013" s="127"/>
      <c r="H5013" s="128"/>
      <c r="I5013" s="22"/>
    </row>
    <row r="5014" spans="1:9" ht="27" x14ac:dyDescent="0.25">
      <c r="A5014" s="32">
        <v>5113</v>
      </c>
      <c r="B5014" s="32" t="s">
        <v>4546</v>
      </c>
      <c r="C5014" s="32" t="s">
        <v>1094</v>
      </c>
      <c r="D5014" s="32" t="s">
        <v>13</v>
      </c>
      <c r="E5014" s="32" t="s">
        <v>14</v>
      </c>
      <c r="F5014" s="32">
        <v>230376</v>
      </c>
      <c r="G5014" s="32">
        <v>230376</v>
      </c>
      <c r="H5014" s="32">
        <v>1</v>
      </c>
      <c r="I5014" s="22"/>
    </row>
    <row r="5015" spans="1:9" ht="27" x14ac:dyDescent="0.25">
      <c r="A5015" s="32">
        <v>4251</v>
      </c>
      <c r="B5015" s="32" t="s">
        <v>4982</v>
      </c>
      <c r="C5015" s="32" t="s">
        <v>455</v>
      </c>
      <c r="D5015" s="32" t="s">
        <v>1213</v>
      </c>
      <c r="E5015" s="32" t="s">
        <v>14</v>
      </c>
      <c r="F5015" s="32">
        <v>425613</v>
      </c>
      <c r="G5015" s="32">
        <v>425613</v>
      </c>
      <c r="H5015" s="32">
        <v>1</v>
      </c>
      <c r="I5015" s="22"/>
    </row>
    <row r="5016" spans="1:9" ht="27" x14ac:dyDescent="0.25">
      <c r="A5016" s="32">
        <v>5113</v>
      </c>
      <c r="B5016" s="32" t="s">
        <v>6513</v>
      </c>
      <c r="C5016" s="32" t="s">
        <v>455</v>
      </c>
      <c r="D5016" s="32" t="s">
        <v>15</v>
      </c>
      <c r="E5016" s="32" t="s">
        <v>14</v>
      </c>
      <c r="F5016" s="32">
        <v>1542252</v>
      </c>
      <c r="G5016" s="32">
        <v>1542252</v>
      </c>
      <c r="H5016" s="32">
        <v>1</v>
      </c>
      <c r="I5016" s="22"/>
    </row>
    <row r="5017" spans="1:9" ht="27" x14ac:dyDescent="0.25">
      <c r="A5017" s="32">
        <v>5113</v>
      </c>
      <c r="B5017" s="32" t="s">
        <v>6439</v>
      </c>
      <c r="C5017" s="32" t="s">
        <v>1094</v>
      </c>
      <c r="D5017" s="32" t="s">
        <v>13</v>
      </c>
      <c r="E5017" s="32" t="s">
        <v>14</v>
      </c>
      <c r="F5017" s="32">
        <v>514080</v>
      </c>
      <c r="G5017" s="32">
        <v>514080</v>
      </c>
      <c r="H5017" s="32">
        <v>1</v>
      </c>
      <c r="I5017" s="22"/>
    </row>
    <row r="5018" spans="1:9" ht="15" customHeight="1" x14ac:dyDescent="0.25">
      <c r="A5018" s="126" t="s">
        <v>16</v>
      </c>
      <c r="B5018" s="127"/>
      <c r="C5018" s="127"/>
      <c r="D5018" s="127"/>
      <c r="E5018" s="127"/>
      <c r="F5018" s="127"/>
      <c r="G5018" s="127"/>
      <c r="H5018" s="128"/>
      <c r="I5018" s="22"/>
    </row>
    <row r="5019" spans="1:9" ht="40.5" x14ac:dyDescent="0.25">
      <c r="A5019" s="4">
        <v>5113</v>
      </c>
      <c r="B5019" s="4" t="s">
        <v>972</v>
      </c>
      <c r="C5019" s="4" t="s">
        <v>973</v>
      </c>
      <c r="D5019" s="4" t="s">
        <v>382</v>
      </c>
      <c r="E5019" s="4" t="s">
        <v>14</v>
      </c>
      <c r="F5019" s="32">
        <v>36588660</v>
      </c>
      <c r="G5019" s="32">
        <v>36588660</v>
      </c>
      <c r="H5019" s="4">
        <v>1</v>
      </c>
      <c r="I5019" s="22"/>
    </row>
    <row r="5020" spans="1:9" ht="27" x14ac:dyDescent="0.25">
      <c r="A5020" s="4">
        <v>4251</v>
      </c>
      <c r="B5020" s="4" t="s">
        <v>4980</v>
      </c>
      <c r="C5020" s="4" t="s">
        <v>4981</v>
      </c>
      <c r="D5020" s="4" t="s">
        <v>382</v>
      </c>
      <c r="E5020" s="4" t="s">
        <v>14</v>
      </c>
      <c r="F5020" s="32">
        <v>21608387</v>
      </c>
      <c r="G5020" s="32">
        <v>21608387</v>
      </c>
      <c r="H5020" s="4">
        <v>1</v>
      </c>
      <c r="I5020" s="22"/>
    </row>
    <row r="5021" spans="1:9" ht="40.5" x14ac:dyDescent="0.25">
      <c r="A5021" s="4">
        <v>5113</v>
      </c>
      <c r="B5021" s="4" t="s">
        <v>6512</v>
      </c>
      <c r="C5021" s="4" t="s">
        <v>973</v>
      </c>
      <c r="D5021" s="4" t="s">
        <v>15</v>
      </c>
      <c r="E5021" s="4" t="s">
        <v>14</v>
      </c>
      <c r="F5021" s="32">
        <v>86663328</v>
      </c>
      <c r="G5021" s="32">
        <v>86663328</v>
      </c>
      <c r="H5021" s="4">
        <v>1</v>
      </c>
      <c r="I5021" s="22"/>
    </row>
    <row r="5022" spans="1:9" ht="15" customHeight="1" x14ac:dyDescent="0.25">
      <c r="A5022" s="129" t="s">
        <v>4921</v>
      </c>
      <c r="B5022" s="130"/>
      <c r="C5022" s="130"/>
      <c r="D5022" s="130"/>
      <c r="E5022" s="130"/>
      <c r="F5022" s="130"/>
      <c r="G5022" s="130"/>
      <c r="H5022" s="131"/>
      <c r="I5022" s="22"/>
    </row>
    <row r="5023" spans="1:9" ht="15" customHeight="1" x14ac:dyDescent="0.25">
      <c r="A5023" s="126" t="s">
        <v>12</v>
      </c>
      <c r="B5023" s="127"/>
      <c r="C5023" s="127"/>
      <c r="D5023" s="127"/>
      <c r="E5023" s="127"/>
      <c r="F5023" s="127"/>
      <c r="G5023" s="127"/>
      <c r="H5023" s="128"/>
      <c r="I5023" s="22"/>
    </row>
    <row r="5024" spans="1:9" x14ac:dyDescent="0.25">
      <c r="A5024" s="12"/>
      <c r="B5024" s="12"/>
      <c r="C5024" s="12"/>
      <c r="D5024" s="12"/>
      <c r="E5024" s="12"/>
      <c r="F5024" s="12"/>
      <c r="G5024" s="12"/>
      <c r="H5024" s="12"/>
      <c r="I5024" s="22"/>
    </row>
    <row r="5025" spans="1:9" ht="15" customHeight="1" x14ac:dyDescent="0.25">
      <c r="A5025" s="126" t="s">
        <v>16</v>
      </c>
      <c r="B5025" s="127"/>
      <c r="C5025" s="127"/>
      <c r="D5025" s="127"/>
      <c r="E5025" s="127"/>
      <c r="F5025" s="127"/>
      <c r="G5025" s="127"/>
      <c r="H5025" s="128"/>
      <c r="I5025" s="22"/>
    </row>
    <row r="5026" spans="1:9" x14ac:dyDescent="0.25">
      <c r="A5026" s="12"/>
      <c r="B5026" s="12"/>
      <c r="C5026" s="12"/>
      <c r="D5026" s="12"/>
      <c r="E5026" s="12"/>
      <c r="F5026" s="12"/>
      <c r="G5026" s="12"/>
      <c r="H5026" s="12"/>
      <c r="I5026" s="22"/>
    </row>
    <row r="5027" spans="1:9" ht="15" customHeight="1" x14ac:dyDescent="0.25">
      <c r="A5027" s="129" t="s">
        <v>4920</v>
      </c>
      <c r="B5027" s="130"/>
      <c r="C5027" s="130"/>
      <c r="D5027" s="130"/>
      <c r="E5027" s="130"/>
      <c r="F5027" s="130"/>
      <c r="G5027" s="130"/>
      <c r="H5027" s="131"/>
      <c r="I5027" s="22"/>
    </row>
    <row r="5028" spans="1:9" ht="15" customHeight="1" x14ac:dyDescent="0.25">
      <c r="A5028" s="126" t="s">
        <v>16</v>
      </c>
      <c r="B5028" s="127"/>
      <c r="C5028" s="127"/>
      <c r="D5028" s="127"/>
      <c r="E5028" s="127"/>
      <c r="F5028" s="127"/>
      <c r="G5028" s="127"/>
      <c r="H5028" s="128"/>
      <c r="I5028" s="22"/>
    </row>
    <row r="5029" spans="1:9" x14ac:dyDescent="0.25">
      <c r="A5029" s="20"/>
      <c r="B5029" s="20"/>
      <c r="C5029" s="20"/>
      <c r="D5029" s="20"/>
      <c r="E5029" s="20"/>
      <c r="F5029" s="20"/>
      <c r="G5029" s="20"/>
      <c r="H5029" s="20"/>
      <c r="I5029" s="22"/>
    </row>
    <row r="5030" spans="1:9" ht="15" customHeight="1" x14ac:dyDescent="0.25">
      <c r="A5030" s="126" t="s">
        <v>12</v>
      </c>
      <c r="B5030" s="127"/>
      <c r="C5030" s="127"/>
      <c r="D5030" s="127"/>
      <c r="E5030" s="127"/>
      <c r="F5030" s="127"/>
      <c r="G5030" s="127"/>
      <c r="H5030" s="128"/>
      <c r="I5030" s="22"/>
    </row>
    <row r="5031" spans="1:9" x14ac:dyDescent="0.25">
      <c r="A5031" s="20"/>
      <c r="B5031" s="20"/>
      <c r="C5031" s="20"/>
      <c r="D5031" s="20"/>
      <c r="E5031" s="20"/>
      <c r="F5031" s="20"/>
      <c r="G5031" s="20"/>
      <c r="H5031" s="20"/>
      <c r="I5031" s="22"/>
    </row>
    <row r="5032" spans="1:9" ht="15" customHeight="1" x14ac:dyDescent="0.25">
      <c r="A5032" s="129" t="s">
        <v>4919</v>
      </c>
      <c r="B5032" s="130"/>
      <c r="C5032" s="130"/>
      <c r="D5032" s="130"/>
      <c r="E5032" s="130"/>
      <c r="F5032" s="130"/>
      <c r="G5032" s="130"/>
      <c r="H5032" s="131"/>
      <c r="I5032" s="22"/>
    </row>
    <row r="5033" spans="1:9" ht="15" customHeight="1" x14ac:dyDescent="0.25">
      <c r="A5033" s="126" t="s">
        <v>16</v>
      </c>
      <c r="B5033" s="127"/>
      <c r="C5033" s="127"/>
      <c r="D5033" s="127"/>
      <c r="E5033" s="127"/>
      <c r="F5033" s="127"/>
      <c r="G5033" s="127"/>
      <c r="H5033" s="128"/>
      <c r="I5033" s="22"/>
    </row>
    <row r="5034" spans="1:9" x14ac:dyDescent="0.25">
      <c r="A5034" s="20"/>
      <c r="B5034" s="20"/>
      <c r="C5034" s="20"/>
      <c r="D5034" s="20"/>
      <c r="E5034" s="20"/>
      <c r="F5034" s="20"/>
      <c r="G5034" s="20"/>
      <c r="H5034" s="20"/>
      <c r="I5034" s="22"/>
    </row>
    <row r="5035" spans="1:9" x14ac:dyDescent="0.25">
      <c r="A5035" s="140" t="s">
        <v>8</v>
      </c>
      <c r="B5035" s="141"/>
      <c r="C5035" s="141"/>
      <c r="D5035" s="141"/>
      <c r="E5035" s="141"/>
      <c r="F5035" s="141"/>
      <c r="G5035" s="141"/>
      <c r="H5035" s="142"/>
      <c r="I5035" s="22"/>
    </row>
    <row r="5036" spans="1:9" x14ac:dyDescent="0.25">
      <c r="A5036" s="20"/>
      <c r="B5036" s="20"/>
      <c r="C5036" s="20"/>
      <c r="D5036" s="20"/>
      <c r="E5036" s="20"/>
      <c r="F5036" s="20"/>
      <c r="G5036" s="20"/>
      <c r="H5036" s="20"/>
      <c r="I5036" s="22"/>
    </row>
    <row r="5037" spans="1:9" ht="15" customHeight="1" x14ac:dyDescent="0.25">
      <c r="A5037" s="129" t="s">
        <v>4918</v>
      </c>
      <c r="B5037" s="130"/>
      <c r="C5037" s="130"/>
      <c r="D5037" s="130"/>
      <c r="E5037" s="130"/>
      <c r="F5037" s="130"/>
      <c r="G5037" s="130"/>
      <c r="H5037" s="131"/>
      <c r="I5037" s="22"/>
    </row>
    <row r="5038" spans="1:9" ht="15" customHeight="1" x14ac:dyDescent="0.25">
      <c r="A5038" s="126" t="s">
        <v>16</v>
      </c>
      <c r="B5038" s="127"/>
      <c r="C5038" s="127"/>
      <c r="D5038" s="127"/>
      <c r="E5038" s="127"/>
      <c r="F5038" s="127"/>
      <c r="G5038" s="127"/>
      <c r="H5038" s="128"/>
      <c r="I5038" s="22"/>
    </row>
    <row r="5039" spans="1:9" x14ac:dyDescent="0.25">
      <c r="A5039" s="12"/>
      <c r="B5039" s="12"/>
      <c r="C5039" s="12"/>
      <c r="D5039" s="12"/>
      <c r="E5039" s="12"/>
      <c r="F5039" s="12"/>
      <c r="G5039" s="12"/>
      <c r="H5039" s="12"/>
      <c r="I5039" s="22"/>
    </row>
    <row r="5040" spans="1:9" ht="15" customHeight="1" x14ac:dyDescent="0.25">
      <c r="A5040" s="168" t="s">
        <v>12</v>
      </c>
      <c r="B5040" s="169"/>
      <c r="C5040" s="169"/>
      <c r="D5040" s="169"/>
      <c r="E5040" s="169"/>
      <c r="F5040" s="169"/>
      <c r="G5040" s="169"/>
      <c r="H5040" s="170"/>
      <c r="I5040" s="22"/>
    </row>
    <row r="5041" spans="1:9" ht="27" x14ac:dyDescent="0.25">
      <c r="A5041" s="32">
        <v>5113</v>
      </c>
      <c r="B5041" s="32" t="s">
        <v>1031</v>
      </c>
      <c r="C5041" s="32" t="s">
        <v>455</v>
      </c>
      <c r="D5041" s="32" t="s">
        <v>15</v>
      </c>
      <c r="E5041" s="32" t="s">
        <v>14</v>
      </c>
      <c r="F5041" s="95">
        <v>170000</v>
      </c>
      <c r="G5041" s="95">
        <v>170000</v>
      </c>
      <c r="H5041" s="32">
        <v>1</v>
      </c>
      <c r="I5041" s="22"/>
    </row>
    <row r="5042" spans="1:9" ht="15" customHeight="1" x14ac:dyDescent="0.25">
      <c r="A5042" s="143" t="s">
        <v>4916</v>
      </c>
      <c r="B5042" s="144"/>
      <c r="C5042" s="144"/>
      <c r="D5042" s="144"/>
      <c r="E5042" s="144"/>
      <c r="F5042" s="144"/>
      <c r="G5042" s="144"/>
      <c r="H5042" s="145"/>
      <c r="I5042" s="22"/>
    </row>
    <row r="5043" spans="1:9" ht="15" customHeight="1" x14ac:dyDescent="0.25">
      <c r="A5043" s="126" t="s">
        <v>16</v>
      </c>
      <c r="B5043" s="127"/>
      <c r="C5043" s="127"/>
      <c r="D5043" s="127"/>
      <c r="E5043" s="127"/>
      <c r="F5043" s="127"/>
      <c r="G5043" s="127"/>
      <c r="H5043" s="128"/>
      <c r="I5043" s="22"/>
    </row>
    <row r="5044" spans="1:9" ht="27" x14ac:dyDescent="0.25">
      <c r="A5044" s="4">
        <v>4251</v>
      </c>
      <c r="B5044" s="4" t="s">
        <v>3041</v>
      </c>
      <c r="C5044" s="4" t="s">
        <v>465</v>
      </c>
      <c r="D5044" s="4" t="s">
        <v>382</v>
      </c>
      <c r="E5044" s="4" t="s">
        <v>14</v>
      </c>
      <c r="F5044" s="4">
        <v>42200000</v>
      </c>
      <c r="G5044" s="4">
        <v>42200000</v>
      </c>
      <c r="H5044" s="4">
        <v>1</v>
      </c>
      <c r="I5044" s="22"/>
    </row>
    <row r="5045" spans="1:9" ht="15" customHeight="1" x14ac:dyDescent="0.25">
      <c r="A5045" s="126" t="s">
        <v>12</v>
      </c>
      <c r="B5045" s="127"/>
      <c r="C5045" s="127"/>
      <c r="D5045" s="127"/>
      <c r="E5045" s="127"/>
      <c r="F5045" s="127"/>
      <c r="G5045" s="127"/>
      <c r="H5045" s="128"/>
      <c r="I5045" s="22"/>
    </row>
    <row r="5046" spans="1:9" ht="27" x14ac:dyDescent="0.25">
      <c r="A5046" s="11">
        <v>4251</v>
      </c>
      <c r="B5046" s="11" t="s">
        <v>3042</v>
      </c>
      <c r="C5046" s="11" t="s">
        <v>455</v>
      </c>
      <c r="D5046" s="11" t="s">
        <v>1213</v>
      </c>
      <c r="E5046" s="11" t="s">
        <v>14</v>
      </c>
      <c r="F5046" s="11">
        <v>800000</v>
      </c>
      <c r="G5046" s="11">
        <v>800000</v>
      </c>
      <c r="H5046" s="11">
        <v>1</v>
      </c>
      <c r="I5046" s="22"/>
    </row>
    <row r="5047" spans="1:9" ht="27" x14ac:dyDescent="0.25">
      <c r="A5047" s="11">
        <v>4251</v>
      </c>
      <c r="B5047" s="11" t="s">
        <v>4973</v>
      </c>
      <c r="C5047" s="11" t="s">
        <v>455</v>
      </c>
      <c r="D5047" s="11" t="s">
        <v>1213</v>
      </c>
      <c r="E5047" s="11" t="s">
        <v>14</v>
      </c>
      <c r="F5047" s="11">
        <v>282545</v>
      </c>
      <c r="G5047" s="11">
        <v>282545</v>
      </c>
      <c r="H5047" s="11">
        <v>1</v>
      </c>
      <c r="I5047" s="22"/>
    </row>
    <row r="5048" spans="1:9" ht="14.25" customHeight="1" x14ac:dyDescent="0.25">
      <c r="A5048" s="129" t="s">
        <v>4917</v>
      </c>
      <c r="B5048" s="130"/>
      <c r="C5048" s="130"/>
      <c r="D5048" s="130"/>
      <c r="E5048" s="130"/>
      <c r="F5048" s="130"/>
      <c r="G5048" s="130"/>
      <c r="H5048" s="131"/>
      <c r="I5048" s="22"/>
    </row>
    <row r="5049" spans="1:9" ht="15" customHeight="1" x14ac:dyDescent="0.25">
      <c r="A5049" s="126" t="s">
        <v>16</v>
      </c>
      <c r="B5049" s="127"/>
      <c r="C5049" s="127"/>
      <c r="D5049" s="127"/>
      <c r="E5049" s="127"/>
      <c r="F5049" s="127"/>
      <c r="G5049" s="127"/>
      <c r="H5049" s="128"/>
      <c r="I5049" s="22"/>
    </row>
    <row r="5050" spans="1:9" ht="40.5" x14ac:dyDescent="0.25">
      <c r="A5050" s="4">
        <v>4251</v>
      </c>
      <c r="B5050" s="11" t="s">
        <v>4970</v>
      </c>
      <c r="C5050" s="11" t="s">
        <v>423</v>
      </c>
      <c r="D5050" s="12" t="s">
        <v>382</v>
      </c>
      <c r="E5050" s="12" t="s">
        <v>14</v>
      </c>
      <c r="F5050" s="11">
        <v>13844705</v>
      </c>
      <c r="G5050" s="11">
        <v>13844705</v>
      </c>
      <c r="H5050" s="11">
        <v>1</v>
      </c>
      <c r="I5050" s="22"/>
    </row>
    <row r="5051" spans="1:9" ht="15" customHeight="1" x14ac:dyDescent="0.25">
      <c r="A5051" s="126" t="s">
        <v>12</v>
      </c>
      <c r="B5051" s="127"/>
      <c r="C5051" s="127"/>
      <c r="D5051" s="127"/>
      <c r="E5051" s="127"/>
      <c r="F5051" s="127"/>
      <c r="G5051" s="127"/>
      <c r="H5051" s="128"/>
      <c r="I5051" s="22"/>
    </row>
    <row r="5052" spans="1:9" x14ac:dyDescent="0.25">
      <c r="A5052" s="11"/>
      <c r="B5052" s="11"/>
      <c r="C5052" s="11"/>
      <c r="D5052" s="11"/>
      <c r="E5052" s="11"/>
      <c r="F5052" s="11"/>
      <c r="G5052" s="11"/>
      <c r="H5052" s="11"/>
      <c r="I5052" s="22"/>
    </row>
    <row r="5053" spans="1:9" ht="15" customHeight="1" x14ac:dyDescent="0.25">
      <c r="A5053" s="129" t="s">
        <v>83</v>
      </c>
      <c r="B5053" s="130"/>
      <c r="C5053" s="130"/>
      <c r="D5053" s="130"/>
      <c r="E5053" s="130"/>
      <c r="F5053" s="130"/>
      <c r="G5053" s="130"/>
      <c r="H5053" s="131"/>
      <c r="I5053" s="22"/>
    </row>
    <row r="5054" spans="1:9" ht="15" customHeight="1" x14ac:dyDescent="0.25">
      <c r="A5054" s="126" t="s">
        <v>16</v>
      </c>
      <c r="B5054" s="127"/>
      <c r="C5054" s="127"/>
      <c r="D5054" s="127"/>
      <c r="E5054" s="127"/>
      <c r="F5054" s="127"/>
      <c r="G5054" s="127"/>
      <c r="H5054" s="128"/>
      <c r="I5054" s="22"/>
    </row>
    <row r="5055" spans="1:9" ht="27" x14ac:dyDescent="0.25">
      <c r="A5055" s="32">
        <v>4861</v>
      </c>
      <c r="B5055" s="32" t="s">
        <v>1819</v>
      </c>
      <c r="C5055" s="32" t="s">
        <v>20</v>
      </c>
      <c r="D5055" s="32" t="s">
        <v>382</v>
      </c>
      <c r="E5055" s="32" t="s">
        <v>14</v>
      </c>
      <c r="F5055" s="32">
        <v>10290000</v>
      </c>
      <c r="G5055" s="32">
        <v>10290000</v>
      </c>
      <c r="H5055" s="32">
        <v>1</v>
      </c>
      <c r="I5055" s="22"/>
    </row>
    <row r="5056" spans="1:9" ht="27" x14ac:dyDescent="0.25">
      <c r="A5056" s="32">
        <v>4861</v>
      </c>
      <c r="B5056" s="32" t="s">
        <v>1023</v>
      </c>
      <c r="C5056" s="32" t="s">
        <v>20</v>
      </c>
      <c r="D5056" s="32" t="s">
        <v>382</v>
      </c>
      <c r="E5056" s="32" t="s">
        <v>14</v>
      </c>
      <c r="F5056" s="32">
        <v>0</v>
      </c>
      <c r="G5056" s="32">
        <v>0</v>
      </c>
      <c r="H5056" s="32">
        <v>1</v>
      </c>
      <c r="I5056" s="22"/>
    </row>
    <row r="5057" spans="1:9" ht="15" customHeight="1" x14ac:dyDescent="0.25">
      <c r="A5057" s="126" t="s">
        <v>12</v>
      </c>
      <c r="B5057" s="127"/>
      <c r="C5057" s="127"/>
      <c r="D5057" s="127"/>
      <c r="E5057" s="127"/>
      <c r="F5057" s="127"/>
      <c r="G5057" s="127"/>
      <c r="H5057" s="128"/>
      <c r="I5057" s="22"/>
    </row>
    <row r="5058" spans="1:9" ht="40.5" x14ac:dyDescent="0.25">
      <c r="A5058" s="32">
        <v>4861</v>
      </c>
      <c r="B5058" s="32" t="s">
        <v>1022</v>
      </c>
      <c r="C5058" s="32" t="s">
        <v>496</v>
      </c>
      <c r="D5058" s="32" t="s">
        <v>382</v>
      </c>
      <c r="E5058" s="32" t="s">
        <v>14</v>
      </c>
      <c r="F5058" s="32">
        <v>15000000</v>
      </c>
      <c r="G5058" s="32">
        <v>15000000</v>
      </c>
      <c r="H5058" s="32">
        <v>1</v>
      </c>
      <c r="I5058" s="22"/>
    </row>
    <row r="5059" spans="1:9" ht="27" x14ac:dyDescent="0.25">
      <c r="A5059" s="32">
        <v>4861</v>
      </c>
      <c r="B5059" s="32" t="s">
        <v>1032</v>
      </c>
      <c r="C5059" s="32" t="s">
        <v>455</v>
      </c>
      <c r="D5059" s="32" t="s">
        <v>15</v>
      </c>
      <c r="E5059" s="32" t="s">
        <v>14</v>
      </c>
      <c r="F5059" s="32">
        <v>80000</v>
      </c>
      <c r="G5059" s="32">
        <v>80000</v>
      </c>
      <c r="H5059" s="32">
        <v>1</v>
      </c>
      <c r="I5059" s="22"/>
    </row>
    <row r="5060" spans="1:9" ht="15" customHeight="1" x14ac:dyDescent="0.25">
      <c r="A5060" s="129" t="s">
        <v>3775</v>
      </c>
      <c r="B5060" s="130"/>
      <c r="C5060" s="130"/>
      <c r="D5060" s="130"/>
      <c r="E5060" s="130"/>
      <c r="F5060" s="130"/>
      <c r="G5060" s="130"/>
      <c r="H5060" s="131"/>
      <c r="I5060" s="22"/>
    </row>
    <row r="5061" spans="1:9" x14ac:dyDescent="0.25">
      <c r="A5061" s="126" t="s">
        <v>8</v>
      </c>
      <c r="B5061" s="127"/>
      <c r="C5061" s="127"/>
      <c r="D5061" s="127"/>
      <c r="E5061" s="127"/>
      <c r="F5061" s="127"/>
      <c r="G5061" s="127"/>
      <c r="H5061" s="128"/>
      <c r="I5061" s="22"/>
    </row>
    <row r="5062" spans="1:9" ht="27" x14ac:dyDescent="0.25">
      <c r="A5062" s="32">
        <v>5129</v>
      </c>
      <c r="B5062" s="32" t="s">
        <v>3791</v>
      </c>
      <c r="C5062" s="32" t="s">
        <v>1329</v>
      </c>
      <c r="D5062" s="32" t="s">
        <v>9</v>
      </c>
      <c r="E5062" s="32" t="s">
        <v>10</v>
      </c>
      <c r="F5062" s="32">
        <v>200</v>
      </c>
      <c r="G5062" s="32">
        <f>+F5062*H5062</f>
        <v>800000</v>
      </c>
      <c r="H5062" s="32">
        <v>4000</v>
      </c>
      <c r="I5062" s="22"/>
    </row>
    <row r="5063" spans="1:9" ht="27" x14ac:dyDescent="0.25">
      <c r="A5063" s="32">
        <v>5129</v>
      </c>
      <c r="B5063" s="32" t="s">
        <v>3792</v>
      </c>
      <c r="C5063" s="32" t="s">
        <v>1329</v>
      </c>
      <c r="D5063" s="32" t="s">
        <v>9</v>
      </c>
      <c r="E5063" s="32" t="s">
        <v>10</v>
      </c>
      <c r="F5063" s="32">
        <v>300</v>
      </c>
      <c r="G5063" s="32">
        <f>+F5063*H5063</f>
        <v>1200000</v>
      </c>
      <c r="H5063" s="32">
        <v>4000</v>
      </c>
      <c r="I5063" s="22"/>
    </row>
    <row r="5064" spans="1:9" x14ac:dyDescent="0.25">
      <c r="A5064" s="32">
        <v>5129</v>
      </c>
      <c r="B5064" s="32" t="s">
        <v>3781</v>
      </c>
      <c r="C5064" s="32" t="s">
        <v>3234</v>
      </c>
      <c r="D5064" s="32" t="s">
        <v>9</v>
      </c>
      <c r="E5064" s="32" t="s">
        <v>10</v>
      </c>
      <c r="F5064" s="32">
        <v>120000</v>
      </c>
      <c r="G5064" s="32">
        <f>+F5064*H5064</f>
        <v>480000</v>
      </c>
      <c r="H5064" s="32">
        <v>4</v>
      </c>
      <c r="I5064" s="22"/>
    </row>
    <row r="5065" spans="1:9" x14ac:dyDescent="0.25">
      <c r="A5065" s="32">
        <v>5129</v>
      </c>
      <c r="B5065" s="32" t="s">
        <v>3782</v>
      </c>
      <c r="C5065" s="32" t="s">
        <v>1350</v>
      </c>
      <c r="D5065" s="32" t="s">
        <v>9</v>
      </c>
      <c r="E5065" s="32" t="s">
        <v>10</v>
      </c>
      <c r="F5065" s="32">
        <v>130000</v>
      </c>
      <c r="G5065" s="32">
        <f t="shared" ref="G5065:G5070" si="93">+F5065*H5065</f>
        <v>1430000</v>
      </c>
      <c r="H5065" s="32">
        <v>11</v>
      </c>
      <c r="I5065" s="22"/>
    </row>
    <row r="5066" spans="1:9" x14ac:dyDescent="0.25">
      <c r="A5066" s="32">
        <v>5129</v>
      </c>
      <c r="B5066" s="32" t="s">
        <v>3783</v>
      </c>
      <c r="C5066" s="32" t="s">
        <v>3246</v>
      </c>
      <c r="D5066" s="32" t="s">
        <v>9</v>
      </c>
      <c r="E5066" s="32" t="s">
        <v>10</v>
      </c>
      <c r="F5066" s="32">
        <v>40000</v>
      </c>
      <c r="G5066" s="32">
        <f t="shared" si="93"/>
        <v>160000</v>
      </c>
      <c r="H5066" s="32">
        <v>4</v>
      </c>
      <c r="I5066" s="22"/>
    </row>
    <row r="5067" spans="1:9" x14ac:dyDescent="0.25">
      <c r="A5067" s="32">
        <v>5129</v>
      </c>
      <c r="B5067" s="32" t="s">
        <v>3784</v>
      </c>
      <c r="C5067" s="32" t="s">
        <v>3785</v>
      </c>
      <c r="D5067" s="32" t="s">
        <v>9</v>
      </c>
      <c r="E5067" s="32" t="s">
        <v>10</v>
      </c>
      <c r="F5067" s="32">
        <v>110000</v>
      </c>
      <c r="G5067" s="32">
        <f t="shared" si="93"/>
        <v>550000</v>
      </c>
      <c r="H5067" s="32">
        <v>5</v>
      </c>
      <c r="I5067" s="22"/>
    </row>
    <row r="5068" spans="1:9" x14ac:dyDescent="0.25">
      <c r="A5068" s="32">
        <v>5129</v>
      </c>
      <c r="B5068" s="32" t="s">
        <v>3786</v>
      </c>
      <c r="C5068" s="32" t="s">
        <v>3787</v>
      </c>
      <c r="D5068" s="32" t="s">
        <v>9</v>
      </c>
      <c r="E5068" s="32" t="s">
        <v>10</v>
      </c>
      <c r="F5068" s="32">
        <v>60000</v>
      </c>
      <c r="G5068" s="32">
        <f t="shared" si="93"/>
        <v>240000</v>
      </c>
      <c r="H5068" s="32">
        <v>4</v>
      </c>
      <c r="I5068" s="22"/>
    </row>
    <row r="5069" spans="1:9" x14ac:dyDescent="0.25">
      <c r="A5069" s="32">
        <v>5129</v>
      </c>
      <c r="B5069" s="32" t="s">
        <v>3788</v>
      </c>
      <c r="C5069" s="32" t="s">
        <v>1354</v>
      </c>
      <c r="D5069" s="32" t="s">
        <v>9</v>
      </c>
      <c r="E5069" s="32" t="s">
        <v>10</v>
      </c>
      <c r="F5069" s="32">
        <v>130000</v>
      </c>
      <c r="G5069" s="32">
        <f t="shared" si="93"/>
        <v>1560000</v>
      </c>
      <c r="H5069" s="32">
        <v>12</v>
      </c>
      <c r="I5069" s="22"/>
    </row>
    <row r="5070" spans="1:9" ht="27" x14ac:dyDescent="0.25">
      <c r="A5070" s="32">
        <v>5129</v>
      </c>
      <c r="B5070" s="32" t="s">
        <v>3789</v>
      </c>
      <c r="C5070" s="32" t="s">
        <v>3790</v>
      </c>
      <c r="D5070" s="32" t="s">
        <v>9</v>
      </c>
      <c r="E5070" s="32" t="s">
        <v>10</v>
      </c>
      <c r="F5070" s="32">
        <v>50000</v>
      </c>
      <c r="G5070" s="32">
        <f t="shared" si="93"/>
        <v>150000</v>
      </c>
      <c r="H5070" s="32">
        <v>3</v>
      </c>
      <c r="I5070" s="22"/>
    </row>
    <row r="5071" spans="1:9" x14ac:dyDescent="0.25">
      <c r="A5071" s="32">
        <v>5129</v>
      </c>
      <c r="B5071" s="32" t="s">
        <v>3776</v>
      </c>
      <c r="C5071" s="32" t="s">
        <v>3238</v>
      </c>
      <c r="D5071" s="32" t="s">
        <v>9</v>
      </c>
      <c r="E5071" s="32" t="s">
        <v>10</v>
      </c>
      <c r="F5071" s="32">
        <v>8000</v>
      </c>
      <c r="G5071" s="32">
        <f>+F5071*H5071</f>
        <v>160000</v>
      </c>
      <c r="H5071" s="32">
        <v>20</v>
      </c>
      <c r="I5071" s="22"/>
    </row>
    <row r="5072" spans="1:9" x14ac:dyDescent="0.25">
      <c r="A5072" s="32">
        <v>5129</v>
      </c>
      <c r="B5072" s="32" t="s">
        <v>3777</v>
      </c>
      <c r="C5072" s="32" t="s">
        <v>2324</v>
      </c>
      <c r="D5072" s="32" t="s">
        <v>9</v>
      </c>
      <c r="E5072" s="32" t="s">
        <v>10</v>
      </c>
      <c r="F5072" s="32">
        <v>105000</v>
      </c>
      <c r="G5072" s="32">
        <f t="shared" ref="G5072:G5075" si="94">+F5072*H5072</f>
        <v>210000</v>
      </c>
      <c r="H5072" s="32">
        <v>2</v>
      </c>
      <c r="I5072" s="22"/>
    </row>
    <row r="5073" spans="1:9" x14ac:dyDescent="0.25">
      <c r="A5073" s="32">
        <v>5129</v>
      </c>
      <c r="B5073" s="32" t="s">
        <v>3778</v>
      </c>
      <c r="C5073" s="32" t="s">
        <v>3241</v>
      </c>
      <c r="D5073" s="32" t="s">
        <v>9</v>
      </c>
      <c r="E5073" s="32" t="s">
        <v>10</v>
      </c>
      <c r="F5073" s="32">
        <v>120000</v>
      </c>
      <c r="G5073" s="32">
        <f t="shared" si="94"/>
        <v>480000</v>
      </c>
      <c r="H5073" s="32">
        <v>4</v>
      </c>
      <c r="I5073" s="22"/>
    </row>
    <row r="5074" spans="1:9" x14ac:dyDescent="0.25">
      <c r="A5074" s="32">
        <v>5129</v>
      </c>
      <c r="B5074" s="32" t="s">
        <v>3779</v>
      </c>
      <c r="C5074" s="32" t="s">
        <v>1343</v>
      </c>
      <c r="D5074" s="32" t="s">
        <v>9</v>
      </c>
      <c r="E5074" s="32" t="s">
        <v>10</v>
      </c>
      <c r="F5074" s="32">
        <v>100000</v>
      </c>
      <c r="G5074" s="32">
        <f t="shared" si="94"/>
        <v>1000000</v>
      </c>
      <c r="H5074" s="32">
        <v>10</v>
      </c>
      <c r="I5074" s="22"/>
    </row>
    <row r="5075" spans="1:9" x14ac:dyDescent="0.25">
      <c r="A5075" s="32">
        <v>5129</v>
      </c>
      <c r="B5075" s="32" t="s">
        <v>3780</v>
      </c>
      <c r="C5075" s="32" t="s">
        <v>1345</v>
      </c>
      <c r="D5075" s="32" t="s">
        <v>9</v>
      </c>
      <c r="E5075" s="32" t="s">
        <v>10</v>
      </c>
      <c r="F5075" s="32">
        <v>120000</v>
      </c>
      <c r="G5075" s="32">
        <f t="shared" si="94"/>
        <v>480000</v>
      </c>
      <c r="H5075" s="32">
        <v>4</v>
      </c>
      <c r="I5075" s="22"/>
    </row>
    <row r="5076" spans="1:9" ht="15" customHeight="1" x14ac:dyDescent="0.25">
      <c r="A5076" s="129" t="s">
        <v>173</v>
      </c>
      <c r="B5076" s="130"/>
      <c r="C5076" s="130"/>
      <c r="D5076" s="130"/>
      <c r="E5076" s="130"/>
      <c r="F5076" s="130"/>
      <c r="G5076" s="130"/>
      <c r="H5076" s="131"/>
      <c r="I5076" s="22"/>
    </row>
    <row r="5077" spans="1:9" ht="16.5" customHeight="1" x14ac:dyDescent="0.25">
      <c r="A5077" s="126" t="s">
        <v>12</v>
      </c>
      <c r="B5077" s="127"/>
      <c r="C5077" s="127"/>
      <c r="D5077" s="127"/>
      <c r="E5077" s="127"/>
      <c r="F5077" s="127"/>
      <c r="G5077" s="127"/>
      <c r="H5077" s="128"/>
      <c r="I5077" s="22"/>
    </row>
    <row r="5078" spans="1:9" ht="27" x14ac:dyDescent="0.25">
      <c r="A5078" s="32">
        <v>4239</v>
      </c>
      <c r="B5078" s="32" t="s">
        <v>3771</v>
      </c>
      <c r="C5078" s="32" t="s">
        <v>858</v>
      </c>
      <c r="D5078" s="32" t="s">
        <v>9</v>
      </c>
      <c r="E5078" s="32" t="s">
        <v>14</v>
      </c>
      <c r="F5078" s="32">
        <v>40000</v>
      </c>
      <c r="G5078" s="32">
        <v>40000</v>
      </c>
      <c r="H5078" s="32">
        <v>1</v>
      </c>
      <c r="I5078" s="22"/>
    </row>
    <row r="5079" spans="1:9" ht="27" x14ac:dyDescent="0.25">
      <c r="A5079" s="32">
        <v>4239</v>
      </c>
      <c r="B5079" s="32" t="s">
        <v>3770</v>
      </c>
      <c r="C5079" s="32" t="s">
        <v>858</v>
      </c>
      <c r="D5079" s="32" t="s">
        <v>9</v>
      </c>
      <c r="E5079" s="32" t="s">
        <v>14</v>
      </c>
      <c r="F5079" s="32">
        <v>400000</v>
      </c>
      <c r="G5079" s="32">
        <v>400000</v>
      </c>
      <c r="H5079" s="32">
        <v>1</v>
      </c>
      <c r="I5079" s="22"/>
    </row>
    <row r="5080" spans="1:9" ht="27" x14ac:dyDescent="0.25">
      <c r="A5080" s="32">
        <v>4239</v>
      </c>
      <c r="B5080" s="32" t="s">
        <v>3768</v>
      </c>
      <c r="C5080" s="32" t="s">
        <v>858</v>
      </c>
      <c r="D5080" s="32" t="s">
        <v>9</v>
      </c>
      <c r="E5080" s="32" t="s">
        <v>14</v>
      </c>
      <c r="F5080" s="32">
        <v>200000</v>
      </c>
      <c r="G5080" s="32">
        <v>200000</v>
      </c>
      <c r="H5080" s="32">
        <v>1</v>
      </c>
      <c r="I5080" s="22"/>
    </row>
    <row r="5081" spans="1:9" ht="27" x14ac:dyDescent="0.25">
      <c r="A5081" s="32">
        <v>4239</v>
      </c>
      <c r="B5081" s="32" t="s">
        <v>3766</v>
      </c>
      <c r="C5081" s="32" t="s">
        <v>858</v>
      </c>
      <c r="D5081" s="32" t="s">
        <v>9</v>
      </c>
      <c r="E5081" s="32" t="s">
        <v>14</v>
      </c>
      <c r="F5081" s="32">
        <v>400000</v>
      </c>
      <c r="G5081" s="32">
        <v>400000</v>
      </c>
      <c r="H5081" s="32">
        <v>1</v>
      </c>
      <c r="I5081" s="22"/>
    </row>
    <row r="5082" spans="1:9" ht="27" x14ac:dyDescent="0.25">
      <c r="A5082" s="32">
        <v>4239</v>
      </c>
      <c r="B5082" s="32" t="s">
        <v>3769</v>
      </c>
      <c r="C5082" s="32" t="s">
        <v>858</v>
      </c>
      <c r="D5082" s="32" t="s">
        <v>9</v>
      </c>
      <c r="E5082" s="32" t="s">
        <v>14</v>
      </c>
      <c r="F5082" s="32">
        <v>440000</v>
      </c>
      <c r="G5082" s="32">
        <v>440000</v>
      </c>
      <c r="H5082" s="32">
        <v>1</v>
      </c>
      <c r="I5082" s="22"/>
    </row>
    <row r="5083" spans="1:9" ht="27" x14ac:dyDescent="0.25">
      <c r="A5083" s="32">
        <v>4239</v>
      </c>
      <c r="B5083" s="32" t="s">
        <v>3767</v>
      </c>
      <c r="C5083" s="32" t="s">
        <v>858</v>
      </c>
      <c r="D5083" s="32" t="s">
        <v>9</v>
      </c>
      <c r="E5083" s="32" t="s">
        <v>14</v>
      </c>
      <c r="F5083" s="32">
        <v>480000</v>
      </c>
      <c r="G5083" s="32">
        <v>480000</v>
      </c>
      <c r="H5083" s="32">
        <v>1</v>
      </c>
      <c r="I5083" s="22"/>
    </row>
    <row r="5084" spans="1:9" ht="27" x14ac:dyDescent="0.25">
      <c r="A5084" s="32">
        <v>4239</v>
      </c>
      <c r="B5084" s="32" t="s">
        <v>3765</v>
      </c>
      <c r="C5084" s="32" t="s">
        <v>858</v>
      </c>
      <c r="D5084" s="32" t="s">
        <v>9</v>
      </c>
      <c r="E5084" s="32" t="s">
        <v>14</v>
      </c>
      <c r="F5084" s="32">
        <v>440000</v>
      </c>
      <c r="G5084" s="32">
        <v>440000</v>
      </c>
      <c r="H5084" s="32">
        <v>1</v>
      </c>
      <c r="I5084" s="22"/>
    </row>
    <row r="5085" spans="1:9" ht="27" x14ac:dyDescent="0.25">
      <c r="A5085" s="32">
        <v>4239</v>
      </c>
      <c r="B5085" s="32" t="s">
        <v>3772</v>
      </c>
      <c r="C5085" s="32" t="s">
        <v>858</v>
      </c>
      <c r="D5085" s="32" t="s">
        <v>9</v>
      </c>
      <c r="E5085" s="32" t="s">
        <v>14</v>
      </c>
      <c r="F5085" s="32">
        <v>320000</v>
      </c>
      <c r="G5085" s="32">
        <v>320000</v>
      </c>
      <c r="H5085" s="32">
        <v>1</v>
      </c>
      <c r="I5085" s="22"/>
    </row>
    <row r="5086" spans="1:9" ht="27" x14ac:dyDescent="0.25">
      <c r="A5086" s="32">
        <v>4239</v>
      </c>
      <c r="B5086" s="32" t="s">
        <v>3765</v>
      </c>
      <c r="C5086" s="32" t="s">
        <v>858</v>
      </c>
      <c r="D5086" s="32" t="s">
        <v>9</v>
      </c>
      <c r="E5086" s="32" t="s">
        <v>14</v>
      </c>
      <c r="F5086" s="32">
        <v>800000</v>
      </c>
      <c r="G5086" s="32">
        <v>800000</v>
      </c>
      <c r="H5086" s="32">
        <v>1</v>
      </c>
      <c r="I5086" s="22"/>
    </row>
    <row r="5087" spans="1:9" ht="27" x14ac:dyDescent="0.25">
      <c r="A5087" s="32">
        <v>4239</v>
      </c>
      <c r="B5087" s="32" t="s">
        <v>3766</v>
      </c>
      <c r="C5087" s="32" t="s">
        <v>858</v>
      </c>
      <c r="D5087" s="32" t="s">
        <v>9</v>
      </c>
      <c r="E5087" s="32" t="s">
        <v>14</v>
      </c>
      <c r="F5087" s="32">
        <v>800000</v>
      </c>
      <c r="G5087" s="32">
        <v>800000</v>
      </c>
      <c r="H5087" s="32">
        <v>1</v>
      </c>
      <c r="I5087" s="22"/>
    </row>
    <row r="5088" spans="1:9" ht="27" x14ac:dyDescent="0.25">
      <c r="A5088" s="32">
        <v>4239</v>
      </c>
      <c r="B5088" s="32" t="s">
        <v>3767</v>
      </c>
      <c r="C5088" s="32" t="s">
        <v>858</v>
      </c>
      <c r="D5088" s="32" t="s">
        <v>9</v>
      </c>
      <c r="E5088" s="32" t="s">
        <v>14</v>
      </c>
      <c r="F5088" s="32">
        <v>660000</v>
      </c>
      <c r="G5088" s="32">
        <v>660000</v>
      </c>
      <c r="H5088" s="32">
        <v>1</v>
      </c>
      <c r="I5088" s="22"/>
    </row>
    <row r="5089" spans="1:9" ht="27" x14ac:dyDescent="0.25">
      <c r="A5089" s="32">
        <v>4239</v>
      </c>
      <c r="B5089" s="32" t="s">
        <v>3768</v>
      </c>
      <c r="C5089" s="32" t="s">
        <v>858</v>
      </c>
      <c r="D5089" s="32" t="s">
        <v>9</v>
      </c>
      <c r="E5089" s="32" t="s">
        <v>14</v>
      </c>
      <c r="F5089" s="32">
        <v>500000</v>
      </c>
      <c r="G5089" s="32">
        <v>500000</v>
      </c>
      <c r="H5089" s="32">
        <v>1</v>
      </c>
      <c r="I5089" s="22"/>
    </row>
    <row r="5090" spans="1:9" ht="27" x14ac:dyDescent="0.25">
      <c r="A5090" s="32">
        <v>4239</v>
      </c>
      <c r="B5090" s="32" t="s">
        <v>3769</v>
      </c>
      <c r="C5090" s="32" t="s">
        <v>858</v>
      </c>
      <c r="D5090" s="32" t="s">
        <v>9</v>
      </c>
      <c r="E5090" s="32" t="s">
        <v>14</v>
      </c>
      <c r="F5090" s="32">
        <v>360000</v>
      </c>
      <c r="G5090" s="32">
        <v>360000</v>
      </c>
      <c r="H5090" s="32">
        <v>1</v>
      </c>
      <c r="I5090" s="22"/>
    </row>
    <row r="5091" spans="1:9" ht="27" x14ac:dyDescent="0.25">
      <c r="A5091" s="32">
        <v>4239</v>
      </c>
      <c r="B5091" s="32" t="s">
        <v>3770</v>
      </c>
      <c r="C5091" s="32" t="s">
        <v>858</v>
      </c>
      <c r="D5091" s="32" t="s">
        <v>9</v>
      </c>
      <c r="E5091" s="32" t="s">
        <v>14</v>
      </c>
      <c r="F5091" s="32">
        <v>1200000</v>
      </c>
      <c r="G5091" s="32">
        <v>1200000</v>
      </c>
      <c r="H5091" s="32">
        <v>1</v>
      </c>
      <c r="I5091" s="22"/>
    </row>
    <row r="5092" spans="1:9" ht="27" x14ac:dyDescent="0.25">
      <c r="A5092" s="32">
        <v>4239</v>
      </c>
      <c r="B5092" s="32" t="s">
        <v>3771</v>
      </c>
      <c r="C5092" s="32" t="s">
        <v>858</v>
      </c>
      <c r="D5092" s="32" t="s">
        <v>9</v>
      </c>
      <c r="E5092" s="32" t="s">
        <v>14</v>
      </c>
      <c r="F5092" s="32">
        <v>700000</v>
      </c>
      <c r="G5092" s="32">
        <v>700000</v>
      </c>
      <c r="H5092" s="32">
        <v>1</v>
      </c>
      <c r="I5092" s="22"/>
    </row>
    <row r="5093" spans="1:9" ht="27" x14ac:dyDescent="0.25">
      <c r="A5093" s="32">
        <v>4239</v>
      </c>
      <c r="B5093" s="32" t="s">
        <v>3772</v>
      </c>
      <c r="C5093" s="32" t="s">
        <v>858</v>
      </c>
      <c r="D5093" s="32" t="s">
        <v>9</v>
      </c>
      <c r="E5093" s="32" t="s">
        <v>14</v>
      </c>
      <c r="F5093" s="32">
        <v>180000</v>
      </c>
      <c r="G5093" s="32">
        <v>180000</v>
      </c>
      <c r="H5093" s="32">
        <v>1</v>
      </c>
      <c r="I5093" s="22"/>
    </row>
    <row r="5094" spans="1:9" ht="27" x14ac:dyDescent="0.25">
      <c r="A5094" s="32">
        <v>4251</v>
      </c>
      <c r="B5094" s="32" t="s">
        <v>6075</v>
      </c>
      <c r="C5094" s="32" t="s">
        <v>455</v>
      </c>
      <c r="D5094" s="32" t="s">
        <v>1213</v>
      </c>
      <c r="E5094" s="32" t="s">
        <v>14</v>
      </c>
      <c r="F5094" s="32">
        <v>126000</v>
      </c>
      <c r="G5094" s="32">
        <v>126000</v>
      </c>
      <c r="H5094" s="32">
        <v>1</v>
      </c>
      <c r="I5094" s="22"/>
    </row>
    <row r="5095" spans="1:9" x14ac:dyDescent="0.25">
      <c r="A5095" s="126" t="s">
        <v>8</v>
      </c>
      <c r="B5095" s="127"/>
      <c r="C5095" s="127"/>
      <c r="D5095" s="127"/>
      <c r="E5095" s="127"/>
      <c r="F5095" s="127"/>
      <c r="G5095" s="127"/>
      <c r="H5095" s="128"/>
      <c r="I5095" s="22"/>
    </row>
    <row r="5096" spans="1:9" x14ac:dyDescent="0.25">
      <c r="A5096" s="32">
        <v>4267</v>
      </c>
      <c r="B5096" s="32" t="s">
        <v>3773</v>
      </c>
      <c r="C5096" s="32" t="s">
        <v>958</v>
      </c>
      <c r="D5096" s="32" t="s">
        <v>382</v>
      </c>
      <c r="E5096" s="32" t="s">
        <v>10</v>
      </c>
      <c r="F5096" s="32">
        <v>15500</v>
      </c>
      <c r="G5096" s="32">
        <f>+F5096*H5096</f>
        <v>1550000</v>
      </c>
      <c r="H5096" s="32">
        <v>100</v>
      </c>
      <c r="I5096" s="22"/>
    </row>
    <row r="5097" spans="1:9" x14ac:dyDescent="0.25">
      <c r="A5097" s="32">
        <v>4267</v>
      </c>
      <c r="B5097" s="32" t="s">
        <v>3774</v>
      </c>
      <c r="C5097" s="32" t="s">
        <v>960</v>
      </c>
      <c r="D5097" s="32" t="s">
        <v>382</v>
      </c>
      <c r="E5097" s="32" t="s">
        <v>14</v>
      </c>
      <c r="F5097" s="32">
        <v>450000</v>
      </c>
      <c r="G5097" s="32">
        <f>+F5097*H5097</f>
        <v>450000</v>
      </c>
      <c r="H5097" s="32">
        <v>1</v>
      </c>
      <c r="I5097" s="22"/>
    </row>
    <row r="5098" spans="1:9" x14ac:dyDescent="0.25">
      <c r="A5098" s="126" t="s">
        <v>16</v>
      </c>
      <c r="B5098" s="127"/>
      <c r="C5098" s="127"/>
      <c r="D5098" s="127"/>
      <c r="E5098" s="127"/>
      <c r="F5098" s="127"/>
      <c r="G5098" s="127"/>
      <c r="H5098" s="128"/>
      <c r="I5098" s="22"/>
    </row>
    <row r="5099" spans="1:9" ht="23.25" customHeight="1" x14ac:dyDescent="0.25">
      <c r="A5099" s="32">
        <v>4251</v>
      </c>
      <c r="B5099" s="32" t="s">
        <v>6076</v>
      </c>
      <c r="C5099" s="32" t="s">
        <v>20</v>
      </c>
      <c r="D5099" s="32" t="s">
        <v>382</v>
      </c>
      <c r="E5099" s="32" t="s">
        <v>14</v>
      </c>
      <c r="F5099" s="32">
        <v>6167780</v>
      </c>
      <c r="G5099" s="32">
        <v>6167780</v>
      </c>
      <c r="H5099" s="32">
        <v>1</v>
      </c>
      <c r="I5099" s="22"/>
    </row>
    <row r="5100" spans="1:9" ht="15" customHeight="1" x14ac:dyDescent="0.25">
      <c r="A5100" s="129" t="s">
        <v>154</v>
      </c>
      <c r="B5100" s="130"/>
      <c r="C5100" s="130"/>
      <c r="D5100" s="130"/>
      <c r="E5100" s="130"/>
      <c r="F5100" s="130"/>
      <c r="G5100" s="130"/>
      <c r="H5100" s="131"/>
      <c r="I5100" s="22"/>
    </row>
    <row r="5101" spans="1:9" ht="15" customHeight="1" x14ac:dyDescent="0.25">
      <c r="A5101" s="126" t="s">
        <v>16</v>
      </c>
      <c r="B5101" s="127"/>
      <c r="C5101" s="127"/>
      <c r="D5101" s="127"/>
      <c r="E5101" s="127"/>
      <c r="F5101" s="127"/>
      <c r="G5101" s="127"/>
      <c r="H5101" s="128"/>
      <c r="I5101" s="22"/>
    </row>
    <row r="5102" spans="1:9" ht="40.5" x14ac:dyDescent="0.25">
      <c r="A5102" s="32">
        <v>4251</v>
      </c>
      <c r="B5102" s="32" t="s">
        <v>4746</v>
      </c>
      <c r="C5102" s="32" t="s">
        <v>423</v>
      </c>
      <c r="D5102" s="32" t="s">
        <v>382</v>
      </c>
      <c r="E5102" s="32" t="s">
        <v>14</v>
      </c>
      <c r="F5102" s="32">
        <v>29400000</v>
      </c>
      <c r="G5102" s="32">
        <v>29400000</v>
      </c>
      <c r="H5102" s="32">
        <v>1</v>
      </c>
      <c r="I5102" s="22"/>
    </row>
    <row r="5103" spans="1:9" ht="27" x14ac:dyDescent="0.25">
      <c r="A5103" s="32">
        <v>5113</v>
      </c>
      <c r="B5103" s="32" t="s">
        <v>978</v>
      </c>
      <c r="C5103" s="32" t="s">
        <v>975</v>
      </c>
      <c r="D5103" s="32" t="s">
        <v>382</v>
      </c>
      <c r="E5103" s="32" t="s">
        <v>14</v>
      </c>
      <c r="F5103" s="32">
        <v>46509</v>
      </c>
      <c r="G5103" s="32">
        <v>46509</v>
      </c>
      <c r="H5103" s="32">
        <v>1</v>
      </c>
      <c r="I5103" s="22"/>
    </row>
    <row r="5104" spans="1:9" ht="27" x14ac:dyDescent="0.25">
      <c r="A5104" s="32">
        <v>5113</v>
      </c>
      <c r="B5104" s="32" t="s">
        <v>977</v>
      </c>
      <c r="C5104" s="32" t="s">
        <v>975</v>
      </c>
      <c r="D5104" s="32" t="s">
        <v>382</v>
      </c>
      <c r="E5104" s="32" t="s">
        <v>14</v>
      </c>
      <c r="F5104" s="32">
        <v>989858</v>
      </c>
      <c r="G5104" s="32">
        <v>989858</v>
      </c>
      <c r="H5104" s="32">
        <v>1</v>
      </c>
      <c r="I5104" s="22"/>
    </row>
    <row r="5105" spans="1:9" ht="27" x14ac:dyDescent="0.25">
      <c r="A5105" s="32">
        <v>5113</v>
      </c>
      <c r="B5105" s="32" t="s">
        <v>974</v>
      </c>
      <c r="C5105" s="32" t="s">
        <v>975</v>
      </c>
      <c r="D5105" s="32" t="s">
        <v>382</v>
      </c>
      <c r="E5105" s="32" t="s">
        <v>14</v>
      </c>
      <c r="F5105" s="32">
        <v>13805592</v>
      </c>
      <c r="G5105" s="32">
        <v>13805592</v>
      </c>
      <c r="H5105" s="32">
        <v>1</v>
      </c>
      <c r="I5105" s="22"/>
    </row>
    <row r="5106" spans="1:9" ht="27" x14ac:dyDescent="0.25">
      <c r="A5106" s="32">
        <v>5113</v>
      </c>
      <c r="B5106" s="32" t="s">
        <v>976</v>
      </c>
      <c r="C5106" s="32" t="s">
        <v>975</v>
      </c>
      <c r="D5106" s="32" t="s">
        <v>382</v>
      </c>
      <c r="E5106" s="32" t="s">
        <v>14</v>
      </c>
      <c r="F5106" s="32">
        <v>28051517</v>
      </c>
      <c r="G5106" s="32">
        <v>28051517</v>
      </c>
      <c r="H5106" s="32">
        <v>1</v>
      </c>
      <c r="I5106" s="22"/>
    </row>
    <row r="5107" spans="1:9" ht="27" x14ac:dyDescent="0.25">
      <c r="A5107" s="32">
        <v>5113</v>
      </c>
      <c r="B5107" s="32" t="s">
        <v>976</v>
      </c>
      <c r="C5107" s="32" t="s">
        <v>975</v>
      </c>
      <c r="D5107" s="32" t="s">
        <v>382</v>
      </c>
      <c r="E5107" s="32" t="s">
        <v>14</v>
      </c>
      <c r="F5107" s="32">
        <v>2802934</v>
      </c>
      <c r="G5107" s="32">
        <v>2802934</v>
      </c>
      <c r="H5107" s="32">
        <v>1</v>
      </c>
      <c r="I5107" s="22"/>
    </row>
    <row r="5108" spans="1:9" ht="27" x14ac:dyDescent="0.25">
      <c r="A5108" s="32">
        <v>5113</v>
      </c>
      <c r="B5108" s="32" t="s">
        <v>977</v>
      </c>
      <c r="C5108" s="32" t="s">
        <v>975</v>
      </c>
      <c r="D5108" s="32" t="s">
        <v>382</v>
      </c>
      <c r="E5108" s="32" t="s">
        <v>14</v>
      </c>
      <c r="F5108" s="32">
        <v>15052010</v>
      </c>
      <c r="G5108" s="32">
        <v>15052010</v>
      </c>
      <c r="H5108" s="32">
        <v>1</v>
      </c>
      <c r="I5108" s="22"/>
    </row>
    <row r="5109" spans="1:9" ht="27" x14ac:dyDescent="0.25">
      <c r="A5109" s="32">
        <v>5113</v>
      </c>
      <c r="B5109" s="32" t="s">
        <v>978</v>
      </c>
      <c r="C5109" s="32" t="s">
        <v>975</v>
      </c>
      <c r="D5109" s="32" t="s">
        <v>382</v>
      </c>
      <c r="E5109" s="32" t="s">
        <v>14</v>
      </c>
      <c r="F5109" s="32">
        <v>10804803</v>
      </c>
      <c r="G5109" s="32">
        <v>10804803</v>
      </c>
      <c r="H5109" s="32">
        <v>1</v>
      </c>
      <c r="I5109" s="22"/>
    </row>
    <row r="5110" spans="1:9" ht="27" x14ac:dyDescent="0.25">
      <c r="A5110" s="32">
        <v>5113</v>
      </c>
      <c r="B5110" s="32" t="s">
        <v>2153</v>
      </c>
      <c r="C5110" s="32" t="s">
        <v>975</v>
      </c>
      <c r="D5110" s="32" t="s">
        <v>382</v>
      </c>
      <c r="E5110" s="32" t="s">
        <v>14</v>
      </c>
      <c r="F5110" s="32">
        <v>53799600</v>
      </c>
      <c r="G5110" s="32">
        <v>53799600</v>
      </c>
      <c r="H5110" s="32">
        <v>1</v>
      </c>
      <c r="I5110" s="22"/>
    </row>
    <row r="5111" spans="1:9" ht="27" x14ac:dyDescent="0.25">
      <c r="A5111" s="32">
        <v>5113</v>
      </c>
      <c r="B5111" s="32" t="s">
        <v>979</v>
      </c>
      <c r="C5111" s="32" t="s">
        <v>975</v>
      </c>
      <c r="D5111" s="32" t="s">
        <v>382</v>
      </c>
      <c r="E5111" s="32" t="s">
        <v>14</v>
      </c>
      <c r="F5111" s="32">
        <v>22871620</v>
      </c>
      <c r="G5111" s="32">
        <v>22871620</v>
      </c>
      <c r="H5111" s="32">
        <v>1</v>
      </c>
      <c r="I5111" s="22"/>
    </row>
    <row r="5112" spans="1:9" ht="27" x14ac:dyDescent="0.25">
      <c r="A5112" s="32">
        <v>5113</v>
      </c>
      <c r="B5112" s="32" t="s">
        <v>4942</v>
      </c>
      <c r="C5112" s="32" t="s">
        <v>975</v>
      </c>
      <c r="D5112" s="32" t="s">
        <v>382</v>
      </c>
      <c r="E5112" s="32" t="s">
        <v>14</v>
      </c>
      <c r="F5112" s="32">
        <v>15487260</v>
      </c>
      <c r="G5112" s="32">
        <v>15487260</v>
      </c>
      <c r="H5112" s="32">
        <v>1</v>
      </c>
      <c r="I5112" s="22"/>
    </row>
    <row r="5113" spans="1:9" ht="27" x14ac:dyDescent="0.25">
      <c r="A5113" s="32">
        <v>5113</v>
      </c>
      <c r="B5113" s="32" t="s">
        <v>4943</v>
      </c>
      <c r="C5113" s="32" t="s">
        <v>975</v>
      </c>
      <c r="D5113" s="32" t="s">
        <v>382</v>
      </c>
      <c r="E5113" s="32" t="s">
        <v>14</v>
      </c>
      <c r="F5113" s="32">
        <v>30932028</v>
      </c>
      <c r="G5113" s="32">
        <v>30932028</v>
      </c>
      <c r="H5113" s="32">
        <v>1</v>
      </c>
      <c r="I5113" s="22"/>
    </row>
    <row r="5114" spans="1:9" ht="27" x14ac:dyDescent="0.25">
      <c r="A5114" s="32">
        <v>5113</v>
      </c>
      <c r="B5114" s="32" t="s">
        <v>4944</v>
      </c>
      <c r="C5114" s="32" t="s">
        <v>975</v>
      </c>
      <c r="D5114" s="32" t="s">
        <v>382</v>
      </c>
      <c r="E5114" s="32" t="s">
        <v>14</v>
      </c>
      <c r="F5114" s="32">
        <v>29152716</v>
      </c>
      <c r="G5114" s="32">
        <v>29152716</v>
      </c>
      <c r="H5114" s="32">
        <v>1</v>
      </c>
      <c r="I5114" s="22"/>
    </row>
    <row r="5115" spans="1:9" ht="27" x14ac:dyDescent="0.25">
      <c r="A5115" s="32">
        <v>5113</v>
      </c>
      <c r="B5115" s="32" t="s">
        <v>4945</v>
      </c>
      <c r="C5115" s="32" t="s">
        <v>975</v>
      </c>
      <c r="D5115" s="32" t="s">
        <v>382</v>
      </c>
      <c r="E5115" s="32" t="s">
        <v>14</v>
      </c>
      <c r="F5115" s="32">
        <v>28468140</v>
      </c>
      <c r="G5115" s="32">
        <v>28468140</v>
      </c>
      <c r="H5115" s="32">
        <v>1</v>
      </c>
      <c r="I5115" s="22"/>
    </row>
    <row r="5116" spans="1:9" ht="27" x14ac:dyDescent="0.25">
      <c r="A5116" s="32">
        <v>5113</v>
      </c>
      <c r="B5116" s="32" t="s">
        <v>4946</v>
      </c>
      <c r="C5116" s="32" t="s">
        <v>975</v>
      </c>
      <c r="D5116" s="32" t="s">
        <v>382</v>
      </c>
      <c r="E5116" s="32" t="s">
        <v>14</v>
      </c>
      <c r="F5116" s="32">
        <v>29489892</v>
      </c>
      <c r="G5116" s="32">
        <v>29489892</v>
      </c>
      <c r="H5116" s="32">
        <v>1</v>
      </c>
      <c r="I5116" s="22"/>
    </row>
    <row r="5117" spans="1:9" ht="27" x14ac:dyDescent="0.25">
      <c r="A5117" s="32">
        <v>5113</v>
      </c>
      <c r="B5117" s="32" t="s">
        <v>4947</v>
      </c>
      <c r="C5117" s="32" t="s">
        <v>975</v>
      </c>
      <c r="D5117" s="32" t="s">
        <v>382</v>
      </c>
      <c r="E5117" s="32" t="s">
        <v>14</v>
      </c>
      <c r="F5117" s="32">
        <v>27398268</v>
      </c>
      <c r="G5117" s="32">
        <v>27398268</v>
      </c>
      <c r="H5117" s="32">
        <v>1</v>
      </c>
      <c r="I5117" s="22"/>
    </row>
    <row r="5118" spans="1:9" ht="27" x14ac:dyDescent="0.25">
      <c r="A5118" s="32">
        <v>5113</v>
      </c>
      <c r="B5118" s="32" t="s">
        <v>4948</v>
      </c>
      <c r="C5118" s="32" t="s">
        <v>975</v>
      </c>
      <c r="D5118" s="32" t="s">
        <v>382</v>
      </c>
      <c r="E5118" s="32" t="s">
        <v>14</v>
      </c>
      <c r="F5118" s="32">
        <v>28830276</v>
      </c>
      <c r="G5118" s="32">
        <v>28830276</v>
      </c>
      <c r="H5118" s="32">
        <v>1</v>
      </c>
      <c r="I5118" s="22"/>
    </row>
    <row r="5119" spans="1:9" ht="27" x14ac:dyDescent="0.25">
      <c r="A5119" s="32">
        <v>5113</v>
      </c>
      <c r="B5119" s="32" t="s">
        <v>4949</v>
      </c>
      <c r="C5119" s="32" t="s">
        <v>975</v>
      </c>
      <c r="D5119" s="32" t="s">
        <v>382</v>
      </c>
      <c r="E5119" s="32" t="s">
        <v>14</v>
      </c>
      <c r="F5119" s="32">
        <v>13749816</v>
      </c>
      <c r="G5119" s="32">
        <v>13749816</v>
      </c>
      <c r="H5119" s="32">
        <v>1</v>
      </c>
      <c r="I5119" s="22"/>
    </row>
    <row r="5120" spans="1:9" ht="27" x14ac:dyDescent="0.25">
      <c r="A5120" s="32">
        <v>4251</v>
      </c>
      <c r="B5120" s="119" t="s">
        <v>4971</v>
      </c>
      <c r="C5120" s="32" t="s">
        <v>471</v>
      </c>
      <c r="D5120" s="32" t="s">
        <v>382</v>
      </c>
      <c r="E5120" s="32" t="s">
        <v>14</v>
      </c>
      <c r="F5120" s="32">
        <v>25479846</v>
      </c>
      <c r="G5120" s="32">
        <v>25479846</v>
      </c>
      <c r="H5120" s="32">
        <v>1</v>
      </c>
      <c r="I5120" s="22"/>
    </row>
    <row r="5121" spans="1:9" ht="15" customHeight="1" x14ac:dyDescent="0.25">
      <c r="A5121" s="156" t="s">
        <v>12</v>
      </c>
      <c r="B5121" s="157"/>
      <c r="C5121" s="157"/>
      <c r="D5121" s="157"/>
      <c r="E5121" s="157"/>
      <c r="F5121" s="157"/>
      <c r="G5121" s="157"/>
      <c r="H5121" s="158"/>
      <c r="I5121" s="22"/>
    </row>
    <row r="5122" spans="1:9" ht="27" x14ac:dyDescent="0.25">
      <c r="A5122" s="32">
        <v>4251</v>
      </c>
      <c r="B5122" s="32" t="s">
        <v>4747</v>
      </c>
      <c r="C5122" s="32" t="s">
        <v>455</v>
      </c>
      <c r="D5122" s="32" t="s">
        <v>1213</v>
      </c>
      <c r="E5122" s="32" t="s">
        <v>14</v>
      </c>
      <c r="F5122" s="32">
        <v>600000</v>
      </c>
      <c r="G5122" s="32">
        <v>600000</v>
      </c>
      <c r="H5122" s="32">
        <v>1</v>
      </c>
      <c r="I5122" s="22"/>
    </row>
    <row r="5123" spans="1:9" ht="27" x14ac:dyDescent="0.25">
      <c r="A5123" s="32">
        <v>5113</v>
      </c>
      <c r="B5123" s="32" t="s">
        <v>2126</v>
      </c>
      <c r="C5123" s="32" t="s">
        <v>1094</v>
      </c>
      <c r="D5123" s="32" t="s">
        <v>13</v>
      </c>
      <c r="E5123" s="32" t="s">
        <v>14</v>
      </c>
      <c r="F5123" s="32">
        <v>375468</v>
      </c>
      <c r="G5123" s="32">
        <f>+F5123*H5123</f>
        <v>375468</v>
      </c>
      <c r="H5123" s="32">
        <v>1</v>
      </c>
      <c r="I5123" s="22"/>
    </row>
    <row r="5124" spans="1:9" ht="27" x14ac:dyDescent="0.25">
      <c r="A5124" s="32">
        <v>5113</v>
      </c>
      <c r="B5124" s="32" t="s">
        <v>2127</v>
      </c>
      <c r="C5124" s="32" t="s">
        <v>1094</v>
      </c>
      <c r="D5124" s="32" t="s">
        <v>13</v>
      </c>
      <c r="E5124" s="32" t="s">
        <v>14</v>
      </c>
      <c r="F5124" s="32">
        <v>108624</v>
      </c>
      <c r="G5124" s="32">
        <f t="shared" ref="G5124:G5128" si="95">+F5124*H5124</f>
        <v>108624</v>
      </c>
      <c r="H5124" s="32">
        <v>1</v>
      </c>
      <c r="I5124" s="22"/>
    </row>
    <row r="5125" spans="1:9" ht="27" x14ac:dyDescent="0.25">
      <c r="A5125" s="32">
        <v>5113</v>
      </c>
      <c r="B5125" s="32" t="s">
        <v>2128</v>
      </c>
      <c r="C5125" s="32" t="s">
        <v>1094</v>
      </c>
      <c r="D5125" s="32" t="s">
        <v>13</v>
      </c>
      <c r="E5125" s="32" t="s">
        <v>14</v>
      </c>
      <c r="F5125" s="32">
        <v>212448</v>
      </c>
      <c r="G5125" s="32">
        <f t="shared" si="95"/>
        <v>212448</v>
      </c>
      <c r="H5125" s="32">
        <v>1</v>
      </c>
      <c r="I5125" s="22"/>
    </row>
    <row r="5126" spans="1:9" ht="27" x14ac:dyDescent="0.25">
      <c r="A5126" s="32">
        <v>5113</v>
      </c>
      <c r="B5126" s="32" t="s">
        <v>2129</v>
      </c>
      <c r="C5126" s="32" t="s">
        <v>1094</v>
      </c>
      <c r="D5126" s="32" t="s">
        <v>13</v>
      </c>
      <c r="E5126" s="32" t="s">
        <v>14</v>
      </c>
      <c r="F5126" s="32">
        <v>111540</v>
      </c>
      <c r="G5126" s="32">
        <f t="shared" si="95"/>
        <v>111540</v>
      </c>
      <c r="H5126" s="32">
        <v>1</v>
      </c>
      <c r="I5126" s="22"/>
    </row>
    <row r="5127" spans="1:9" ht="27" x14ac:dyDescent="0.25">
      <c r="A5127" s="32">
        <v>5113</v>
      </c>
      <c r="B5127" s="32" t="s">
        <v>2130</v>
      </c>
      <c r="C5127" s="32" t="s">
        <v>1094</v>
      </c>
      <c r="D5127" s="32" t="s">
        <v>13</v>
      </c>
      <c r="E5127" s="32" t="s">
        <v>14</v>
      </c>
      <c r="F5127" s="32">
        <v>84612</v>
      </c>
      <c r="G5127" s="32">
        <f t="shared" si="95"/>
        <v>84612</v>
      </c>
      <c r="H5127" s="32">
        <v>1</v>
      </c>
      <c r="I5127" s="22"/>
    </row>
    <row r="5128" spans="1:9" ht="27" x14ac:dyDescent="0.25">
      <c r="A5128" s="32">
        <v>5113</v>
      </c>
      <c r="B5128" s="32" t="s">
        <v>2131</v>
      </c>
      <c r="C5128" s="32" t="s">
        <v>1094</v>
      </c>
      <c r="D5128" s="32" t="s">
        <v>13</v>
      </c>
      <c r="E5128" s="32" t="s">
        <v>14</v>
      </c>
      <c r="F5128" s="32">
        <v>172452</v>
      </c>
      <c r="G5128" s="32">
        <f t="shared" si="95"/>
        <v>172452</v>
      </c>
      <c r="H5128" s="32">
        <v>1</v>
      </c>
      <c r="I5128" s="22"/>
    </row>
    <row r="5129" spans="1:9" ht="27" x14ac:dyDescent="0.25">
      <c r="A5129" s="32">
        <v>5113</v>
      </c>
      <c r="B5129" s="32" t="s">
        <v>1024</v>
      </c>
      <c r="C5129" s="32" t="s">
        <v>455</v>
      </c>
      <c r="D5129" s="32" t="s">
        <v>15</v>
      </c>
      <c r="E5129" s="32" t="s">
        <v>14</v>
      </c>
      <c r="F5129" s="32">
        <v>90000</v>
      </c>
      <c r="G5129" s="32">
        <v>90000</v>
      </c>
      <c r="H5129" s="32">
        <v>1</v>
      </c>
      <c r="I5129" s="22"/>
    </row>
    <row r="5130" spans="1:9" ht="27" x14ac:dyDescent="0.25">
      <c r="A5130" s="32">
        <v>5113</v>
      </c>
      <c r="B5130" s="32" t="s">
        <v>1025</v>
      </c>
      <c r="C5130" s="32" t="s">
        <v>455</v>
      </c>
      <c r="D5130" s="32" t="s">
        <v>15</v>
      </c>
      <c r="E5130" s="32" t="s">
        <v>14</v>
      </c>
      <c r="F5130" s="32">
        <v>145000</v>
      </c>
      <c r="G5130" s="32">
        <v>145000</v>
      </c>
      <c r="H5130" s="32">
        <v>1</v>
      </c>
      <c r="I5130" s="22"/>
    </row>
    <row r="5131" spans="1:9" ht="27" x14ac:dyDescent="0.25">
      <c r="A5131" s="32">
        <v>5113</v>
      </c>
      <c r="B5131" s="32" t="s">
        <v>1025</v>
      </c>
      <c r="C5131" s="32" t="s">
        <v>455</v>
      </c>
      <c r="D5131" s="32" t="s">
        <v>15</v>
      </c>
      <c r="E5131" s="32" t="s">
        <v>14</v>
      </c>
      <c r="F5131" s="32">
        <v>14500</v>
      </c>
      <c r="G5131" s="32">
        <v>14500</v>
      </c>
      <c r="H5131" s="32">
        <v>1</v>
      </c>
      <c r="I5131" s="22"/>
    </row>
    <row r="5132" spans="1:9" ht="27" x14ac:dyDescent="0.25">
      <c r="A5132" s="32">
        <v>5113</v>
      </c>
      <c r="B5132" s="32" t="s">
        <v>1026</v>
      </c>
      <c r="C5132" s="32" t="s">
        <v>455</v>
      </c>
      <c r="D5132" s="32" t="s">
        <v>15</v>
      </c>
      <c r="E5132" s="32" t="s">
        <v>14</v>
      </c>
      <c r="F5132" s="32">
        <v>90000</v>
      </c>
      <c r="G5132" s="32">
        <v>90000</v>
      </c>
      <c r="H5132" s="32">
        <v>1</v>
      </c>
      <c r="I5132" s="22"/>
    </row>
    <row r="5133" spans="1:9" ht="27" x14ac:dyDescent="0.25">
      <c r="A5133" s="32">
        <v>5113</v>
      </c>
      <c r="B5133" s="32" t="s">
        <v>1027</v>
      </c>
      <c r="C5133" s="32" t="s">
        <v>455</v>
      </c>
      <c r="D5133" s="32" t="s">
        <v>15</v>
      </c>
      <c r="E5133" s="32" t="s">
        <v>14</v>
      </c>
      <c r="F5133" s="32">
        <v>70000</v>
      </c>
      <c r="G5133" s="32">
        <v>70000</v>
      </c>
      <c r="H5133" s="32">
        <v>1</v>
      </c>
      <c r="I5133" s="22"/>
    </row>
    <row r="5134" spans="1:9" ht="27" x14ac:dyDescent="0.25">
      <c r="A5134" s="32">
        <v>5113</v>
      </c>
      <c r="B5134" s="32" t="s">
        <v>2154</v>
      </c>
      <c r="C5134" s="32" t="s">
        <v>455</v>
      </c>
      <c r="D5134" s="32" t="s">
        <v>15</v>
      </c>
      <c r="E5134" s="32" t="s">
        <v>14</v>
      </c>
      <c r="F5134" s="32">
        <v>170000</v>
      </c>
      <c r="G5134" s="32">
        <v>170000</v>
      </c>
      <c r="H5134" s="32">
        <v>1</v>
      </c>
      <c r="I5134" s="22"/>
    </row>
    <row r="5135" spans="1:9" ht="27" x14ac:dyDescent="0.25">
      <c r="A5135" s="32">
        <v>5113</v>
      </c>
      <c r="B5135" s="32" t="s">
        <v>1028</v>
      </c>
      <c r="C5135" s="32" t="s">
        <v>455</v>
      </c>
      <c r="D5135" s="32" t="s">
        <v>15</v>
      </c>
      <c r="E5135" s="32" t="s">
        <v>14</v>
      </c>
      <c r="F5135" s="32">
        <v>103000</v>
      </c>
      <c r="G5135" s="32">
        <v>103000</v>
      </c>
      <c r="H5135" s="32">
        <v>1</v>
      </c>
      <c r="I5135" s="22"/>
    </row>
    <row r="5136" spans="1:9" ht="27" x14ac:dyDescent="0.25">
      <c r="A5136" s="32">
        <v>5113</v>
      </c>
      <c r="B5136" s="32" t="s">
        <v>4950</v>
      </c>
      <c r="C5136" s="32" t="s">
        <v>455</v>
      </c>
      <c r="D5136" s="32" t="s">
        <v>1213</v>
      </c>
      <c r="E5136" s="32" t="s">
        <v>14</v>
      </c>
      <c r="F5136" s="32">
        <v>303240</v>
      </c>
      <c r="G5136" s="32">
        <v>303240</v>
      </c>
      <c r="H5136" s="32">
        <v>1</v>
      </c>
      <c r="I5136" s="22"/>
    </row>
    <row r="5137" spans="1:9" ht="27" x14ac:dyDescent="0.25">
      <c r="A5137" s="32">
        <v>5113</v>
      </c>
      <c r="B5137" s="32" t="s">
        <v>4951</v>
      </c>
      <c r="C5137" s="32" t="s">
        <v>455</v>
      </c>
      <c r="D5137" s="32" t="s">
        <v>1213</v>
      </c>
      <c r="E5137" s="32" t="s">
        <v>14</v>
      </c>
      <c r="F5137" s="32">
        <v>608628</v>
      </c>
      <c r="G5137" s="32">
        <v>608628</v>
      </c>
      <c r="H5137" s="32">
        <v>1</v>
      </c>
      <c r="I5137" s="22"/>
    </row>
    <row r="5138" spans="1:9" ht="27" x14ac:dyDescent="0.25">
      <c r="A5138" s="32">
        <v>5113</v>
      </c>
      <c r="B5138" s="32" t="s">
        <v>4952</v>
      </c>
      <c r="C5138" s="32" t="s">
        <v>455</v>
      </c>
      <c r="D5138" s="32" t="s">
        <v>1213</v>
      </c>
      <c r="E5138" s="32" t="s">
        <v>14</v>
      </c>
      <c r="F5138" s="32">
        <v>570816</v>
      </c>
      <c r="G5138" s="32">
        <v>570816</v>
      </c>
      <c r="H5138" s="32">
        <v>1</v>
      </c>
      <c r="I5138" s="22"/>
    </row>
    <row r="5139" spans="1:9" ht="27" x14ac:dyDescent="0.25">
      <c r="A5139" s="32">
        <v>5113</v>
      </c>
      <c r="B5139" s="32" t="s">
        <v>4953</v>
      </c>
      <c r="C5139" s="32" t="s">
        <v>455</v>
      </c>
      <c r="D5139" s="32" t="s">
        <v>1213</v>
      </c>
      <c r="E5139" s="32" t="s">
        <v>14</v>
      </c>
      <c r="F5139" s="32">
        <v>568512</v>
      </c>
      <c r="G5139" s="32">
        <v>568512</v>
      </c>
      <c r="H5139" s="32">
        <v>1</v>
      </c>
      <c r="I5139" s="22"/>
    </row>
    <row r="5140" spans="1:9" ht="27" x14ac:dyDescent="0.25">
      <c r="A5140" s="32">
        <v>5113</v>
      </c>
      <c r="B5140" s="32" t="s">
        <v>4954</v>
      </c>
      <c r="C5140" s="32" t="s">
        <v>455</v>
      </c>
      <c r="D5140" s="32" t="s">
        <v>1213</v>
      </c>
      <c r="E5140" s="32" t="s">
        <v>14</v>
      </c>
      <c r="F5140" s="32">
        <v>577416</v>
      </c>
      <c r="G5140" s="32">
        <v>577416</v>
      </c>
      <c r="H5140" s="32">
        <v>1</v>
      </c>
      <c r="I5140" s="22"/>
    </row>
    <row r="5141" spans="1:9" ht="27" x14ac:dyDescent="0.25">
      <c r="A5141" s="32">
        <v>5113</v>
      </c>
      <c r="B5141" s="32" t="s">
        <v>4955</v>
      </c>
      <c r="C5141" s="32" t="s">
        <v>455</v>
      </c>
      <c r="D5141" s="32" t="s">
        <v>1213</v>
      </c>
      <c r="E5141" s="32" t="s">
        <v>14</v>
      </c>
      <c r="F5141" s="32">
        <v>536460</v>
      </c>
      <c r="G5141" s="32">
        <v>536460</v>
      </c>
      <c r="H5141" s="32">
        <v>1</v>
      </c>
      <c r="I5141" s="22"/>
    </row>
    <row r="5142" spans="1:9" ht="27" x14ac:dyDescent="0.25">
      <c r="A5142" s="32">
        <v>5113</v>
      </c>
      <c r="B5142" s="32" t="s">
        <v>4956</v>
      </c>
      <c r="C5142" s="32" t="s">
        <v>455</v>
      </c>
      <c r="D5142" s="32" t="s">
        <v>1213</v>
      </c>
      <c r="E5142" s="32" t="s">
        <v>14</v>
      </c>
      <c r="F5142" s="32">
        <v>274596</v>
      </c>
      <c r="G5142" s="32">
        <v>274596</v>
      </c>
      <c r="H5142" s="32">
        <v>1</v>
      </c>
      <c r="I5142" s="22"/>
    </row>
    <row r="5143" spans="1:9" ht="27" x14ac:dyDescent="0.25">
      <c r="A5143" s="32">
        <v>5113</v>
      </c>
      <c r="B5143" s="32" t="s">
        <v>4957</v>
      </c>
      <c r="C5143" s="32" t="s">
        <v>455</v>
      </c>
      <c r="D5143" s="32" t="s">
        <v>1213</v>
      </c>
      <c r="E5143" s="32" t="s">
        <v>14</v>
      </c>
      <c r="F5143" s="32">
        <v>564504</v>
      </c>
      <c r="G5143" s="32">
        <v>564504</v>
      </c>
      <c r="H5143" s="32">
        <v>1</v>
      </c>
      <c r="I5143" s="22"/>
    </row>
    <row r="5144" spans="1:9" ht="27" x14ac:dyDescent="0.25">
      <c r="A5144" s="32">
        <v>5113</v>
      </c>
      <c r="B5144" s="32" t="s">
        <v>4958</v>
      </c>
      <c r="C5144" s="32" t="s">
        <v>1094</v>
      </c>
      <c r="D5144" s="32" t="s">
        <v>13</v>
      </c>
      <c r="E5144" s="32" t="s">
        <v>14</v>
      </c>
      <c r="F5144" s="32">
        <v>90972</v>
      </c>
      <c r="G5144" s="32">
        <v>90972</v>
      </c>
      <c r="H5144" s="32">
        <v>1</v>
      </c>
      <c r="I5144" s="22"/>
    </row>
    <row r="5145" spans="1:9" ht="27" x14ac:dyDescent="0.25">
      <c r="A5145" s="32">
        <v>5113</v>
      </c>
      <c r="B5145" s="32" t="s">
        <v>4959</v>
      </c>
      <c r="C5145" s="32" t="s">
        <v>1094</v>
      </c>
      <c r="D5145" s="32" t="s">
        <v>13</v>
      </c>
      <c r="E5145" s="32" t="s">
        <v>14</v>
      </c>
      <c r="F5145" s="32">
        <v>182592</v>
      </c>
      <c r="G5145" s="32">
        <v>182592</v>
      </c>
      <c r="H5145" s="32">
        <v>1</v>
      </c>
      <c r="I5145" s="22"/>
    </row>
    <row r="5146" spans="1:9" ht="27" x14ac:dyDescent="0.25">
      <c r="A5146" s="32">
        <v>5113</v>
      </c>
      <c r="B5146" s="32" t="s">
        <v>4960</v>
      </c>
      <c r="C5146" s="32" t="s">
        <v>1094</v>
      </c>
      <c r="D5146" s="32" t="s">
        <v>13</v>
      </c>
      <c r="E5146" s="32" t="s">
        <v>14</v>
      </c>
      <c r="F5146" s="32">
        <v>171240</v>
      </c>
      <c r="G5146" s="32">
        <v>171240</v>
      </c>
      <c r="H5146" s="32">
        <v>1</v>
      </c>
      <c r="I5146" s="22"/>
    </row>
    <row r="5147" spans="1:9" ht="27" x14ac:dyDescent="0.25">
      <c r="A5147" s="32">
        <v>5113</v>
      </c>
      <c r="B5147" s="32" t="s">
        <v>4961</v>
      </c>
      <c r="C5147" s="32" t="s">
        <v>1094</v>
      </c>
      <c r="D5147" s="32" t="s">
        <v>13</v>
      </c>
      <c r="E5147" s="32" t="s">
        <v>14</v>
      </c>
      <c r="F5147" s="32">
        <v>170556</v>
      </c>
      <c r="G5147" s="32">
        <v>170556</v>
      </c>
      <c r="H5147" s="32">
        <v>1</v>
      </c>
      <c r="I5147" s="22"/>
    </row>
    <row r="5148" spans="1:9" ht="27" x14ac:dyDescent="0.25">
      <c r="A5148" s="32">
        <v>5113</v>
      </c>
      <c r="B5148" s="32" t="s">
        <v>4962</v>
      </c>
      <c r="C5148" s="32" t="s">
        <v>1094</v>
      </c>
      <c r="D5148" s="32" t="s">
        <v>13</v>
      </c>
      <c r="E5148" s="32" t="s">
        <v>14</v>
      </c>
      <c r="F5148" s="32">
        <v>173232</v>
      </c>
      <c r="G5148" s="32">
        <v>173232</v>
      </c>
      <c r="H5148" s="32">
        <v>1</v>
      </c>
      <c r="I5148" s="22"/>
    </row>
    <row r="5149" spans="1:9" ht="27" x14ac:dyDescent="0.25">
      <c r="A5149" s="32">
        <v>5113</v>
      </c>
      <c r="B5149" s="32" t="s">
        <v>4963</v>
      </c>
      <c r="C5149" s="32" t="s">
        <v>1094</v>
      </c>
      <c r="D5149" s="32" t="s">
        <v>13</v>
      </c>
      <c r="E5149" s="32" t="s">
        <v>14</v>
      </c>
      <c r="F5149" s="32">
        <v>160944</v>
      </c>
      <c r="G5149" s="32">
        <v>160944</v>
      </c>
      <c r="H5149" s="32">
        <v>1</v>
      </c>
      <c r="I5149" s="22"/>
    </row>
    <row r="5150" spans="1:9" ht="27" x14ac:dyDescent="0.25">
      <c r="A5150" s="32">
        <v>5113</v>
      </c>
      <c r="B5150" s="32" t="s">
        <v>4964</v>
      </c>
      <c r="C5150" s="32" t="s">
        <v>1094</v>
      </c>
      <c r="D5150" s="32" t="s">
        <v>13</v>
      </c>
      <c r="E5150" s="32" t="s">
        <v>14</v>
      </c>
      <c r="F5150" s="32">
        <v>169356</v>
      </c>
      <c r="G5150" s="32">
        <v>169356</v>
      </c>
      <c r="H5150" s="32">
        <v>1</v>
      </c>
      <c r="I5150" s="22"/>
    </row>
    <row r="5151" spans="1:9" ht="27" x14ac:dyDescent="0.25">
      <c r="A5151" s="32">
        <v>5113</v>
      </c>
      <c r="B5151" s="32" t="s">
        <v>4965</v>
      </c>
      <c r="C5151" s="32" t="s">
        <v>1094</v>
      </c>
      <c r="D5151" s="32" t="s">
        <v>13</v>
      </c>
      <c r="E5151" s="32" t="s">
        <v>14</v>
      </c>
      <c r="F5151" s="32">
        <v>82380</v>
      </c>
      <c r="G5151" s="32">
        <v>82380</v>
      </c>
      <c r="H5151" s="32">
        <v>1</v>
      </c>
      <c r="I5151" s="22"/>
    </row>
    <row r="5152" spans="1:9" ht="27" x14ac:dyDescent="0.25">
      <c r="A5152" s="32">
        <v>4251</v>
      </c>
      <c r="B5152" s="32" t="s">
        <v>4972</v>
      </c>
      <c r="C5152" s="32" t="s">
        <v>455</v>
      </c>
      <c r="D5152" s="32" t="s">
        <v>1213</v>
      </c>
      <c r="E5152" s="32" t="s">
        <v>14</v>
      </c>
      <c r="F5152" s="32">
        <v>509500</v>
      </c>
      <c r="G5152" s="32">
        <v>509500</v>
      </c>
      <c r="H5152" s="32">
        <v>1</v>
      </c>
      <c r="I5152" s="22"/>
    </row>
    <row r="5153" spans="1:9" ht="27" x14ac:dyDescent="0.25">
      <c r="A5153" s="32">
        <v>4251</v>
      </c>
      <c r="B5153" s="32" t="s">
        <v>4974</v>
      </c>
      <c r="C5153" s="32" t="s">
        <v>455</v>
      </c>
      <c r="D5153" s="32" t="s">
        <v>1213</v>
      </c>
      <c r="E5153" s="32" t="s">
        <v>14</v>
      </c>
      <c r="F5153" s="32">
        <v>666400</v>
      </c>
      <c r="G5153" s="32">
        <v>666400</v>
      </c>
      <c r="H5153" s="32">
        <v>1</v>
      </c>
      <c r="I5153" s="22"/>
    </row>
    <row r="5154" spans="1:9" ht="27" x14ac:dyDescent="0.25">
      <c r="A5154" s="32">
        <v>5113</v>
      </c>
      <c r="B5154" s="32" t="s">
        <v>6422</v>
      </c>
      <c r="C5154" s="32" t="s">
        <v>455</v>
      </c>
      <c r="D5154" s="32" t="s">
        <v>13</v>
      </c>
      <c r="E5154" s="32" t="s">
        <v>14</v>
      </c>
      <c r="F5154" s="32">
        <v>103000</v>
      </c>
      <c r="G5154" s="32">
        <v>103000</v>
      </c>
      <c r="H5154" s="32">
        <v>1</v>
      </c>
      <c r="I5154" s="22"/>
    </row>
    <row r="5155" spans="1:9" x14ac:dyDescent="0.25">
      <c r="A5155" s="126" t="s">
        <v>8</v>
      </c>
      <c r="B5155" s="127"/>
      <c r="C5155" s="127"/>
      <c r="D5155" s="127"/>
      <c r="E5155" s="127"/>
      <c r="F5155" s="127"/>
      <c r="G5155" s="127"/>
      <c r="H5155" s="128"/>
      <c r="I5155" s="22"/>
    </row>
    <row r="5156" spans="1:9" ht="27" x14ac:dyDescent="0.25">
      <c r="A5156" s="32">
        <v>5129</v>
      </c>
      <c r="B5156" s="32" t="s">
        <v>4742</v>
      </c>
      <c r="C5156" s="32" t="s">
        <v>1631</v>
      </c>
      <c r="D5156" s="32" t="s">
        <v>9</v>
      </c>
      <c r="E5156" s="32" t="s">
        <v>10</v>
      </c>
      <c r="F5156" s="32">
        <v>539760</v>
      </c>
      <c r="G5156" s="32">
        <f>+F5156*H5156</f>
        <v>1079520</v>
      </c>
      <c r="H5156" s="32">
        <v>2</v>
      </c>
      <c r="I5156" s="22"/>
    </row>
    <row r="5157" spans="1:9" ht="27" x14ac:dyDescent="0.25">
      <c r="A5157" s="32">
        <v>5129</v>
      </c>
      <c r="B5157" s="32" t="s">
        <v>4743</v>
      </c>
      <c r="C5157" s="32" t="s">
        <v>1631</v>
      </c>
      <c r="D5157" s="32" t="s">
        <v>9</v>
      </c>
      <c r="E5157" s="32" t="s">
        <v>10</v>
      </c>
      <c r="F5157" s="32">
        <v>311280</v>
      </c>
      <c r="G5157" s="32">
        <f t="shared" ref="G5157:G5159" si="96">+F5157*H5157</f>
        <v>933840</v>
      </c>
      <c r="H5157" s="32">
        <v>3</v>
      </c>
      <c r="I5157" s="22"/>
    </row>
    <row r="5158" spans="1:9" ht="27" x14ac:dyDescent="0.25">
      <c r="A5158" s="32">
        <v>5129</v>
      </c>
      <c r="B5158" s="32" t="s">
        <v>4744</v>
      </c>
      <c r="C5158" s="32" t="s">
        <v>1631</v>
      </c>
      <c r="D5158" s="32" t="s">
        <v>9</v>
      </c>
      <c r="E5158" s="32" t="s">
        <v>10</v>
      </c>
      <c r="F5158" s="32">
        <v>251550</v>
      </c>
      <c r="G5158" s="32">
        <f t="shared" si="96"/>
        <v>251550</v>
      </c>
      <c r="H5158" s="32">
        <v>1</v>
      </c>
      <c r="I5158" s="22"/>
    </row>
    <row r="5159" spans="1:9" ht="27" x14ac:dyDescent="0.25">
      <c r="A5159" s="32">
        <v>5129</v>
      </c>
      <c r="B5159" s="32" t="s">
        <v>4745</v>
      </c>
      <c r="C5159" s="32" t="s">
        <v>1631</v>
      </c>
      <c r="D5159" s="32" t="s">
        <v>9</v>
      </c>
      <c r="E5159" s="32" t="s">
        <v>10</v>
      </c>
      <c r="F5159" s="32">
        <v>451003</v>
      </c>
      <c r="G5159" s="32">
        <f t="shared" si="96"/>
        <v>451003</v>
      </c>
      <c r="H5159" s="32">
        <v>1</v>
      </c>
      <c r="I5159" s="22"/>
    </row>
    <row r="5160" spans="1:9" x14ac:dyDescent="0.25">
      <c r="A5160" s="32">
        <v>5129</v>
      </c>
      <c r="B5160" s="32" t="s">
        <v>3893</v>
      </c>
      <c r="C5160" s="32" t="s">
        <v>1584</v>
      </c>
      <c r="D5160" s="32" t="s">
        <v>9</v>
      </c>
      <c r="E5160" s="32" t="s">
        <v>10</v>
      </c>
      <c r="F5160" s="32">
        <v>50000</v>
      </c>
      <c r="G5160" s="32">
        <f>+F5160*H5160</f>
        <v>5000000</v>
      </c>
      <c r="H5160" s="32">
        <v>100</v>
      </c>
      <c r="I5160" s="22"/>
    </row>
    <row r="5161" spans="1:9" ht="27" x14ac:dyDescent="0.25">
      <c r="A5161" s="32">
        <v>5129</v>
      </c>
      <c r="B5161" s="32" t="s">
        <v>3213</v>
      </c>
      <c r="C5161" s="32" t="s">
        <v>1630</v>
      </c>
      <c r="D5161" s="32" t="s">
        <v>9</v>
      </c>
      <c r="E5161" s="32" t="s">
        <v>10</v>
      </c>
      <c r="F5161" s="32">
        <v>27000</v>
      </c>
      <c r="G5161" s="32">
        <f>+F5161*H5161</f>
        <v>2700000</v>
      </c>
      <c r="H5161" s="32">
        <v>100</v>
      </c>
      <c r="I5161" s="22"/>
    </row>
    <row r="5162" spans="1:9" x14ac:dyDescent="0.25">
      <c r="A5162" s="32">
        <v>5129</v>
      </c>
      <c r="B5162" s="32" t="s">
        <v>5297</v>
      </c>
      <c r="C5162" s="32" t="s">
        <v>5298</v>
      </c>
      <c r="D5162" s="32" t="s">
        <v>9</v>
      </c>
      <c r="E5162" s="32" t="s">
        <v>10</v>
      </c>
      <c r="F5162" s="32">
        <v>260000</v>
      </c>
      <c r="G5162" s="32">
        <f>H5162*F5162</f>
        <v>1300000</v>
      </c>
      <c r="H5162" s="32">
        <v>5</v>
      </c>
      <c r="I5162" s="22"/>
    </row>
    <row r="5163" spans="1:9" ht="40.5" x14ac:dyDescent="0.25">
      <c r="A5163" s="32">
        <v>5129</v>
      </c>
      <c r="B5163" s="32" t="s">
        <v>5299</v>
      </c>
      <c r="C5163" s="32" t="s">
        <v>1588</v>
      </c>
      <c r="D5163" s="32" t="s">
        <v>9</v>
      </c>
      <c r="E5163" s="32" t="s">
        <v>10</v>
      </c>
      <c r="F5163" s="32">
        <v>380000</v>
      </c>
      <c r="G5163" s="32">
        <f>H5163*F5163</f>
        <v>3040000</v>
      </c>
      <c r="H5163" s="32">
        <v>8</v>
      </c>
      <c r="I5163" s="22"/>
    </row>
    <row r="5164" spans="1:9" ht="15" customHeight="1" x14ac:dyDescent="0.25">
      <c r="A5164" s="129" t="s">
        <v>153</v>
      </c>
      <c r="B5164" s="130"/>
      <c r="C5164" s="130"/>
      <c r="D5164" s="130"/>
      <c r="E5164" s="130"/>
      <c r="F5164" s="130"/>
      <c r="G5164" s="130"/>
      <c r="H5164" s="131"/>
      <c r="I5164" s="22"/>
    </row>
    <row r="5165" spans="1:9" ht="15" customHeight="1" x14ac:dyDescent="0.25">
      <c r="A5165" s="126" t="s">
        <v>16</v>
      </c>
      <c r="B5165" s="127"/>
      <c r="C5165" s="127"/>
      <c r="D5165" s="127"/>
      <c r="E5165" s="127"/>
      <c r="F5165" s="127"/>
      <c r="G5165" s="127"/>
      <c r="H5165" s="128"/>
      <c r="I5165" s="22"/>
    </row>
    <row r="5166" spans="1:9" ht="27" x14ac:dyDescent="0.25">
      <c r="A5166" s="4">
        <v>4251</v>
      </c>
      <c r="B5166" s="32" t="s">
        <v>4969</v>
      </c>
      <c r="C5166" s="32" t="s">
        <v>469</v>
      </c>
      <c r="D5166" s="4" t="s">
        <v>382</v>
      </c>
      <c r="E5166" s="4" t="s">
        <v>14</v>
      </c>
      <c r="F5166" s="32">
        <v>33333600</v>
      </c>
      <c r="G5166" s="32">
        <v>33333600</v>
      </c>
      <c r="H5166" s="4">
        <v>1</v>
      </c>
      <c r="I5166" s="22"/>
    </row>
    <row r="5167" spans="1:9" ht="15" customHeight="1" x14ac:dyDescent="0.25">
      <c r="A5167" s="129" t="s">
        <v>260</v>
      </c>
      <c r="B5167" s="130"/>
      <c r="C5167" s="130"/>
      <c r="D5167" s="130"/>
      <c r="E5167" s="130"/>
      <c r="F5167" s="130"/>
      <c r="G5167" s="130"/>
      <c r="H5167" s="131"/>
      <c r="I5167" s="22"/>
    </row>
    <row r="5168" spans="1:9" x14ac:dyDescent="0.25">
      <c r="A5168" s="126" t="s">
        <v>8</v>
      </c>
      <c r="B5168" s="127"/>
      <c r="C5168" s="127"/>
      <c r="D5168" s="127"/>
      <c r="E5168" s="127"/>
      <c r="F5168" s="127"/>
      <c r="G5168" s="127"/>
      <c r="H5168" s="128"/>
      <c r="I5168" s="22"/>
    </row>
    <row r="5169" spans="1:9" x14ac:dyDescent="0.25">
      <c r="A5169" s="4">
        <v>4269</v>
      </c>
      <c r="B5169" s="32" t="s">
        <v>5452</v>
      </c>
      <c r="C5169" s="32" t="s">
        <v>1826</v>
      </c>
      <c r="D5169" s="4" t="s">
        <v>9</v>
      </c>
      <c r="E5169" s="4" t="s">
        <v>855</v>
      </c>
      <c r="F5169" s="32">
        <v>3141.5</v>
      </c>
      <c r="G5169" s="32">
        <f>H5169*F5169</f>
        <v>6389811</v>
      </c>
      <c r="H5169" s="4">
        <v>2034</v>
      </c>
      <c r="I5169" s="22"/>
    </row>
    <row r="5170" spans="1:9" x14ac:dyDescent="0.25">
      <c r="A5170" s="4">
        <v>4269</v>
      </c>
      <c r="B5170" s="32" t="s">
        <v>5453</v>
      </c>
      <c r="C5170" s="32" t="s">
        <v>1826</v>
      </c>
      <c r="D5170" s="4" t="s">
        <v>9</v>
      </c>
      <c r="E5170" s="4" t="s">
        <v>855</v>
      </c>
      <c r="F5170" s="32">
        <v>2524</v>
      </c>
      <c r="G5170" s="32">
        <f t="shared" ref="G5170:G5172" si="97">H5170*F5170</f>
        <v>656240</v>
      </c>
      <c r="H5170" s="4">
        <v>260</v>
      </c>
      <c r="I5170" s="22"/>
    </row>
    <row r="5171" spans="1:9" x14ac:dyDescent="0.25">
      <c r="A5171" s="4">
        <v>4269</v>
      </c>
      <c r="B5171" s="32" t="s">
        <v>5454</v>
      </c>
      <c r="C5171" s="32" t="s">
        <v>1848</v>
      </c>
      <c r="D5171" s="4" t="s">
        <v>9</v>
      </c>
      <c r="E5171" s="4" t="s">
        <v>1676</v>
      </c>
      <c r="F5171" s="32">
        <v>139806</v>
      </c>
      <c r="G5171" s="32">
        <f t="shared" si="97"/>
        <v>718602.84</v>
      </c>
      <c r="H5171" s="4">
        <v>5.14</v>
      </c>
      <c r="I5171" s="22"/>
    </row>
    <row r="5172" spans="1:9" x14ac:dyDescent="0.25">
      <c r="A5172" s="4">
        <v>4269</v>
      </c>
      <c r="B5172" s="32" t="s">
        <v>5455</v>
      </c>
      <c r="C5172" s="32" t="s">
        <v>1848</v>
      </c>
      <c r="D5172" s="4" t="s">
        <v>9</v>
      </c>
      <c r="E5172" s="4" t="s">
        <v>1676</v>
      </c>
      <c r="F5172" s="32">
        <v>140120</v>
      </c>
      <c r="G5172" s="32">
        <f t="shared" si="97"/>
        <v>234000.4</v>
      </c>
      <c r="H5172" s="4">
        <v>1.67</v>
      </c>
      <c r="I5172" s="22"/>
    </row>
    <row r="5173" spans="1:9" ht="15" customHeight="1" x14ac:dyDescent="0.25">
      <c r="A5173" s="129" t="s">
        <v>152</v>
      </c>
      <c r="B5173" s="130"/>
      <c r="C5173" s="130"/>
      <c r="D5173" s="130"/>
      <c r="E5173" s="130"/>
      <c r="F5173" s="130"/>
      <c r="G5173" s="130"/>
      <c r="H5173" s="131"/>
      <c r="I5173" s="22"/>
    </row>
    <row r="5174" spans="1:9" ht="15" customHeight="1" x14ac:dyDescent="0.25">
      <c r="A5174" s="126" t="s">
        <v>16</v>
      </c>
      <c r="B5174" s="127"/>
      <c r="C5174" s="127"/>
      <c r="D5174" s="127"/>
      <c r="E5174" s="127"/>
      <c r="F5174" s="127"/>
      <c r="G5174" s="127"/>
      <c r="H5174" s="128"/>
      <c r="I5174" s="22"/>
    </row>
    <row r="5175" spans="1:9" x14ac:dyDescent="0.25">
      <c r="A5175" s="4"/>
      <c r="B5175" s="4"/>
      <c r="C5175" s="4"/>
      <c r="D5175" s="4"/>
      <c r="E5175" s="4"/>
      <c r="F5175" s="4"/>
      <c r="G5175" s="4"/>
      <c r="H5175" s="4"/>
      <c r="I5175" s="22"/>
    </row>
    <row r="5176" spans="1:9" ht="15" customHeight="1" x14ac:dyDescent="0.25">
      <c r="A5176" s="129" t="s">
        <v>209</v>
      </c>
      <c r="B5176" s="130"/>
      <c r="C5176" s="130"/>
      <c r="D5176" s="130"/>
      <c r="E5176" s="130"/>
      <c r="F5176" s="130"/>
      <c r="G5176" s="130"/>
      <c r="H5176" s="131"/>
      <c r="I5176" s="22"/>
    </row>
    <row r="5177" spans="1:9" ht="15" customHeight="1" x14ac:dyDescent="0.25">
      <c r="A5177" s="126" t="s">
        <v>12</v>
      </c>
      <c r="B5177" s="127"/>
      <c r="C5177" s="127"/>
      <c r="D5177" s="127"/>
      <c r="E5177" s="127"/>
      <c r="F5177" s="127"/>
      <c r="G5177" s="127"/>
      <c r="H5177" s="128"/>
      <c r="I5177" s="22"/>
    </row>
    <row r="5178" spans="1:9" ht="40.5" x14ac:dyDescent="0.25">
      <c r="A5178" s="32">
        <v>4239</v>
      </c>
      <c r="B5178" s="32" t="s">
        <v>5745</v>
      </c>
      <c r="C5178" s="32" t="s">
        <v>435</v>
      </c>
      <c r="D5178" s="32" t="s">
        <v>249</v>
      </c>
      <c r="E5178" s="32" t="s">
        <v>14</v>
      </c>
      <c r="F5178" s="32">
        <v>1750000</v>
      </c>
      <c r="G5178" s="32">
        <v>1750000</v>
      </c>
      <c r="H5178" s="32">
        <v>1</v>
      </c>
      <c r="I5178" s="22"/>
    </row>
    <row r="5179" spans="1:9" ht="15" customHeight="1" x14ac:dyDescent="0.25">
      <c r="A5179" s="129" t="s">
        <v>3973</v>
      </c>
      <c r="B5179" s="130"/>
      <c r="C5179" s="130"/>
      <c r="D5179" s="130"/>
      <c r="E5179" s="130"/>
      <c r="F5179" s="130"/>
      <c r="G5179" s="130"/>
      <c r="H5179" s="131"/>
      <c r="I5179" s="22"/>
    </row>
    <row r="5180" spans="1:9" ht="15" customHeight="1" x14ac:dyDescent="0.25">
      <c r="A5180" s="126" t="s">
        <v>12</v>
      </c>
      <c r="B5180" s="127"/>
      <c r="C5180" s="127"/>
      <c r="D5180" s="127"/>
      <c r="E5180" s="127"/>
      <c r="F5180" s="127"/>
      <c r="G5180" s="127"/>
      <c r="H5180" s="128"/>
      <c r="I5180" s="22"/>
    </row>
    <row r="5181" spans="1:9" ht="27" x14ac:dyDescent="0.25">
      <c r="A5181" s="32">
        <v>4239</v>
      </c>
      <c r="B5181" s="32" t="s">
        <v>3974</v>
      </c>
      <c r="C5181" s="32" t="s">
        <v>858</v>
      </c>
      <c r="D5181" s="32" t="s">
        <v>249</v>
      </c>
      <c r="E5181" s="32" t="s">
        <v>14</v>
      </c>
      <c r="F5181" s="32">
        <v>900000</v>
      </c>
      <c r="G5181" s="32">
        <v>900000</v>
      </c>
      <c r="H5181" s="32">
        <v>1</v>
      </c>
      <c r="I5181" s="22"/>
    </row>
    <row r="5182" spans="1:9" ht="27" x14ac:dyDescent="0.25">
      <c r="A5182" s="32">
        <v>4239</v>
      </c>
      <c r="B5182" s="32" t="s">
        <v>3975</v>
      </c>
      <c r="C5182" s="32" t="s">
        <v>858</v>
      </c>
      <c r="D5182" s="32" t="s">
        <v>249</v>
      </c>
      <c r="E5182" s="32" t="s">
        <v>14</v>
      </c>
      <c r="F5182" s="32">
        <v>125000</v>
      </c>
      <c r="G5182" s="32">
        <v>125000</v>
      </c>
      <c r="H5182" s="32">
        <v>1</v>
      </c>
      <c r="I5182" s="22"/>
    </row>
    <row r="5183" spans="1:9" ht="27" x14ac:dyDescent="0.25">
      <c r="A5183" s="32">
        <v>4239</v>
      </c>
      <c r="B5183" s="32" t="s">
        <v>3976</v>
      </c>
      <c r="C5183" s="32" t="s">
        <v>858</v>
      </c>
      <c r="D5183" s="32" t="s">
        <v>249</v>
      </c>
      <c r="E5183" s="32" t="s">
        <v>14</v>
      </c>
      <c r="F5183" s="32">
        <v>125000</v>
      </c>
      <c r="G5183" s="32">
        <v>125000</v>
      </c>
      <c r="H5183" s="32">
        <v>1</v>
      </c>
      <c r="I5183" s="22"/>
    </row>
    <row r="5184" spans="1:9" ht="27" x14ac:dyDescent="0.25">
      <c r="A5184" s="32">
        <v>4239</v>
      </c>
      <c r="B5184" s="32" t="s">
        <v>3977</v>
      </c>
      <c r="C5184" s="32" t="s">
        <v>858</v>
      </c>
      <c r="D5184" s="32" t="s">
        <v>249</v>
      </c>
      <c r="E5184" s="32" t="s">
        <v>14</v>
      </c>
      <c r="F5184" s="32">
        <v>80000</v>
      </c>
      <c r="G5184" s="32">
        <v>80000</v>
      </c>
      <c r="H5184" s="32">
        <v>1</v>
      </c>
      <c r="I5184" s="22"/>
    </row>
    <row r="5185" spans="1:9" ht="27" x14ac:dyDescent="0.25">
      <c r="A5185" s="32">
        <v>4239</v>
      </c>
      <c r="B5185" s="32" t="s">
        <v>3978</v>
      </c>
      <c r="C5185" s="32" t="s">
        <v>858</v>
      </c>
      <c r="D5185" s="32" t="s">
        <v>249</v>
      </c>
      <c r="E5185" s="32" t="s">
        <v>14</v>
      </c>
      <c r="F5185" s="32">
        <v>80000</v>
      </c>
      <c r="G5185" s="32">
        <v>80000</v>
      </c>
      <c r="H5185" s="32">
        <v>1</v>
      </c>
      <c r="I5185" s="22"/>
    </row>
    <row r="5186" spans="1:9" ht="15" customHeight="1" x14ac:dyDescent="0.25">
      <c r="A5186" s="126" t="s">
        <v>8</v>
      </c>
      <c r="B5186" s="127"/>
      <c r="C5186" s="127"/>
      <c r="D5186" s="127"/>
      <c r="E5186" s="127"/>
      <c r="F5186" s="127"/>
      <c r="G5186" s="127"/>
      <c r="H5186" s="128"/>
      <c r="I5186" s="22"/>
    </row>
    <row r="5187" spans="1:9" ht="15" customHeight="1" x14ac:dyDescent="0.25">
      <c r="A5187" s="32">
        <v>4269</v>
      </c>
      <c r="B5187" s="32" t="s">
        <v>3979</v>
      </c>
      <c r="C5187" s="32" t="s">
        <v>1327</v>
      </c>
      <c r="D5187" s="32" t="s">
        <v>249</v>
      </c>
      <c r="E5187" s="32" t="s">
        <v>10</v>
      </c>
      <c r="F5187" s="32">
        <v>12000</v>
      </c>
      <c r="G5187" s="32">
        <f>+F5187*H5187</f>
        <v>900000</v>
      </c>
      <c r="H5187" s="32">
        <v>75</v>
      </c>
      <c r="I5187" s="22"/>
    </row>
    <row r="5188" spans="1:9" ht="15" customHeight="1" x14ac:dyDescent="0.25">
      <c r="A5188" s="32">
        <v>4269</v>
      </c>
      <c r="B5188" s="32" t="s">
        <v>3980</v>
      </c>
      <c r="C5188" s="32" t="s">
        <v>3068</v>
      </c>
      <c r="D5188" s="32" t="s">
        <v>249</v>
      </c>
      <c r="E5188" s="32" t="s">
        <v>10</v>
      </c>
      <c r="F5188" s="32">
        <v>10000</v>
      </c>
      <c r="G5188" s="32">
        <f t="shared" ref="G5188:G5189" si="98">+F5188*H5188</f>
        <v>3000000</v>
      </c>
      <c r="H5188" s="32">
        <v>300</v>
      </c>
      <c r="I5188" s="22"/>
    </row>
    <row r="5189" spans="1:9" x14ac:dyDescent="0.25">
      <c r="A5189" s="32">
        <v>4269</v>
      </c>
      <c r="B5189" s="32" t="s">
        <v>3981</v>
      </c>
      <c r="C5189" s="32" t="s">
        <v>3436</v>
      </c>
      <c r="D5189" s="32" t="s">
        <v>249</v>
      </c>
      <c r="E5189" s="32" t="s">
        <v>10</v>
      </c>
      <c r="F5189" s="32">
        <v>60000</v>
      </c>
      <c r="G5189" s="32">
        <f t="shared" si="98"/>
        <v>900000</v>
      </c>
      <c r="H5189" s="32">
        <v>15</v>
      </c>
      <c r="I5189" s="22"/>
    </row>
    <row r="5190" spans="1:9" ht="15" customHeight="1" x14ac:dyDescent="0.25">
      <c r="A5190" s="129" t="s">
        <v>5746</v>
      </c>
      <c r="B5190" s="130"/>
      <c r="C5190" s="130"/>
      <c r="D5190" s="130"/>
      <c r="E5190" s="130"/>
      <c r="F5190" s="130"/>
      <c r="G5190" s="130"/>
      <c r="H5190" s="131"/>
      <c r="I5190" s="22"/>
    </row>
    <row r="5191" spans="1:9" x14ac:dyDescent="0.25">
      <c r="A5191" s="126" t="s">
        <v>8</v>
      </c>
      <c r="B5191" s="127"/>
      <c r="C5191" s="127"/>
      <c r="D5191" s="127"/>
      <c r="E5191" s="127"/>
      <c r="F5191" s="127"/>
      <c r="G5191" s="127"/>
      <c r="H5191" s="128"/>
      <c r="I5191" s="22"/>
    </row>
    <row r="5192" spans="1:9" x14ac:dyDescent="0.25">
      <c r="A5192" s="32">
        <v>4267</v>
      </c>
      <c r="B5192" s="32" t="s">
        <v>6025</v>
      </c>
      <c r="C5192" s="32" t="s">
        <v>958</v>
      </c>
      <c r="D5192" s="32" t="s">
        <v>382</v>
      </c>
      <c r="E5192" s="32"/>
      <c r="F5192" s="32">
        <v>1500</v>
      </c>
      <c r="G5192" s="32">
        <f>H5192*F5192</f>
        <v>7257000</v>
      </c>
      <c r="H5192" s="32">
        <v>4838</v>
      </c>
      <c r="I5192" s="22"/>
    </row>
    <row r="5193" spans="1:9" ht="15" customHeight="1" x14ac:dyDescent="0.25">
      <c r="A5193" s="126" t="s">
        <v>12</v>
      </c>
      <c r="B5193" s="127"/>
      <c r="C5193" s="127"/>
      <c r="D5193" s="127"/>
      <c r="E5193" s="127"/>
      <c r="F5193" s="127"/>
      <c r="G5193" s="127"/>
      <c r="H5193" s="128"/>
      <c r="I5193" s="22"/>
    </row>
    <row r="5194" spans="1:9" ht="40.5" x14ac:dyDescent="0.25">
      <c r="A5194" s="32">
        <v>4239</v>
      </c>
      <c r="B5194" s="32" t="s">
        <v>4112</v>
      </c>
      <c r="C5194" s="32" t="s">
        <v>498</v>
      </c>
      <c r="D5194" s="32" t="s">
        <v>9</v>
      </c>
      <c r="E5194" s="32" t="s">
        <v>14</v>
      </c>
      <c r="F5194" s="32">
        <v>1700000</v>
      </c>
      <c r="G5194" s="32">
        <v>1700000</v>
      </c>
      <c r="H5194" s="32">
        <v>1</v>
      </c>
      <c r="I5194" s="22"/>
    </row>
    <row r="5195" spans="1:9" ht="40.5" x14ac:dyDescent="0.25">
      <c r="A5195" s="32">
        <v>4239</v>
      </c>
      <c r="B5195" s="32" t="s">
        <v>4113</v>
      </c>
      <c r="C5195" s="32" t="s">
        <v>498</v>
      </c>
      <c r="D5195" s="32" t="s">
        <v>9</v>
      </c>
      <c r="E5195" s="32" t="s">
        <v>14</v>
      </c>
      <c r="F5195" s="32">
        <v>500000</v>
      </c>
      <c r="G5195" s="32">
        <v>500000</v>
      </c>
      <c r="H5195" s="32">
        <v>1</v>
      </c>
      <c r="I5195" s="22"/>
    </row>
    <row r="5196" spans="1:9" ht="40.5" x14ac:dyDescent="0.25">
      <c r="A5196" s="32">
        <v>4239</v>
      </c>
      <c r="B5196" s="32" t="s">
        <v>4114</v>
      </c>
      <c r="C5196" s="32" t="s">
        <v>498</v>
      </c>
      <c r="D5196" s="32" t="s">
        <v>9</v>
      </c>
      <c r="E5196" s="32" t="s">
        <v>14</v>
      </c>
      <c r="F5196" s="32">
        <v>1000000</v>
      </c>
      <c r="G5196" s="32">
        <v>1000000</v>
      </c>
      <c r="H5196" s="32">
        <v>1</v>
      </c>
      <c r="I5196" s="22"/>
    </row>
    <row r="5197" spans="1:9" ht="40.5" x14ac:dyDescent="0.25">
      <c r="A5197" s="32">
        <v>4239</v>
      </c>
      <c r="B5197" s="32" t="s">
        <v>4115</v>
      </c>
      <c r="C5197" s="32" t="s">
        <v>498</v>
      </c>
      <c r="D5197" s="32" t="s">
        <v>9</v>
      </c>
      <c r="E5197" s="32" t="s">
        <v>14</v>
      </c>
      <c r="F5197" s="32">
        <v>1000000</v>
      </c>
      <c r="G5197" s="32">
        <v>1000000</v>
      </c>
      <c r="H5197" s="32">
        <v>1</v>
      </c>
      <c r="I5197" s="22"/>
    </row>
    <row r="5198" spans="1:9" ht="40.5" x14ac:dyDescent="0.25">
      <c r="A5198" s="32">
        <v>4239</v>
      </c>
      <c r="B5198" s="32" t="s">
        <v>4116</v>
      </c>
      <c r="C5198" s="32" t="s">
        <v>498</v>
      </c>
      <c r="D5198" s="32" t="s">
        <v>9</v>
      </c>
      <c r="E5198" s="32" t="s">
        <v>14</v>
      </c>
      <c r="F5198" s="32">
        <v>1000000</v>
      </c>
      <c r="G5198" s="32">
        <v>1000000</v>
      </c>
      <c r="H5198" s="32">
        <v>1</v>
      </c>
      <c r="I5198" s="22"/>
    </row>
    <row r="5199" spans="1:9" ht="40.5" x14ac:dyDescent="0.25">
      <c r="A5199" s="32">
        <v>4239</v>
      </c>
      <c r="B5199" s="32" t="s">
        <v>4117</v>
      </c>
      <c r="C5199" s="32" t="s">
        <v>498</v>
      </c>
      <c r="D5199" s="32" t="s">
        <v>9</v>
      </c>
      <c r="E5199" s="32" t="s">
        <v>14</v>
      </c>
      <c r="F5199" s="32">
        <v>1500000</v>
      </c>
      <c r="G5199" s="32">
        <v>1500000</v>
      </c>
      <c r="H5199" s="32">
        <v>1</v>
      </c>
      <c r="I5199" s="22"/>
    </row>
    <row r="5200" spans="1:9" ht="40.5" x14ac:dyDescent="0.25">
      <c r="A5200" s="32">
        <v>4239</v>
      </c>
      <c r="B5200" s="32" t="s">
        <v>4118</v>
      </c>
      <c r="C5200" s="32" t="s">
        <v>498</v>
      </c>
      <c r="D5200" s="32" t="s">
        <v>9</v>
      </c>
      <c r="E5200" s="32" t="s">
        <v>14</v>
      </c>
      <c r="F5200" s="32">
        <v>500000</v>
      </c>
      <c r="G5200" s="32">
        <v>500000</v>
      </c>
      <c r="H5200" s="32">
        <v>1</v>
      </c>
      <c r="I5200" s="22"/>
    </row>
    <row r="5201" spans="1:9" ht="40.5" x14ac:dyDescent="0.25">
      <c r="A5201" s="32">
        <v>4239</v>
      </c>
      <c r="B5201" s="32" t="s">
        <v>983</v>
      </c>
      <c r="C5201" s="32" t="s">
        <v>498</v>
      </c>
      <c r="D5201" s="32" t="s">
        <v>9</v>
      </c>
      <c r="E5201" s="32" t="s">
        <v>14</v>
      </c>
      <c r="F5201" s="32">
        <v>776000</v>
      </c>
      <c r="G5201" s="32">
        <v>776000</v>
      </c>
      <c r="H5201" s="32">
        <v>1</v>
      </c>
      <c r="I5201" s="22"/>
    </row>
    <row r="5202" spans="1:9" ht="40.5" x14ac:dyDescent="0.25">
      <c r="A5202" s="32">
        <v>4239</v>
      </c>
      <c r="B5202" s="32" t="s">
        <v>984</v>
      </c>
      <c r="C5202" s="32" t="s">
        <v>498</v>
      </c>
      <c r="D5202" s="32" t="s">
        <v>9</v>
      </c>
      <c r="E5202" s="32" t="s">
        <v>14</v>
      </c>
      <c r="F5202" s="32">
        <v>332000</v>
      </c>
      <c r="G5202" s="32">
        <v>332000</v>
      </c>
      <c r="H5202" s="32">
        <v>1</v>
      </c>
      <c r="I5202" s="22"/>
    </row>
    <row r="5203" spans="1:9" ht="40.5" x14ac:dyDescent="0.25">
      <c r="A5203" s="32">
        <v>4239</v>
      </c>
      <c r="B5203" s="32" t="s">
        <v>985</v>
      </c>
      <c r="C5203" s="32" t="s">
        <v>498</v>
      </c>
      <c r="D5203" s="32" t="s">
        <v>9</v>
      </c>
      <c r="E5203" s="32" t="s">
        <v>14</v>
      </c>
      <c r="F5203" s="32">
        <v>543000</v>
      </c>
      <c r="G5203" s="32">
        <v>543000</v>
      </c>
      <c r="H5203" s="32">
        <v>1</v>
      </c>
      <c r="I5203" s="22"/>
    </row>
    <row r="5204" spans="1:9" ht="40.5" x14ac:dyDescent="0.25">
      <c r="A5204" s="32">
        <v>4239</v>
      </c>
      <c r="B5204" s="32" t="s">
        <v>986</v>
      </c>
      <c r="C5204" s="32" t="s">
        <v>498</v>
      </c>
      <c r="D5204" s="32" t="s">
        <v>9</v>
      </c>
      <c r="E5204" s="32" t="s">
        <v>14</v>
      </c>
      <c r="F5204" s="95">
        <v>296000</v>
      </c>
      <c r="G5204" s="95">
        <v>296000</v>
      </c>
      <c r="H5204" s="32">
        <v>1</v>
      </c>
      <c r="I5204" s="22"/>
    </row>
    <row r="5205" spans="1:9" ht="40.5" x14ac:dyDescent="0.25">
      <c r="A5205" s="32">
        <v>4239</v>
      </c>
      <c r="B5205" s="32" t="s">
        <v>987</v>
      </c>
      <c r="C5205" s="32" t="s">
        <v>498</v>
      </c>
      <c r="D5205" s="32" t="s">
        <v>9</v>
      </c>
      <c r="E5205" s="32" t="s">
        <v>14</v>
      </c>
      <c r="F5205" s="95">
        <v>870000</v>
      </c>
      <c r="G5205" s="95">
        <v>870000</v>
      </c>
      <c r="H5205" s="32">
        <v>1</v>
      </c>
      <c r="I5205" s="22"/>
    </row>
    <row r="5206" spans="1:9" ht="40.5" x14ac:dyDescent="0.25">
      <c r="A5206" s="32">
        <v>4239</v>
      </c>
      <c r="B5206" s="32" t="s">
        <v>988</v>
      </c>
      <c r="C5206" s="32" t="s">
        <v>498</v>
      </c>
      <c r="D5206" s="32" t="s">
        <v>9</v>
      </c>
      <c r="E5206" s="32" t="s">
        <v>14</v>
      </c>
      <c r="F5206" s="95">
        <v>430000</v>
      </c>
      <c r="G5206" s="95">
        <v>430000</v>
      </c>
      <c r="H5206" s="32">
        <v>1</v>
      </c>
      <c r="I5206" s="22"/>
    </row>
    <row r="5207" spans="1:9" ht="40.5" x14ac:dyDescent="0.25">
      <c r="A5207" s="32">
        <v>4239</v>
      </c>
      <c r="B5207" s="32" t="s">
        <v>989</v>
      </c>
      <c r="C5207" s="32" t="s">
        <v>498</v>
      </c>
      <c r="D5207" s="32" t="s">
        <v>9</v>
      </c>
      <c r="E5207" s="32" t="s">
        <v>14</v>
      </c>
      <c r="F5207" s="95">
        <v>530000</v>
      </c>
      <c r="G5207" s="95">
        <v>530000</v>
      </c>
      <c r="H5207" s="32">
        <v>1</v>
      </c>
      <c r="I5207" s="22"/>
    </row>
    <row r="5208" spans="1:9" ht="40.5" x14ac:dyDescent="0.25">
      <c r="A5208" s="32">
        <v>4239</v>
      </c>
      <c r="B5208" s="32" t="s">
        <v>5747</v>
      </c>
      <c r="C5208" s="32" t="s">
        <v>498</v>
      </c>
      <c r="D5208" s="32" t="s">
        <v>9</v>
      </c>
      <c r="E5208" s="32" t="s">
        <v>14</v>
      </c>
      <c r="F5208" s="95">
        <v>700000</v>
      </c>
      <c r="G5208" s="95">
        <v>700000</v>
      </c>
      <c r="H5208" s="32">
        <v>1</v>
      </c>
      <c r="I5208" s="22"/>
    </row>
    <row r="5209" spans="1:9" ht="40.5" x14ac:dyDescent="0.25">
      <c r="A5209" s="32">
        <v>4239</v>
      </c>
      <c r="B5209" s="32" t="s">
        <v>5748</v>
      </c>
      <c r="C5209" s="32" t="s">
        <v>498</v>
      </c>
      <c r="D5209" s="32" t="s">
        <v>9</v>
      </c>
      <c r="E5209" s="32" t="s">
        <v>14</v>
      </c>
      <c r="F5209" s="95">
        <v>1000000</v>
      </c>
      <c r="G5209" s="95">
        <v>1000000</v>
      </c>
      <c r="H5209" s="32">
        <v>1</v>
      </c>
      <c r="I5209" s="22"/>
    </row>
    <row r="5210" spans="1:9" ht="40.5" x14ac:dyDescent="0.25">
      <c r="A5210" s="32">
        <v>4239</v>
      </c>
      <c r="B5210" s="32" t="s">
        <v>5749</v>
      </c>
      <c r="C5210" s="32" t="s">
        <v>498</v>
      </c>
      <c r="D5210" s="32" t="s">
        <v>9</v>
      </c>
      <c r="E5210" s="32" t="s">
        <v>14</v>
      </c>
      <c r="F5210" s="95">
        <v>1000000</v>
      </c>
      <c r="G5210" s="95">
        <v>1000000</v>
      </c>
      <c r="H5210" s="32">
        <v>1</v>
      </c>
      <c r="I5210" s="22"/>
    </row>
    <row r="5211" spans="1:9" ht="40.5" x14ac:dyDescent="0.25">
      <c r="A5211" s="32">
        <v>4239</v>
      </c>
      <c r="B5211" s="32" t="s">
        <v>5750</v>
      </c>
      <c r="C5211" s="32" t="s">
        <v>498</v>
      </c>
      <c r="D5211" s="32" t="s">
        <v>9</v>
      </c>
      <c r="E5211" s="32" t="s">
        <v>14</v>
      </c>
      <c r="F5211" s="95">
        <v>700000</v>
      </c>
      <c r="G5211" s="95">
        <v>700000</v>
      </c>
      <c r="H5211" s="32">
        <v>1</v>
      </c>
      <c r="I5211" s="22"/>
    </row>
    <row r="5212" spans="1:9" ht="40.5" x14ac:dyDescent="0.25">
      <c r="A5212" s="32">
        <v>4239</v>
      </c>
      <c r="B5212" s="32" t="s">
        <v>5751</v>
      </c>
      <c r="C5212" s="32" t="s">
        <v>498</v>
      </c>
      <c r="D5212" s="32" t="s">
        <v>9</v>
      </c>
      <c r="E5212" s="32" t="s">
        <v>14</v>
      </c>
      <c r="F5212" s="95">
        <v>400000</v>
      </c>
      <c r="G5212" s="95">
        <v>400000</v>
      </c>
      <c r="H5212" s="32">
        <v>1</v>
      </c>
      <c r="I5212" s="22"/>
    </row>
    <row r="5213" spans="1:9" ht="40.5" x14ac:dyDescent="0.25">
      <c r="A5213" s="32">
        <v>4239</v>
      </c>
      <c r="B5213" s="32" t="s">
        <v>5752</v>
      </c>
      <c r="C5213" s="32" t="s">
        <v>498</v>
      </c>
      <c r="D5213" s="32" t="s">
        <v>9</v>
      </c>
      <c r="E5213" s="32" t="s">
        <v>14</v>
      </c>
      <c r="F5213" s="95">
        <v>700000</v>
      </c>
      <c r="G5213" s="95">
        <v>700000</v>
      </c>
      <c r="H5213" s="32">
        <v>1</v>
      </c>
      <c r="I5213" s="22"/>
    </row>
    <row r="5214" spans="1:9" ht="40.5" x14ac:dyDescent="0.25">
      <c r="A5214" s="32">
        <v>4239</v>
      </c>
      <c r="B5214" s="32" t="s">
        <v>5753</v>
      </c>
      <c r="C5214" s="32" t="s">
        <v>498</v>
      </c>
      <c r="D5214" s="32" t="s">
        <v>9</v>
      </c>
      <c r="E5214" s="32" t="s">
        <v>14</v>
      </c>
      <c r="F5214" s="95">
        <v>1200000</v>
      </c>
      <c r="G5214" s="95">
        <v>1200000</v>
      </c>
      <c r="H5214" s="32">
        <v>1</v>
      </c>
      <c r="I5214" s="22"/>
    </row>
    <row r="5215" spans="1:9" ht="40.5" x14ac:dyDescent="0.25">
      <c r="A5215" s="32">
        <v>4239</v>
      </c>
      <c r="B5215" s="32" t="s">
        <v>5754</v>
      </c>
      <c r="C5215" s="32" t="s">
        <v>498</v>
      </c>
      <c r="D5215" s="32" t="s">
        <v>9</v>
      </c>
      <c r="E5215" s="32" t="s">
        <v>14</v>
      </c>
      <c r="F5215" s="95">
        <v>800000</v>
      </c>
      <c r="G5215" s="95">
        <v>800000</v>
      </c>
      <c r="H5215" s="32">
        <v>1</v>
      </c>
      <c r="I5215" s="22"/>
    </row>
    <row r="5216" spans="1:9" ht="40.5" x14ac:dyDescent="0.25">
      <c r="A5216" s="32">
        <v>4239</v>
      </c>
      <c r="B5216" s="32" t="s">
        <v>5755</v>
      </c>
      <c r="C5216" s="32" t="s">
        <v>498</v>
      </c>
      <c r="D5216" s="32" t="s">
        <v>9</v>
      </c>
      <c r="E5216" s="32" t="s">
        <v>14</v>
      </c>
      <c r="F5216" s="95">
        <v>1000000</v>
      </c>
      <c r="G5216" s="95">
        <v>1000000</v>
      </c>
      <c r="H5216" s="32">
        <v>1</v>
      </c>
      <c r="I5216" s="22"/>
    </row>
    <row r="5217" spans="1:9" ht="40.5" x14ac:dyDescent="0.25">
      <c r="A5217" s="32">
        <v>4239</v>
      </c>
      <c r="B5217" s="32" t="s">
        <v>5756</v>
      </c>
      <c r="C5217" s="32" t="s">
        <v>498</v>
      </c>
      <c r="D5217" s="32" t="s">
        <v>9</v>
      </c>
      <c r="E5217" s="32" t="s">
        <v>14</v>
      </c>
      <c r="F5217" s="95">
        <v>600000</v>
      </c>
      <c r="G5217" s="95">
        <v>600000</v>
      </c>
      <c r="H5217" s="32">
        <v>1</v>
      </c>
      <c r="I5217" s="22"/>
    </row>
    <row r="5218" spans="1:9" ht="40.5" x14ac:dyDescent="0.25">
      <c r="A5218" s="32">
        <v>4239</v>
      </c>
      <c r="B5218" s="32" t="s">
        <v>5757</v>
      </c>
      <c r="C5218" s="32" t="s">
        <v>498</v>
      </c>
      <c r="D5218" s="32" t="s">
        <v>9</v>
      </c>
      <c r="E5218" s="32" t="s">
        <v>14</v>
      </c>
      <c r="F5218" s="95">
        <v>1200000</v>
      </c>
      <c r="G5218" s="95">
        <v>1200000</v>
      </c>
      <c r="H5218" s="32">
        <v>1</v>
      </c>
      <c r="I5218" s="22"/>
    </row>
    <row r="5219" spans="1:9" ht="40.5" x14ac:dyDescent="0.25">
      <c r="A5219" s="32">
        <v>4239</v>
      </c>
      <c r="B5219" s="32" t="s">
        <v>5758</v>
      </c>
      <c r="C5219" s="32" t="s">
        <v>498</v>
      </c>
      <c r="D5219" s="32" t="s">
        <v>9</v>
      </c>
      <c r="E5219" s="32" t="s">
        <v>14</v>
      </c>
      <c r="F5219" s="95">
        <v>1000000</v>
      </c>
      <c r="G5219" s="95">
        <v>1000000</v>
      </c>
      <c r="H5219" s="32">
        <v>1</v>
      </c>
      <c r="I5219" s="22"/>
    </row>
    <row r="5220" spans="1:9" ht="27" x14ac:dyDescent="0.25">
      <c r="A5220" s="32">
        <v>4239</v>
      </c>
      <c r="B5220" s="32" t="s">
        <v>6051</v>
      </c>
      <c r="C5220" s="32" t="s">
        <v>858</v>
      </c>
      <c r="D5220" s="32" t="s">
        <v>9</v>
      </c>
      <c r="E5220" s="32" t="s">
        <v>14</v>
      </c>
      <c r="F5220" s="95">
        <v>14000000</v>
      </c>
      <c r="G5220" s="95">
        <v>14000000</v>
      </c>
      <c r="H5220" s="32">
        <v>1</v>
      </c>
      <c r="I5220" s="22"/>
    </row>
    <row r="5221" spans="1:9" ht="15" customHeight="1" x14ac:dyDescent="0.25">
      <c r="A5221" s="143" t="s">
        <v>2195</v>
      </c>
      <c r="B5221" s="144"/>
      <c r="C5221" s="144"/>
      <c r="D5221" s="144"/>
      <c r="E5221" s="144"/>
      <c r="F5221" s="144"/>
      <c r="G5221" s="144"/>
      <c r="H5221" s="145"/>
      <c r="I5221" s="22"/>
    </row>
    <row r="5222" spans="1:9" ht="15" customHeight="1" x14ac:dyDescent="0.25">
      <c r="A5222" s="126" t="s">
        <v>12</v>
      </c>
      <c r="B5222" s="127"/>
      <c r="C5222" s="127"/>
      <c r="D5222" s="127"/>
      <c r="E5222" s="127"/>
      <c r="F5222" s="127"/>
      <c r="G5222" s="127"/>
      <c r="H5222" s="128"/>
      <c r="I5222" s="22"/>
    </row>
    <row r="5223" spans="1:9" ht="40.5" x14ac:dyDescent="0.25">
      <c r="A5223" s="32">
        <v>4239</v>
      </c>
      <c r="B5223" s="32" t="s">
        <v>2814</v>
      </c>
      <c r="C5223" s="32" t="s">
        <v>435</v>
      </c>
      <c r="D5223" s="32" t="s">
        <v>9</v>
      </c>
      <c r="E5223" s="32" t="s">
        <v>14</v>
      </c>
      <c r="F5223" s="32">
        <v>300000</v>
      </c>
      <c r="G5223" s="32">
        <v>300000</v>
      </c>
      <c r="H5223" s="32">
        <v>1</v>
      </c>
      <c r="I5223" s="22"/>
    </row>
    <row r="5224" spans="1:9" ht="40.5" x14ac:dyDescent="0.25">
      <c r="A5224" s="32">
        <v>4239</v>
      </c>
      <c r="B5224" s="32" t="s">
        <v>2815</v>
      </c>
      <c r="C5224" s="32" t="s">
        <v>435</v>
      </c>
      <c r="D5224" s="32" t="s">
        <v>9</v>
      </c>
      <c r="E5224" s="32" t="s">
        <v>14</v>
      </c>
      <c r="F5224" s="32">
        <v>480000</v>
      </c>
      <c r="G5224" s="32">
        <v>480000</v>
      </c>
      <c r="H5224" s="32">
        <v>1</v>
      </c>
      <c r="I5224" s="22"/>
    </row>
    <row r="5225" spans="1:9" ht="40.5" x14ac:dyDescent="0.25">
      <c r="A5225" s="32">
        <v>4239</v>
      </c>
      <c r="B5225" s="32" t="s">
        <v>2816</v>
      </c>
      <c r="C5225" s="32" t="s">
        <v>435</v>
      </c>
      <c r="D5225" s="32" t="s">
        <v>9</v>
      </c>
      <c r="E5225" s="32" t="s">
        <v>14</v>
      </c>
      <c r="F5225" s="32">
        <v>400000</v>
      </c>
      <c r="G5225" s="32">
        <v>400000</v>
      </c>
      <c r="H5225" s="32">
        <v>1</v>
      </c>
      <c r="I5225" s="22"/>
    </row>
    <row r="5226" spans="1:9" ht="40.5" x14ac:dyDescent="0.25">
      <c r="A5226" s="32">
        <v>4239</v>
      </c>
      <c r="B5226" s="32" t="s">
        <v>2817</v>
      </c>
      <c r="C5226" s="32" t="s">
        <v>435</v>
      </c>
      <c r="D5226" s="32" t="s">
        <v>9</v>
      </c>
      <c r="E5226" s="32" t="s">
        <v>14</v>
      </c>
      <c r="F5226" s="32">
        <v>400000</v>
      </c>
      <c r="G5226" s="32">
        <v>400000</v>
      </c>
      <c r="H5226" s="32">
        <v>1</v>
      </c>
      <c r="I5226" s="22"/>
    </row>
    <row r="5227" spans="1:9" ht="40.5" x14ac:dyDescent="0.25">
      <c r="A5227" s="32">
        <v>4239</v>
      </c>
      <c r="B5227" s="32" t="s">
        <v>2818</v>
      </c>
      <c r="C5227" s="32" t="s">
        <v>435</v>
      </c>
      <c r="D5227" s="32" t="s">
        <v>9</v>
      </c>
      <c r="E5227" s="32" t="s">
        <v>14</v>
      </c>
      <c r="F5227" s="32">
        <v>600000</v>
      </c>
      <c r="G5227" s="32">
        <v>600000</v>
      </c>
      <c r="H5227" s="32">
        <v>1</v>
      </c>
      <c r="I5227" s="22"/>
    </row>
    <row r="5228" spans="1:9" ht="40.5" x14ac:dyDescent="0.25">
      <c r="A5228" s="32">
        <v>4239</v>
      </c>
      <c r="B5228" s="32" t="s">
        <v>2819</v>
      </c>
      <c r="C5228" s="32" t="s">
        <v>435</v>
      </c>
      <c r="D5228" s="32" t="s">
        <v>9</v>
      </c>
      <c r="E5228" s="32" t="s">
        <v>14</v>
      </c>
      <c r="F5228" s="32">
        <v>800000</v>
      </c>
      <c r="G5228" s="32">
        <v>800000</v>
      </c>
      <c r="H5228" s="32">
        <v>1</v>
      </c>
      <c r="I5228" s="22"/>
    </row>
    <row r="5229" spans="1:9" ht="40.5" x14ac:dyDescent="0.25">
      <c r="A5229" s="32">
        <v>4239</v>
      </c>
      <c r="B5229" s="32" t="s">
        <v>2820</v>
      </c>
      <c r="C5229" s="32" t="s">
        <v>435</v>
      </c>
      <c r="D5229" s="32" t="s">
        <v>9</v>
      </c>
      <c r="E5229" s="32" t="s">
        <v>14</v>
      </c>
      <c r="F5229" s="32">
        <v>400000</v>
      </c>
      <c r="G5229" s="32">
        <v>400000</v>
      </c>
      <c r="H5229" s="32">
        <v>1</v>
      </c>
      <c r="I5229" s="22"/>
    </row>
    <row r="5230" spans="1:9" ht="40.5" x14ac:dyDescent="0.25">
      <c r="A5230" s="32">
        <v>4239</v>
      </c>
      <c r="B5230" s="32" t="s">
        <v>2821</v>
      </c>
      <c r="C5230" s="32" t="s">
        <v>435</v>
      </c>
      <c r="D5230" s="32" t="s">
        <v>9</v>
      </c>
      <c r="E5230" s="32" t="s">
        <v>14</v>
      </c>
      <c r="F5230" s="32">
        <v>400000</v>
      </c>
      <c r="G5230" s="32">
        <v>400000</v>
      </c>
      <c r="H5230" s="32">
        <v>1</v>
      </c>
      <c r="I5230" s="22"/>
    </row>
    <row r="5231" spans="1:9" ht="40.5" x14ac:dyDescent="0.25">
      <c r="A5231" s="32">
        <v>4239</v>
      </c>
      <c r="B5231" s="32" t="s">
        <v>2822</v>
      </c>
      <c r="C5231" s="32" t="s">
        <v>435</v>
      </c>
      <c r="D5231" s="32" t="s">
        <v>9</v>
      </c>
      <c r="E5231" s="32" t="s">
        <v>14</v>
      </c>
      <c r="F5231" s="32">
        <v>375000</v>
      </c>
      <c r="G5231" s="32">
        <v>375000</v>
      </c>
      <c r="H5231" s="32">
        <v>1</v>
      </c>
      <c r="I5231" s="22"/>
    </row>
    <row r="5232" spans="1:9" ht="40.5" x14ac:dyDescent="0.25">
      <c r="A5232" s="32">
        <v>4239</v>
      </c>
      <c r="B5232" s="32" t="s">
        <v>2823</v>
      </c>
      <c r="C5232" s="32" t="s">
        <v>435</v>
      </c>
      <c r="D5232" s="32" t="s">
        <v>9</v>
      </c>
      <c r="E5232" s="32" t="s">
        <v>14</v>
      </c>
      <c r="F5232" s="32">
        <v>250000</v>
      </c>
      <c r="G5232" s="32">
        <v>250000</v>
      </c>
      <c r="H5232" s="32">
        <v>1</v>
      </c>
      <c r="I5232" s="22"/>
    </row>
    <row r="5233" spans="1:9" ht="40.5" x14ac:dyDescent="0.25">
      <c r="A5233" s="32">
        <v>4239</v>
      </c>
      <c r="B5233" s="32" t="s">
        <v>2824</v>
      </c>
      <c r="C5233" s="32" t="s">
        <v>435</v>
      </c>
      <c r="D5233" s="32" t="s">
        <v>9</v>
      </c>
      <c r="E5233" s="32" t="s">
        <v>14</v>
      </c>
      <c r="F5233" s="32">
        <v>315000</v>
      </c>
      <c r="G5233" s="32">
        <v>315000</v>
      </c>
      <c r="H5233" s="32">
        <v>1</v>
      </c>
      <c r="I5233" s="22"/>
    </row>
    <row r="5234" spans="1:9" ht="40.5" x14ac:dyDescent="0.25">
      <c r="A5234" s="32">
        <v>4239</v>
      </c>
      <c r="B5234" s="32" t="s">
        <v>2825</v>
      </c>
      <c r="C5234" s="32" t="s">
        <v>435</v>
      </c>
      <c r="D5234" s="32" t="s">
        <v>9</v>
      </c>
      <c r="E5234" s="32" t="s">
        <v>14</v>
      </c>
      <c r="F5234" s="32">
        <v>400000</v>
      </c>
      <c r="G5234" s="32">
        <v>400000</v>
      </c>
      <c r="H5234" s="32">
        <v>1</v>
      </c>
      <c r="I5234" s="22"/>
    </row>
    <row r="5235" spans="1:9" ht="40.5" x14ac:dyDescent="0.25">
      <c r="A5235" s="32">
        <v>4239</v>
      </c>
      <c r="B5235" s="32" t="s">
        <v>2826</v>
      </c>
      <c r="C5235" s="32" t="s">
        <v>435</v>
      </c>
      <c r="D5235" s="32" t="s">
        <v>9</v>
      </c>
      <c r="E5235" s="32" t="s">
        <v>14</v>
      </c>
      <c r="F5235" s="32">
        <v>380000</v>
      </c>
      <c r="G5235" s="32">
        <v>380000</v>
      </c>
      <c r="H5235" s="32">
        <v>1</v>
      </c>
      <c r="I5235" s="22"/>
    </row>
    <row r="5236" spans="1:9" ht="40.5" x14ac:dyDescent="0.25">
      <c r="A5236" s="32" t="s">
        <v>22</v>
      </c>
      <c r="B5236" s="32" t="s">
        <v>2196</v>
      </c>
      <c r="C5236" s="32" t="s">
        <v>435</v>
      </c>
      <c r="D5236" s="32" t="s">
        <v>9</v>
      </c>
      <c r="E5236" s="32" t="s">
        <v>14</v>
      </c>
      <c r="F5236" s="32">
        <v>1200000</v>
      </c>
      <c r="G5236" s="32">
        <v>1200000</v>
      </c>
      <c r="H5236" s="32">
        <v>1</v>
      </c>
      <c r="I5236" s="22"/>
    </row>
    <row r="5237" spans="1:9" ht="40.5" x14ac:dyDescent="0.25">
      <c r="A5237" s="32" t="s">
        <v>22</v>
      </c>
      <c r="B5237" s="32" t="s">
        <v>2197</v>
      </c>
      <c r="C5237" s="32" t="s">
        <v>435</v>
      </c>
      <c r="D5237" s="32" t="s">
        <v>9</v>
      </c>
      <c r="E5237" s="32" t="s">
        <v>14</v>
      </c>
      <c r="F5237" s="32">
        <v>650000</v>
      </c>
      <c r="G5237" s="32">
        <v>650000</v>
      </c>
      <c r="H5237" s="32">
        <v>1</v>
      </c>
      <c r="I5237" s="22"/>
    </row>
    <row r="5238" spans="1:9" ht="40.5" x14ac:dyDescent="0.25">
      <c r="A5238" s="32" t="s">
        <v>22</v>
      </c>
      <c r="B5238" s="32" t="s">
        <v>2198</v>
      </c>
      <c r="C5238" s="32" t="s">
        <v>435</v>
      </c>
      <c r="D5238" s="32" t="s">
        <v>9</v>
      </c>
      <c r="E5238" s="32" t="s">
        <v>14</v>
      </c>
      <c r="F5238" s="32">
        <v>450000</v>
      </c>
      <c r="G5238" s="32">
        <v>450000</v>
      </c>
      <c r="H5238" s="32">
        <v>1</v>
      </c>
      <c r="I5238" s="22"/>
    </row>
    <row r="5239" spans="1:9" ht="40.5" x14ac:dyDescent="0.25">
      <c r="A5239" s="32">
        <v>4239</v>
      </c>
      <c r="B5239" s="32" t="s">
        <v>6024</v>
      </c>
      <c r="C5239" s="32" t="s">
        <v>435</v>
      </c>
      <c r="D5239" s="32" t="s">
        <v>9</v>
      </c>
      <c r="E5239" s="32" t="s">
        <v>14</v>
      </c>
      <c r="F5239" s="32">
        <v>284900</v>
      </c>
      <c r="G5239" s="32">
        <v>284900</v>
      </c>
      <c r="H5239" s="32">
        <v>1</v>
      </c>
      <c r="I5239" s="22"/>
    </row>
    <row r="5240" spans="1:9" ht="15" customHeight="1" x14ac:dyDescent="0.25">
      <c r="A5240" s="129" t="s">
        <v>259</v>
      </c>
      <c r="B5240" s="130"/>
      <c r="C5240" s="130"/>
      <c r="D5240" s="130"/>
      <c r="E5240" s="130"/>
      <c r="F5240" s="130"/>
      <c r="G5240" s="130"/>
      <c r="H5240" s="131"/>
      <c r="I5240" s="22"/>
    </row>
    <row r="5241" spans="1:9" ht="15" customHeight="1" x14ac:dyDescent="0.25">
      <c r="A5241" s="126" t="s">
        <v>12</v>
      </c>
      <c r="B5241" s="127"/>
      <c r="C5241" s="127"/>
      <c r="D5241" s="127"/>
      <c r="E5241" s="127"/>
      <c r="F5241" s="127"/>
      <c r="G5241" s="127"/>
      <c r="H5241" s="128"/>
      <c r="I5241" s="22"/>
    </row>
    <row r="5242" spans="1:9" x14ac:dyDescent="0.25">
      <c r="A5242" s="29"/>
      <c r="B5242" s="29"/>
      <c r="C5242" s="29"/>
      <c r="D5242" s="29"/>
      <c r="E5242" s="29"/>
      <c r="F5242" s="29"/>
      <c r="G5242" s="29"/>
      <c r="H5242" s="29"/>
      <c r="I5242" s="22"/>
    </row>
    <row r="5243" spans="1:9" ht="15" customHeight="1" x14ac:dyDescent="0.25">
      <c r="A5243" s="129" t="s">
        <v>182</v>
      </c>
      <c r="B5243" s="130"/>
      <c r="C5243" s="130"/>
      <c r="D5243" s="130"/>
      <c r="E5243" s="130"/>
      <c r="F5243" s="130"/>
      <c r="G5243" s="130"/>
      <c r="H5243" s="131"/>
      <c r="I5243" s="22"/>
    </row>
    <row r="5244" spans="1:9" ht="15" customHeight="1" x14ac:dyDescent="0.25">
      <c r="A5244" s="168" t="s">
        <v>12</v>
      </c>
      <c r="B5244" s="169"/>
      <c r="C5244" s="169"/>
      <c r="D5244" s="169"/>
      <c r="E5244" s="169"/>
      <c r="F5244" s="169"/>
      <c r="G5244" s="169"/>
      <c r="H5244" s="170"/>
      <c r="I5244" s="22"/>
    </row>
    <row r="5245" spans="1:9" x14ac:dyDescent="0.25">
      <c r="A5245" s="29"/>
      <c r="B5245" s="31"/>
      <c r="C5245" s="31"/>
      <c r="D5245" s="12"/>
      <c r="E5245" s="12"/>
      <c r="F5245" s="35"/>
      <c r="G5245" s="35"/>
      <c r="H5245" s="36"/>
      <c r="I5245" s="22"/>
    </row>
    <row r="5246" spans="1:9" ht="15" customHeight="1" x14ac:dyDescent="0.25">
      <c r="A5246" s="143" t="s">
        <v>278</v>
      </c>
      <c r="B5246" s="144"/>
      <c r="C5246" s="144"/>
      <c r="D5246" s="144"/>
      <c r="E5246" s="144"/>
      <c r="F5246" s="144"/>
      <c r="G5246" s="144"/>
      <c r="H5246" s="145"/>
      <c r="I5246" s="22"/>
    </row>
    <row r="5247" spans="1:9" ht="15" customHeight="1" x14ac:dyDescent="0.25">
      <c r="A5247" s="126" t="s">
        <v>12</v>
      </c>
      <c r="B5247" s="127"/>
      <c r="C5247" s="127"/>
      <c r="D5247" s="127"/>
      <c r="E5247" s="127"/>
      <c r="F5247" s="127"/>
      <c r="G5247" s="127"/>
      <c r="H5247" s="128"/>
      <c r="I5247" s="22"/>
    </row>
    <row r="5248" spans="1:9" x14ac:dyDescent="0.25">
      <c r="A5248" s="29"/>
      <c r="B5248" s="29"/>
      <c r="C5248" s="29"/>
      <c r="D5248" s="29"/>
      <c r="E5248" s="29"/>
      <c r="F5248" s="29"/>
      <c r="G5248" s="29"/>
      <c r="H5248" s="29"/>
      <c r="I5248" s="22"/>
    </row>
    <row r="5249" spans="1:9" ht="15" customHeight="1" x14ac:dyDescent="0.25">
      <c r="A5249" s="129" t="s">
        <v>250</v>
      </c>
      <c r="B5249" s="130"/>
      <c r="C5249" s="130"/>
      <c r="D5249" s="130"/>
      <c r="E5249" s="130"/>
      <c r="F5249" s="130"/>
      <c r="G5249" s="130"/>
      <c r="H5249" s="131"/>
      <c r="I5249" s="22"/>
    </row>
    <row r="5250" spans="1:9" ht="15" customHeight="1" x14ac:dyDescent="0.25">
      <c r="A5250" s="126" t="s">
        <v>12</v>
      </c>
      <c r="B5250" s="127"/>
      <c r="C5250" s="127"/>
      <c r="D5250" s="127"/>
      <c r="E5250" s="127"/>
      <c r="F5250" s="127"/>
      <c r="G5250" s="127"/>
      <c r="H5250" s="128"/>
      <c r="I5250" s="22"/>
    </row>
    <row r="5251" spans="1:9" x14ac:dyDescent="0.25">
      <c r="A5251" s="29"/>
      <c r="B5251" s="29"/>
      <c r="C5251" s="29"/>
      <c r="D5251" s="29"/>
      <c r="E5251" s="29"/>
      <c r="F5251" s="29"/>
      <c r="G5251" s="29"/>
      <c r="H5251" s="29"/>
      <c r="I5251" s="22"/>
    </row>
    <row r="5252" spans="1:9" ht="15" customHeight="1" x14ac:dyDescent="0.25">
      <c r="A5252" s="129" t="s">
        <v>284</v>
      </c>
      <c r="B5252" s="130"/>
      <c r="C5252" s="130"/>
      <c r="D5252" s="130"/>
      <c r="E5252" s="130"/>
      <c r="F5252" s="130"/>
      <c r="G5252" s="130"/>
      <c r="H5252" s="131"/>
      <c r="I5252" s="22"/>
    </row>
    <row r="5253" spans="1:9" ht="15" customHeight="1" x14ac:dyDescent="0.25">
      <c r="A5253" s="126" t="s">
        <v>12</v>
      </c>
      <c r="B5253" s="127"/>
      <c r="C5253" s="127"/>
      <c r="D5253" s="127"/>
      <c r="E5253" s="127"/>
      <c r="F5253" s="127"/>
      <c r="G5253" s="127"/>
      <c r="H5253" s="128"/>
      <c r="I5253" s="22"/>
    </row>
    <row r="5254" spans="1:9" x14ac:dyDescent="0.25">
      <c r="A5254" s="32"/>
      <c r="B5254" s="32"/>
      <c r="C5254" s="32"/>
      <c r="D5254" s="32"/>
      <c r="E5254" s="32"/>
      <c r="F5254" s="32"/>
      <c r="G5254" s="32"/>
      <c r="H5254" s="32"/>
      <c r="I5254" s="22"/>
    </row>
    <row r="5255" spans="1:9" ht="15" customHeight="1" x14ac:dyDescent="0.25">
      <c r="A5255" s="126" t="s">
        <v>16</v>
      </c>
      <c r="B5255" s="127"/>
      <c r="C5255" s="127"/>
      <c r="D5255" s="127"/>
      <c r="E5255" s="127"/>
      <c r="F5255" s="127"/>
      <c r="G5255" s="127"/>
      <c r="H5255" s="128"/>
      <c r="I5255" s="22"/>
    </row>
    <row r="5256" spans="1:9" x14ac:dyDescent="0.25">
      <c r="A5256" s="29"/>
      <c r="B5256" s="29"/>
      <c r="C5256" s="29"/>
      <c r="D5256" s="29"/>
      <c r="E5256" s="29"/>
      <c r="F5256" s="29"/>
      <c r="G5256" s="29"/>
      <c r="H5256" s="29"/>
      <c r="I5256" s="22"/>
    </row>
    <row r="5257" spans="1:9" ht="15" customHeight="1" x14ac:dyDescent="0.25">
      <c r="A5257" s="129" t="s">
        <v>648</v>
      </c>
      <c r="B5257" s="130"/>
      <c r="C5257" s="130"/>
      <c r="D5257" s="130"/>
      <c r="E5257" s="130"/>
      <c r="F5257" s="130"/>
      <c r="G5257" s="130"/>
      <c r="H5257" s="131"/>
      <c r="I5257" s="22"/>
    </row>
    <row r="5258" spans="1:9" ht="15" customHeight="1" x14ac:dyDescent="0.25">
      <c r="A5258" s="126" t="s">
        <v>12</v>
      </c>
      <c r="B5258" s="127"/>
      <c r="C5258" s="127"/>
      <c r="D5258" s="127"/>
      <c r="E5258" s="127"/>
      <c r="F5258" s="127"/>
      <c r="G5258" s="127"/>
      <c r="H5258" s="128"/>
      <c r="I5258" s="22"/>
    </row>
    <row r="5259" spans="1:9" x14ac:dyDescent="0.25">
      <c r="A5259" s="4">
        <v>4239</v>
      </c>
      <c r="B5259" s="4" t="s">
        <v>3031</v>
      </c>
      <c r="C5259" s="4" t="s">
        <v>27</v>
      </c>
      <c r="D5259" s="4" t="s">
        <v>13</v>
      </c>
      <c r="E5259" s="4" t="s">
        <v>14</v>
      </c>
      <c r="F5259" s="4">
        <v>1000000</v>
      </c>
      <c r="G5259" s="4">
        <v>1000000</v>
      </c>
      <c r="H5259" s="4">
        <v>1</v>
      </c>
      <c r="I5259" s="22"/>
    </row>
    <row r="5260" spans="1:9" x14ac:dyDescent="0.25">
      <c r="A5260" s="4">
        <v>4239</v>
      </c>
      <c r="B5260" s="4" t="s">
        <v>3030</v>
      </c>
      <c r="C5260" s="4" t="s">
        <v>27</v>
      </c>
      <c r="D5260" s="4" t="s">
        <v>13</v>
      </c>
      <c r="E5260" s="4" t="s">
        <v>14</v>
      </c>
      <c r="F5260" s="4">
        <v>1000000</v>
      </c>
      <c r="G5260" s="4">
        <v>1000000</v>
      </c>
      <c r="H5260" s="4">
        <v>1</v>
      </c>
      <c r="I5260" s="22"/>
    </row>
    <row r="5261" spans="1:9" ht="15" customHeight="1" x14ac:dyDescent="0.25">
      <c r="A5261" s="129" t="s">
        <v>980</v>
      </c>
      <c r="B5261" s="130"/>
      <c r="C5261" s="130"/>
      <c r="D5261" s="130"/>
      <c r="E5261" s="130"/>
      <c r="F5261" s="130"/>
      <c r="G5261" s="130"/>
      <c r="H5261" s="131"/>
      <c r="I5261" s="22"/>
    </row>
    <row r="5262" spans="1:9" ht="15" customHeight="1" x14ac:dyDescent="0.25">
      <c r="A5262" s="168" t="s">
        <v>12</v>
      </c>
      <c r="B5262" s="169"/>
      <c r="C5262" s="169"/>
      <c r="D5262" s="169"/>
      <c r="E5262" s="169"/>
      <c r="F5262" s="169"/>
      <c r="G5262" s="169"/>
      <c r="H5262" s="170"/>
      <c r="I5262" s="22"/>
    </row>
    <row r="5263" spans="1:9" ht="27" x14ac:dyDescent="0.25">
      <c r="A5263" s="29">
        <v>5113</v>
      </c>
      <c r="B5263" s="29" t="s">
        <v>981</v>
      </c>
      <c r="C5263" s="29" t="s">
        <v>982</v>
      </c>
      <c r="D5263" s="29" t="s">
        <v>382</v>
      </c>
      <c r="E5263" s="29" t="s">
        <v>14</v>
      </c>
      <c r="F5263" s="95">
        <v>8990000</v>
      </c>
      <c r="G5263" s="95">
        <v>8990000</v>
      </c>
      <c r="H5263" s="29">
        <v>1</v>
      </c>
      <c r="I5263" s="22"/>
    </row>
    <row r="5264" spans="1:9" ht="27" x14ac:dyDescent="0.25">
      <c r="A5264" s="29">
        <v>5113</v>
      </c>
      <c r="B5264" s="29" t="s">
        <v>1030</v>
      </c>
      <c r="C5264" s="29" t="s">
        <v>455</v>
      </c>
      <c r="D5264" s="29" t="s">
        <v>15</v>
      </c>
      <c r="E5264" s="29" t="s">
        <v>14</v>
      </c>
      <c r="F5264" s="95">
        <v>34000</v>
      </c>
      <c r="G5264" s="95">
        <v>34000</v>
      </c>
      <c r="H5264" s="29">
        <v>1</v>
      </c>
      <c r="I5264" s="22"/>
    </row>
    <row r="5265" spans="1:9" ht="27" x14ac:dyDescent="0.25">
      <c r="A5265" s="29">
        <v>5113</v>
      </c>
      <c r="B5265" s="29" t="s">
        <v>4870</v>
      </c>
      <c r="C5265" s="29" t="s">
        <v>1094</v>
      </c>
      <c r="D5265" s="29" t="s">
        <v>13</v>
      </c>
      <c r="E5265" s="29" t="s">
        <v>14</v>
      </c>
      <c r="F5265" s="95">
        <v>58416</v>
      </c>
      <c r="G5265" s="95">
        <v>58416</v>
      </c>
      <c r="H5265" s="29">
        <v>1</v>
      </c>
      <c r="I5265" s="22"/>
    </row>
    <row r="5266" spans="1:9" ht="15" customHeight="1" x14ac:dyDescent="0.25">
      <c r="A5266" s="143" t="s">
        <v>84</v>
      </c>
      <c r="B5266" s="144"/>
      <c r="C5266" s="144"/>
      <c r="D5266" s="144"/>
      <c r="E5266" s="144"/>
      <c r="F5266" s="144"/>
      <c r="G5266" s="144"/>
      <c r="H5266" s="145"/>
      <c r="I5266" s="22"/>
    </row>
    <row r="5267" spans="1:9" ht="15" customHeight="1" x14ac:dyDescent="0.25">
      <c r="A5267" s="126" t="s">
        <v>12</v>
      </c>
      <c r="B5267" s="127"/>
      <c r="C5267" s="127"/>
      <c r="D5267" s="127"/>
      <c r="E5267" s="127"/>
      <c r="F5267" s="127"/>
      <c r="G5267" s="127"/>
      <c r="H5267" s="128"/>
      <c r="I5267" s="22"/>
    </row>
    <row r="5268" spans="1:9" x14ac:dyDescent="0.25">
      <c r="A5268" s="4"/>
      <c r="B5268" s="4"/>
      <c r="C5268" s="4"/>
      <c r="D5268" s="4"/>
      <c r="E5268" s="4"/>
      <c r="F5268" s="4"/>
      <c r="G5268" s="4"/>
      <c r="H5268" s="4"/>
      <c r="I5268" s="22"/>
    </row>
    <row r="5269" spans="1:9" x14ac:dyDescent="0.25">
      <c r="A5269" s="126" t="s">
        <v>8</v>
      </c>
      <c r="B5269" s="127"/>
      <c r="C5269" s="127"/>
      <c r="D5269" s="127"/>
      <c r="E5269" s="127"/>
      <c r="F5269" s="127"/>
      <c r="G5269" s="127"/>
      <c r="H5269" s="128"/>
      <c r="I5269" s="22"/>
    </row>
    <row r="5270" spans="1:9" x14ac:dyDescent="0.25">
      <c r="A5270" s="29"/>
      <c r="B5270" s="29"/>
      <c r="C5270" s="29"/>
      <c r="D5270" s="29"/>
      <c r="E5270" s="29"/>
      <c r="F5270" s="29"/>
      <c r="G5270" s="29"/>
      <c r="H5270" s="29"/>
      <c r="I5270" s="22"/>
    </row>
    <row r="5271" spans="1:9" ht="15" customHeight="1" x14ac:dyDescent="0.25">
      <c r="A5271" s="152" t="s">
        <v>5465</v>
      </c>
      <c r="B5271" s="153"/>
      <c r="C5271" s="153"/>
      <c r="D5271" s="153"/>
      <c r="E5271" s="153"/>
      <c r="F5271" s="153"/>
      <c r="G5271" s="153"/>
      <c r="H5271" s="154"/>
      <c r="I5271" s="22"/>
    </row>
    <row r="5272" spans="1:9" ht="15" customHeight="1" x14ac:dyDescent="0.25">
      <c r="A5272" s="129" t="s">
        <v>4976</v>
      </c>
      <c r="B5272" s="130"/>
      <c r="C5272" s="130"/>
      <c r="D5272" s="130"/>
      <c r="E5272" s="130"/>
      <c r="F5272" s="130"/>
      <c r="G5272" s="130"/>
      <c r="H5272" s="131"/>
      <c r="I5272" s="22"/>
    </row>
    <row r="5273" spans="1:9" x14ac:dyDescent="0.25">
      <c r="A5273" s="177" t="s">
        <v>8</v>
      </c>
      <c r="B5273" s="178"/>
      <c r="C5273" s="178"/>
      <c r="D5273" s="178"/>
      <c r="E5273" s="178"/>
      <c r="F5273" s="178"/>
      <c r="G5273" s="178"/>
      <c r="H5273" s="179"/>
      <c r="I5273" s="22"/>
    </row>
    <row r="5274" spans="1:9" x14ac:dyDescent="0.25">
      <c r="A5274" s="70">
        <v>4264</v>
      </c>
      <c r="B5274" s="70" t="s">
        <v>4655</v>
      </c>
      <c r="C5274" s="70" t="s">
        <v>230</v>
      </c>
      <c r="D5274" s="70" t="s">
        <v>9</v>
      </c>
      <c r="E5274" s="70" t="s">
        <v>11</v>
      </c>
      <c r="F5274" s="70">
        <v>480</v>
      </c>
      <c r="G5274" s="70">
        <f>+F5274*H5274</f>
        <v>6888000</v>
      </c>
      <c r="H5274" s="70">
        <v>14350</v>
      </c>
      <c r="I5274" s="22"/>
    </row>
    <row r="5275" spans="1:9" ht="24" x14ac:dyDescent="0.25">
      <c r="A5275" s="70">
        <v>5122</v>
      </c>
      <c r="B5275" s="70" t="s">
        <v>3419</v>
      </c>
      <c r="C5275" s="70" t="s">
        <v>3420</v>
      </c>
      <c r="D5275" s="70" t="s">
        <v>9</v>
      </c>
      <c r="E5275" s="70" t="s">
        <v>10</v>
      </c>
      <c r="F5275" s="70">
        <v>550000</v>
      </c>
      <c r="G5275" s="70">
        <v>550000</v>
      </c>
      <c r="H5275" s="70">
        <v>1</v>
      </c>
      <c r="I5275" s="22"/>
    </row>
    <row r="5276" spans="1:9" x14ac:dyDescent="0.25">
      <c r="A5276" s="70">
        <v>4269</v>
      </c>
      <c r="B5276" s="70" t="s">
        <v>1971</v>
      </c>
      <c r="C5276" s="70" t="s">
        <v>652</v>
      </c>
      <c r="D5276" s="70" t="s">
        <v>9</v>
      </c>
      <c r="E5276" s="70" t="s">
        <v>10</v>
      </c>
      <c r="F5276" s="70">
        <v>1000</v>
      </c>
      <c r="G5276" s="70">
        <f>H5276*F5276</f>
        <v>300000</v>
      </c>
      <c r="H5276" s="70">
        <v>300</v>
      </c>
      <c r="I5276" s="22"/>
    </row>
    <row r="5277" spans="1:9" x14ac:dyDescent="0.25">
      <c r="A5277" s="70">
        <v>4269</v>
      </c>
      <c r="B5277" s="70" t="s">
        <v>1972</v>
      </c>
      <c r="C5277" s="70" t="s">
        <v>655</v>
      </c>
      <c r="D5277" s="70" t="s">
        <v>9</v>
      </c>
      <c r="E5277" s="70" t="s">
        <v>10</v>
      </c>
      <c r="F5277" s="70">
        <v>30000</v>
      </c>
      <c r="G5277" s="70">
        <f t="shared" ref="G5277:G5278" si="99">H5277*F5277</f>
        <v>360000</v>
      </c>
      <c r="H5277" s="70">
        <v>12</v>
      </c>
      <c r="I5277" s="22"/>
    </row>
    <row r="5278" spans="1:9" x14ac:dyDescent="0.25">
      <c r="A5278" s="70">
        <v>4269</v>
      </c>
      <c r="B5278" s="70" t="s">
        <v>1973</v>
      </c>
      <c r="C5278" s="70" t="s">
        <v>655</v>
      </c>
      <c r="D5278" s="70" t="s">
        <v>9</v>
      </c>
      <c r="E5278" s="70" t="s">
        <v>10</v>
      </c>
      <c r="F5278" s="70">
        <v>10000</v>
      </c>
      <c r="G5278" s="70">
        <f t="shared" si="99"/>
        <v>340000</v>
      </c>
      <c r="H5278" s="70">
        <v>34</v>
      </c>
      <c r="I5278" s="22"/>
    </row>
    <row r="5279" spans="1:9" x14ac:dyDescent="0.25">
      <c r="A5279" s="70">
        <v>4261</v>
      </c>
      <c r="B5279" s="70" t="s">
        <v>1309</v>
      </c>
      <c r="C5279" s="70" t="s">
        <v>614</v>
      </c>
      <c r="D5279" s="70" t="s">
        <v>9</v>
      </c>
      <c r="E5279" s="70" t="s">
        <v>544</v>
      </c>
      <c r="F5279" s="70">
        <f>G5279/H5279</f>
        <v>620</v>
      </c>
      <c r="G5279" s="70">
        <v>1116000</v>
      </c>
      <c r="H5279" s="70">
        <v>1800</v>
      </c>
      <c r="I5279" s="22"/>
    </row>
    <row r="5280" spans="1:9" x14ac:dyDescent="0.25">
      <c r="A5280" s="70" t="s">
        <v>700</v>
      </c>
      <c r="B5280" s="70" t="s">
        <v>684</v>
      </c>
      <c r="C5280" s="70" t="s">
        <v>230</v>
      </c>
      <c r="D5280" s="70" t="s">
        <v>9</v>
      </c>
      <c r="E5280" s="70" t="s">
        <v>11</v>
      </c>
      <c r="F5280" s="70">
        <v>490</v>
      </c>
      <c r="G5280" s="70">
        <f>F5280*H5280</f>
        <v>7031500</v>
      </c>
      <c r="H5280" s="70">
        <v>14350</v>
      </c>
      <c r="I5280" s="22"/>
    </row>
    <row r="5281" spans="1:9" ht="24" x14ac:dyDescent="0.25">
      <c r="A5281" s="70" t="s">
        <v>2378</v>
      </c>
      <c r="B5281" s="70" t="s">
        <v>2275</v>
      </c>
      <c r="C5281" s="70" t="s">
        <v>552</v>
      </c>
      <c r="D5281" s="70" t="s">
        <v>9</v>
      </c>
      <c r="E5281" s="70" t="s">
        <v>10</v>
      </c>
      <c r="F5281" s="70">
        <v>70</v>
      </c>
      <c r="G5281" s="70">
        <f>F5281*H5281</f>
        <v>7000</v>
      </c>
      <c r="H5281" s="70">
        <v>100</v>
      </c>
      <c r="I5281" s="22"/>
    </row>
    <row r="5282" spans="1:9" x14ac:dyDescent="0.25">
      <c r="A5282" s="70" t="s">
        <v>2378</v>
      </c>
      <c r="B5282" s="70" t="s">
        <v>2276</v>
      </c>
      <c r="C5282" s="70" t="s">
        <v>578</v>
      </c>
      <c r="D5282" s="70" t="s">
        <v>9</v>
      </c>
      <c r="E5282" s="70" t="s">
        <v>10</v>
      </c>
      <c r="F5282" s="70">
        <v>100</v>
      </c>
      <c r="G5282" s="70">
        <f t="shared" ref="G5282:G5345" si="100">F5282*H5282</f>
        <v>10000</v>
      </c>
      <c r="H5282" s="70">
        <v>100</v>
      </c>
      <c r="I5282" s="22"/>
    </row>
    <row r="5283" spans="1:9" x14ac:dyDescent="0.25">
      <c r="A5283" s="70" t="s">
        <v>2378</v>
      </c>
      <c r="B5283" s="70" t="s">
        <v>2277</v>
      </c>
      <c r="C5283" s="70" t="s">
        <v>566</v>
      </c>
      <c r="D5283" s="70" t="s">
        <v>9</v>
      </c>
      <c r="E5283" s="70" t="s">
        <v>10</v>
      </c>
      <c r="F5283" s="70">
        <v>700</v>
      </c>
      <c r="G5283" s="70">
        <f t="shared" si="100"/>
        <v>70000</v>
      </c>
      <c r="H5283" s="70">
        <v>100</v>
      </c>
      <c r="I5283" s="22"/>
    </row>
    <row r="5284" spans="1:9" x14ac:dyDescent="0.25">
      <c r="A5284" s="70" t="s">
        <v>2378</v>
      </c>
      <c r="B5284" s="70" t="s">
        <v>2278</v>
      </c>
      <c r="C5284" s="70" t="s">
        <v>2279</v>
      </c>
      <c r="D5284" s="70" t="s">
        <v>9</v>
      </c>
      <c r="E5284" s="70" t="s">
        <v>10</v>
      </c>
      <c r="F5284" s="70">
        <v>1000</v>
      </c>
      <c r="G5284" s="70">
        <f t="shared" si="100"/>
        <v>150000</v>
      </c>
      <c r="H5284" s="70">
        <v>150</v>
      </c>
      <c r="I5284" s="22"/>
    </row>
    <row r="5285" spans="1:9" x14ac:dyDescent="0.25">
      <c r="A5285" s="70" t="s">
        <v>2378</v>
      </c>
      <c r="B5285" s="70" t="s">
        <v>2280</v>
      </c>
      <c r="C5285" s="70" t="s">
        <v>626</v>
      </c>
      <c r="D5285" s="70" t="s">
        <v>9</v>
      </c>
      <c r="E5285" s="70" t="s">
        <v>10</v>
      </c>
      <c r="F5285" s="70">
        <v>800</v>
      </c>
      <c r="G5285" s="70">
        <f t="shared" si="100"/>
        <v>16000</v>
      </c>
      <c r="H5285" s="70">
        <v>20</v>
      </c>
      <c r="I5285" s="22"/>
    </row>
    <row r="5286" spans="1:9" x14ac:dyDescent="0.25">
      <c r="A5286" s="70" t="s">
        <v>2378</v>
      </c>
      <c r="B5286" s="70" t="s">
        <v>2281</v>
      </c>
      <c r="C5286" s="70" t="s">
        <v>562</v>
      </c>
      <c r="D5286" s="70" t="s">
        <v>9</v>
      </c>
      <c r="E5286" s="70" t="s">
        <v>10</v>
      </c>
      <c r="F5286" s="70">
        <v>1500</v>
      </c>
      <c r="G5286" s="70">
        <f t="shared" si="100"/>
        <v>45000</v>
      </c>
      <c r="H5286" s="70">
        <v>30</v>
      </c>
      <c r="I5286" s="22"/>
    </row>
    <row r="5287" spans="1:9" ht="24" x14ac:dyDescent="0.25">
      <c r="A5287" s="70" t="s">
        <v>2378</v>
      </c>
      <c r="B5287" s="70" t="s">
        <v>2282</v>
      </c>
      <c r="C5287" s="70" t="s">
        <v>595</v>
      </c>
      <c r="D5287" s="70" t="s">
        <v>9</v>
      </c>
      <c r="E5287" s="70" t="s">
        <v>10</v>
      </c>
      <c r="F5287" s="70">
        <v>150</v>
      </c>
      <c r="G5287" s="70">
        <f t="shared" si="100"/>
        <v>45750</v>
      </c>
      <c r="H5287" s="70">
        <v>305</v>
      </c>
      <c r="I5287" s="22"/>
    </row>
    <row r="5288" spans="1:9" x14ac:dyDescent="0.25">
      <c r="A5288" s="70" t="s">
        <v>2378</v>
      </c>
      <c r="B5288" s="70" t="s">
        <v>2283</v>
      </c>
      <c r="C5288" s="70" t="s">
        <v>408</v>
      </c>
      <c r="D5288" s="70" t="s">
        <v>9</v>
      </c>
      <c r="E5288" s="70" t="s">
        <v>10</v>
      </c>
      <c r="F5288" s="70">
        <v>300000</v>
      </c>
      <c r="G5288" s="70">
        <f t="shared" si="100"/>
        <v>1500000</v>
      </c>
      <c r="H5288" s="70">
        <v>5</v>
      </c>
      <c r="I5288" s="22"/>
    </row>
    <row r="5289" spans="1:9" x14ac:dyDescent="0.25">
      <c r="A5289" s="70" t="s">
        <v>2378</v>
      </c>
      <c r="B5289" s="70" t="s">
        <v>2284</v>
      </c>
      <c r="C5289" s="70" t="s">
        <v>411</v>
      </c>
      <c r="D5289" s="70" t="s">
        <v>9</v>
      </c>
      <c r="E5289" s="70" t="s">
        <v>10</v>
      </c>
      <c r="F5289" s="70">
        <v>45000</v>
      </c>
      <c r="G5289" s="70">
        <f t="shared" si="100"/>
        <v>45000</v>
      </c>
      <c r="H5289" s="70">
        <v>1</v>
      </c>
      <c r="I5289" s="22"/>
    </row>
    <row r="5290" spans="1:9" x14ac:dyDescent="0.25">
      <c r="A5290" s="70" t="s">
        <v>2378</v>
      </c>
      <c r="B5290" s="70" t="s">
        <v>2285</v>
      </c>
      <c r="C5290" s="70" t="s">
        <v>2286</v>
      </c>
      <c r="D5290" s="70" t="s">
        <v>9</v>
      </c>
      <c r="E5290" s="70" t="s">
        <v>10</v>
      </c>
      <c r="F5290" s="70">
        <v>2500</v>
      </c>
      <c r="G5290" s="70">
        <f t="shared" si="100"/>
        <v>50000</v>
      </c>
      <c r="H5290" s="70">
        <v>20</v>
      </c>
      <c r="I5290" s="22"/>
    </row>
    <row r="5291" spans="1:9" ht="24" x14ac:dyDescent="0.25">
      <c r="A5291" s="70" t="s">
        <v>2378</v>
      </c>
      <c r="B5291" s="70" t="s">
        <v>2287</v>
      </c>
      <c r="C5291" s="70" t="s">
        <v>1472</v>
      </c>
      <c r="D5291" s="70" t="s">
        <v>9</v>
      </c>
      <c r="E5291" s="70" t="s">
        <v>10</v>
      </c>
      <c r="F5291" s="70">
        <v>25000</v>
      </c>
      <c r="G5291" s="70">
        <f t="shared" si="100"/>
        <v>150000</v>
      </c>
      <c r="H5291" s="70">
        <v>6</v>
      </c>
      <c r="I5291" s="22"/>
    </row>
    <row r="5292" spans="1:9" ht="24" x14ac:dyDescent="0.25">
      <c r="A5292" s="70" t="s">
        <v>2378</v>
      </c>
      <c r="B5292" s="70" t="s">
        <v>2288</v>
      </c>
      <c r="C5292" s="70" t="s">
        <v>1472</v>
      </c>
      <c r="D5292" s="70" t="s">
        <v>9</v>
      </c>
      <c r="E5292" s="70" t="s">
        <v>10</v>
      </c>
      <c r="F5292" s="70">
        <v>17000</v>
      </c>
      <c r="G5292" s="70">
        <f t="shared" si="100"/>
        <v>68000</v>
      </c>
      <c r="H5292" s="70">
        <v>4</v>
      </c>
      <c r="I5292" s="22"/>
    </row>
    <row r="5293" spans="1:9" ht="24" x14ac:dyDescent="0.25">
      <c r="A5293" s="70" t="s">
        <v>2378</v>
      </c>
      <c r="B5293" s="70" t="s">
        <v>2289</v>
      </c>
      <c r="C5293" s="70" t="s">
        <v>1472</v>
      </c>
      <c r="D5293" s="70" t="s">
        <v>9</v>
      </c>
      <c r="E5293" s="70" t="s">
        <v>10</v>
      </c>
      <c r="F5293" s="70">
        <v>10000</v>
      </c>
      <c r="G5293" s="70">
        <f t="shared" si="100"/>
        <v>20000</v>
      </c>
      <c r="H5293" s="70">
        <v>2</v>
      </c>
      <c r="I5293" s="22"/>
    </row>
    <row r="5294" spans="1:9" x14ac:dyDescent="0.25">
      <c r="A5294" s="70" t="s">
        <v>2378</v>
      </c>
      <c r="B5294" s="70" t="s">
        <v>2290</v>
      </c>
      <c r="C5294" s="70" t="s">
        <v>1474</v>
      </c>
      <c r="D5294" s="70" t="s">
        <v>9</v>
      </c>
      <c r="E5294" s="70" t="s">
        <v>10</v>
      </c>
      <c r="F5294" s="70">
        <v>4000</v>
      </c>
      <c r="G5294" s="70">
        <f t="shared" si="100"/>
        <v>40000</v>
      </c>
      <c r="H5294" s="70">
        <v>10</v>
      </c>
      <c r="I5294" s="22"/>
    </row>
    <row r="5295" spans="1:9" x14ac:dyDescent="0.25">
      <c r="A5295" s="70" t="s">
        <v>2378</v>
      </c>
      <c r="B5295" s="70" t="s">
        <v>2291</v>
      </c>
      <c r="C5295" s="70" t="s">
        <v>2292</v>
      </c>
      <c r="D5295" s="70" t="s">
        <v>9</v>
      </c>
      <c r="E5295" s="70" t="s">
        <v>10</v>
      </c>
      <c r="F5295" s="70">
        <v>6000</v>
      </c>
      <c r="G5295" s="70">
        <f t="shared" si="100"/>
        <v>60000</v>
      </c>
      <c r="H5295" s="70">
        <v>10</v>
      </c>
      <c r="I5295" s="22"/>
    </row>
    <row r="5296" spans="1:9" ht="36" x14ac:dyDescent="0.25">
      <c r="A5296" s="70" t="s">
        <v>2378</v>
      </c>
      <c r="B5296" s="70" t="s">
        <v>2293</v>
      </c>
      <c r="C5296" s="70" t="s">
        <v>2294</v>
      </c>
      <c r="D5296" s="70" t="s">
        <v>9</v>
      </c>
      <c r="E5296" s="70" t="s">
        <v>10</v>
      </c>
      <c r="F5296" s="70">
        <v>255000</v>
      </c>
      <c r="G5296" s="70">
        <f t="shared" si="100"/>
        <v>765000</v>
      </c>
      <c r="H5296" s="70">
        <v>3</v>
      </c>
      <c r="I5296" s="22"/>
    </row>
    <row r="5297" spans="1:9" x14ac:dyDescent="0.25">
      <c r="A5297" s="70" t="s">
        <v>2378</v>
      </c>
      <c r="B5297" s="70" t="s">
        <v>2295</v>
      </c>
      <c r="C5297" s="70" t="s">
        <v>815</v>
      </c>
      <c r="D5297" s="70" t="s">
        <v>9</v>
      </c>
      <c r="E5297" s="70" t="s">
        <v>10</v>
      </c>
      <c r="F5297" s="70">
        <v>200</v>
      </c>
      <c r="G5297" s="70">
        <f t="shared" si="100"/>
        <v>2000</v>
      </c>
      <c r="H5297" s="70">
        <v>10</v>
      </c>
      <c r="I5297" s="22"/>
    </row>
    <row r="5298" spans="1:9" x14ac:dyDescent="0.25">
      <c r="A5298" s="70" t="s">
        <v>2378</v>
      </c>
      <c r="B5298" s="70" t="s">
        <v>2296</v>
      </c>
      <c r="C5298" s="70" t="s">
        <v>2297</v>
      </c>
      <c r="D5298" s="70" t="s">
        <v>9</v>
      </c>
      <c r="E5298" s="70" t="s">
        <v>10</v>
      </c>
      <c r="F5298" s="70">
        <v>1500</v>
      </c>
      <c r="G5298" s="70">
        <f t="shared" si="100"/>
        <v>15000</v>
      </c>
      <c r="H5298" s="70">
        <v>10</v>
      </c>
      <c r="I5298" s="22"/>
    </row>
    <row r="5299" spans="1:9" x14ac:dyDescent="0.25">
      <c r="A5299" s="70" t="s">
        <v>2378</v>
      </c>
      <c r="B5299" s="70" t="s">
        <v>2298</v>
      </c>
      <c r="C5299" s="70" t="s">
        <v>1502</v>
      </c>
      <c r="D5299" s="70" t="s">
        <v>9</v>
      </c>
      <c r="E5299" s="70" t="s">
        <v>10</v>
      </c>
      <c r="F5299" s="70">
        <v>600</v>
      </c>
      <c r="G5299" s="70">
        <f t="shared" si="100"/>
        <v>12000</v>
      </c>
      <c r="H5299" s="70">
        <v>20</v>
      </c>
      <c r="I5299" s="22"/>
    </row>
    <row r="5300" spans="1:9" x14ac:dyDescent="0.25">
      <c r="A5300" s="70" t="s">
        <v>2378</v>
      </c>
      <c r="B5300" s="70" t="s">
        <v>2299</v>
      </c>
      <c r="C5300" s="70" t="s">
        <v>1503</v>
      </c>
      <c r="D5300" s="70" t="s">
        <v>9</v>
      </c>
      <c r="E5300" s="70" t="s">
        <v>10</v>
      </c>
      <c r="F5300" s="70">
        <v>3000</v>
      </c>
      <c r="G5300" s="70">
        <f t="shared" si="100"/>
        <v>90000</v>
      </c>
      <c r="H5300" s="70">
        <v>30</v>
      </c>
      <c r="I5300" s="22"/>
    </row>
    <row r="5301" spans="1:9" x14ac:dyDescent="0.25">
      <c r="A5301" s="70" t="s">
        <v>2378</v>
      </c>
      <c r="B5301" s="70" t="s">
        <v>2300</v>
      </c>
      <c r="C5301" s="70" t="s">
        <v>2301</v>
      </c>
      <c r="D5301" s="70" t="s">
        <v>9</v>
      </c>
      <c r="E5301" s="70" t="s">
        <v>544</v>
      </c>
      <c r="F5301" s="70">
        <v>5000</v>
      </c>
      <c r="G5301" s="70">
        <f t="shared" si="100"/>
        <v>5000</v>
      </c>
      <c r="H5301" s="70">
        <v>1</v>
      </c>
      <c r="I5301" s="22"/>
    </row>
    <row r="5302" spans="1:9" x14ac:dyDescent="0.25">
      <c r="A5302" s="70" t="s">
        <v>2378</v>
      </c>
      <c r="B5302" s="70" t="s">
        <v>2302</v>
      </c>
      <c r="C5302" s="70" t="s">
        <v>2303</v>
      </c>
      <c r="D5302" s="70" t="s">
        <v>9</v>
      </c>
      <c r="E5302" s="70" t="s">
        <v>10</v>
      </c>
      <c r="F5302" s="70">
        <v>5000</v>
      </c>
      <c r="G5302" s="70">
        <f t="shared" si="100"/>
        <v>50000</v>
      </c>
      <c r="H5302" s="70">
        <v>10</v>
      </c>
      <c r="I5302" s="22"/>
    </row>
    <row r="5303" spans="1:9" x14ac:dyDescent="0.25">
      <c r="A5303" s="70" t="s">
        <v>2378</v>
      </c>
      <c r="B5303" s="70" t="s">
        <v>2304</v>
      </c>
      <c r="C5303" s="70" t="s">
        <v>2303</v>
      </c>
      <c r="D5303" s="70" t="s">
        <v>9</v>
      </c>
      <c r="E5303" s="70" t="s">
        <v>10</v>
      </c>
      <c r="F5303" s="70">
        <v>4000</v>
      </c>
      <c r="G5303" s="70">
        <f t="shared" si="100"/>
        <v>40000</v>
      </c>
      <c r="H5303" s="70">
        <v>10</v>
      </c>
      <c r="I5303" s="22"/>
    </row>
    <row r="5304" spans="1:9" x14ac:dyDescent="0.25">
      <c r="A5304" s="70" t="s">
        <v>2378</v>
      </c>
      <c r="B5304" s="70" t="s">
        <v>2305</v>
      </c>
      <c r="C5304" s="70" t="s">
        <v>2303</v>
      </c>
      <c r="D5304" s="70" t="s">
        <v>9</v>
      </c>
      <c r="E5304" s="70" t="s">
        <v>10</v>
      </c>
      <c r="F5304" s="70">
        <v>6000</v>
      </c>
      <c r="G5304" s="70">
        <f t="shared" si="100"/>
        <v>276000</v>
      </c>
      <c r="H5304" s="70">
        <v>46</v>
      </c>
      <c r="I5304" s="22"/>
    </row>
    <row r="5305" spans="1:9" x14ac:dyDescent="0.25">
      <c r="A5305" s="70" t="s">
        <v>2378</v>
      </c>
      <c r="B5305" s="70" t="s">
        <v>2306</v>
      </c>
      <c r="C5305" s="70" t="s">
        <v>2307</v>
      </c>
      <c r="D5305" s="70" t="s">
        <v>9</v>
      </c>
      <c r="E5305" s="70" t="s">
        <v>856</v>
      </c>
      <c r="F5305" s="70">
        <v>200</v>
      </c>
      <c r="G5305" s="70">
        <f t="shared" si="100"/>
        <v>60000</v>
      </c>
      <c r="H5305" s="70">
        <v>300</v>
      </c>
      <c r="I5305" s="22"/>
    </row>
    <row r="5306" spans="1:9" x14ac:dyDescent="0.25">
      <c r="A5306" s="70" t="s">
        <v>2378</v>
      </c>
      <c r="B5306" s="70" t="s">
        <v>2308</v>
      </c>
      <c r="C5306" s="70" t="s">
        <v>2209</v>
      </c>
      <c r="D5306" s="70" t="s">
        <v>9</v>
      </c>
      <c r="E5306" s="70" t="s">
        <v>10</v>
      </c>
      <c r="F5306" s="70">
        <v>31000</v>
      </c>
      <c r="G5306" s="70">
        <f t="shared" si="100"/>
        <v>620000</v>
      </c>
      <c r="H5306" s="70">
        <v>20</v>
      </c>
      <c r="I5306" s="22"/>
    </row>
    <row r="5307" spans="1:9" x14ac:dyDescent="0.25">
      <c r="A5307" s="70" t="s">
        <v>2378</v>
      </c>
      <c r="B5307" s="70" t="s">
        <v>2309</v>
      </c>
      <c r="C5307" s="70" t="s">
        <v>2310</v>
      </c>
      <c r="D5307" s="70" t="s">
        <v>9</v>
      </c>
      <c r="E5307" s="70" t="s">
        <v>10</v>
      </c>
      <c r="F5307" s="70">
        <v>700</v>
      </c>
      <c r="G5307" s="70">
        <f t="shared" si="100"/>
        <v>140000</v>
      </c>
      <c r="H5307" s="70">
        <v>200</v>
      </c>
      <c r="I5307" s="22"/>
    </row>
    <row r="5308" spans="1:9" x14ac:dyDescent="0.25">
      <c r="A5308" s="70" t="s">
        <v>2378</v>
      </c>
      <c r="B5308" s="70" t="s">
        <v>2311</v>
      </c>
      <c r="C5308" s="70" t="s">
        <v>1507</v>
      </c>
      <c r="D5308" s="70" t="s">
        <v>9</v>
      </c>
      <c r="E5308" s="70" t="s">
        <v>10</v>
      </c>
      <c r="F5308" s="70">
        <v>120</v>
      </c>
      <c r="G5308" s="70">
        <f t="shared" si="100"/>
        <v>432000</v>
      </c>
      <c r="H5308" s="70">
        <v>3600</v>
      </c>
      <c r="I5308" s="22"/>
    </row>
    <row r="5309" spans="1:9" x14ac:dyDescent="0.25">
      <c r="A5309" s="70" t="s">
        <v>2378</v>
      </c>
      <c r="B5309" s="70" t="s">
        <v>2312</v>
      </c>
      <c r="C5309" s="70" t="s">
        <v>1824</v>
      </c>
      <c r="D5309" s="70" t="s">
        <v>9</v>
      </c>
      <c r="E5309" s="70" t="s">
        <v>10</v>
      </c>
      <c r="F5309" s="70">
        <v>700</v>
      </c>
      <c r="G5309" s="70">
        <f t="shared" si="100"/>
        <v>560000</v>
      </c>
      <c r="H5309" s="70">
        <v>800</v>
      </c>
      <c r="I5309" s="22"/>
    </row>
    <row r="5310" spans="1:9" ht="24" x14ac:dyDescent="0.25">
      <c r="A5310" s="70" t="s">
        <v>2378</v>
      </c>
      <c r="B5310" s="70" t="s">
        <v>2313</v>
      </c>
      <c r="C5310" s="70" t="s">
        <v>1630</v>
      </c>
      <c r="D5310" s="70" t="s">
        <v>9</v>
      </c>
      <c r="E5310" s="70" t="s">
        <v>10</v>
      </c>
      <c r="F5310" s="70">
        <v>5000</v>
      </c>
      <c r="G5310" s="70">
        <f t="shared" si="100"/>
        <v>75000</v>
      </c>
      <c r="H5310" s="70">
        <v>15</v>
      </c>
      <c r="I5310" s="22"/>
    </row>
    <row r="5311" spans="1:9" ht="24" x14ac:dyDescent="0.25">
      <c r="A5311" s="70" t="s">
        <v>2378</v>
      </c>
      <c r="B5311" s="70" t="s">
        <v>2314</v>
      </c>
      <c r="C5311" s="70" t="s">
        <v>2315</v>
      </c>
      <c r="D5311" s="70" t="s">
        <v>9</v>
      </c>
      <c r="E5311" s="70" t="s">
        <v>10</v>
      </c>
      <c r="F5311" s="70">
        <v>12000</v>
      </c>
      <c r="G5311" s="70">
        <f t="shared" si="100"/>
        <v>48000</v>
      </c>
      <c r="H5311" s="70">
        <v>4</v>
      </c>
      <c r="I5311" s="22"/>
    </row>
    <row r="5312" spans="1:9" ht="24" x14ac:dyDescent="0.25">
      <c r="A5312" s="70" t="s">
        <v>2378</v>
      </c>
      <c r="B5312" s="70" t="s">
        <v>2316</v>
      </c>
      <c r="C5312" s="70" t="s">
        <v>2315</v>
      </c>
      <c r="D5312" s="70" t="s">
        <v>9</v>
      </c>
      <c r="E5312" s="70" t="s">
        <v>10</v>
      </c>
      <c r="F5312" s="70">
        <v>6000</v>
      </c>
      <c r="G5312" s="70">
        <f t="shared" si="100"/>
        <v>36000</v>
      </c>
      <c r="H5312" s="70">
        <v>6</v>
      </c>
      <c r="I5312" s="22"/>
    </row>
    <row r="5313" spans="1:9" x14ac:dyDescent="0.25">
      <c r="A5313" s="70" t="s">
        <v>2378</v>
      </c>
      <c r="B5313" s="70" t="s">
        <v>2317</v>
      </c>
      <c r="C5313" s="70" t="s">
        <v>2318</v>
      </c>
      <c r="D5313" s="70" t="s">
        <v>9</v>
      </c>
      <c r="E5313" s="70" t="s">
        <v>855</v>
      </c>
      <c r="F5313" s="70">
        <v>33300</v>
      </c>
      <c r="G5313" s="70">
        <f t="shared" si="100"/>
        <v>34965</v>
      </c>
      <c r="H5313" s="70">
        <v>1.05</v>
      </c>
      <c r="I5313" s="22"/>
    </row>
    <row r="5314" spans="1:9" x14ac:dyDescent="0.25">
      <c r="A5314" s="70" t="s">
        <v>2378</v>
      </c>
      <c r="B5314" s="70" t="s">
        <v>2319</v>
      </c>
      <c r="C5314" s="70" t="s">
        <v>2320</v>
      </c>
      <c r="D5314" s="70" t="s">
        <v>9</v>
      </c>
      <c r="E5314" s="70" t="s">
        <v>10</v>
      </c>
      <c r="F5314" s="70">
        <v>15000</v>
      </c>
      <c r="G5314" s="70">
        <f t="shared" si="100"/>
        <v>150000</v>
      </c>
      <c r="H5314" s="70">
        <v>10</v>
      </c>
      <c r="I5314" s="22"/>
    </row>
    <row r="5315" spans="1:9" x14ac:dyDescent="0.25">
      <c r="A5315" s="70" t="s">
        <v>2378</v>
      </c>
      <c r="B5315" s="70" t="s">
        <v>2321</v>
      </c>
      <c r="C5315" s="70" t="s">
        <v>2322</v>
      </c>
      <c r="D5315" s="70" t="s">
        <v>9</v>
      </c>
      <c r="E5315" s="70" t="s">
        <v>10</v>
      </c>
      <c r="F5315" s="70">
        <v>125000</v>
      </c>
      <c r="G5315" s="70">
        <f t="shared" si="100"/>
        <v>250000</v>
      </c>
      <c r="H5315" s="70">
        <v>2</v>
      </c>
      <c r="I5315" s="22"/>
    </row>
    <row r="5316" spans="1:9" x14ac:dyDescent="0.25">
      <c r="A5316" s="70" t="s">
        <v>2378</v>
      </c>
      <c r="B5316" s="70" t="s">
        <v>2323</v>
      </c>
      <c r="C5316" s="70" t="s">
        <v>2324</v>
      </c>
      <c r="D5316" s="70" t="s">
        <v>9</v>
      </c>
      <c r="E5316" s="70" t="s">
        <v>10</v>
      </c>
      <c r="F5316" s="70">
        <v>62000</v>
      </c>
      <c r="G5316" s="70">
        <f t="shared" si="100"/>
        <v>62000</v>
      </c>
      <c r="H5316" s="70">
        <v>1</v>
      </c>
      <c r="I5316" s="22"/>
    </row>
    <row r="5317" spans="1:9" x14ac:dyDescent="0.25">
      <c r="A5317" s="70" t="s">
        <v>2378</v>
      </c>
      <c r="B5317" s="70" t="s">
        <v>2325</v>
      </c>
      <c r="C5317" s="70" t="s">
        <v>2326</v>
      </c>
      <c r="D5317" s="70" t="s">
        <v>9</v>
      </c>
      <c r="E5317" s="70" t="s">
        <v>14</v>
      </c>
      <c r="F5317" s="70">
        <v>550000</v>
      </c>
      <c r="G5317" s="70">
        <f t="shared" si="100"/>
        <v>550000</v>
      </c>
      <c r="H5317" s="70" t="s">
        <v>699</v>
      </c>
      <c r="I5317" s="22"/>
    </row>
    <row r="5318" spans="1:9" x14ac:dyDescent="0.25">
      <c r="A5318" s="70" t="s">
        <v>2378</v>
      </c>
      <c r="B5318" s="70" t="s">
        <v>2327</v>
      </c>
      <c r="C5318" s="70" t="s">
        <v>1508</v>
      </c>
      <c r="D5318" s="70" t="s">
        <v>9</v>
      </c>
      <c r="E5318" s="70" t="s">
        <v>10</v>
      </c>
      <c r="F5318" s="70">
        <v>1000</v>
      </c>
      <c r="G5318" s="70">
        <f t="shared" si="100"/>
        <v>100000</v>
      </c>
      <c r="H5318" s="70">
        <v>100</v>
      </c>
      <c r="I5318" s="22"/>
    </row>
    <row r="5319" spans="1:9" x14ac:dyDescent="0.25">
      <c r="A5319" s="70" t="s">
        <v>2378</v>
      </c>
      <c r="B5319" s="70" t="s">
        <v>2328</v>
      </c>
      <c r="C5319" s="70" t="s">
        <v>1509</v>
      </c>
      <c r="D5319" s="70" t="s">
        <v>9</v>
      </c>
      <c r="E5319" s="70" t="s">
        <v>10</v>
      </c>
      <c r="F5319" s="70">
        <v>2000</v>
      </c>
      <c r="G5319" s="70">
        <f t="shared" si="100"/>
        <v>24000</v>
      </c>
      <c r="H5319" s="70">
        <v>12</v>
      </c>
      <c r="I5319" s="22"/>
    </row>
    <row r="5320" spans="1:9" x14ac:dyDescent="0.25">
      <c r="A5320" s="70" t="s">
        <v>2378</v>
      </c>
      <c r="B5320" s="70" t="s">
        <v>2329</v>
      </c>
      <c r="C5320" s="70" t="s">
        <v>1512</v>
      </c>
      <c r="D5320" s="70" t="s">
        <v>9</v>
      </c>
      <c r="E5320" s="70" t="s">
        <v>10</v>
      </c>
      <c r="F5320" s="70">
        <v>400</v>
      </c>
      <c r="G5320" s="70">
        <f t="shared" si="100"/>
        <v>2400</v>
      </c>
      <c r="H5320" s="70">
        <v>6</v>
      </c>
      <c r="I5320" s="22"/>
    </row>
    <row r="5321" spans="1:9" x14ac:dyDescent="0.25">
      <c r="A5321" s="70" t="s">
        <v>2378</v>
      </c>
      <c r="B5321" s="70" t="s">
        <v>2330</v>
      </c>
      <c r="C5321" s="70" t="s">
        <v>1512</v>
      </c>
      <c r="D5321" s="70" t="s">
        <v>9</v>
      </c>
      <c r="E5321" s="70" t="s">
        <v>10</v>
      </c>
      <c r="F5321" s="70">
        <v>1000</v>
      </c>
      <c r="G5321" s="70">
        <f t="shared" si="100"/>
        <v>6000</v>
      </c>
      <c r="H5321" s="70">
        <v>6</v>
      </c>
      <c r="I5321" s="22"/>
    </row>
    <row r="5322" spans="1:9" x14ac:dyDescent="0.25">
      <c r="A5322" s="70" t="s">
        <v>2378</v>
      </c>
      <c r="B5322" s="70" t="s">
        <v>2331</v>
      </c>
      <c r="C5322" s="70" t="s">
        <v>642</v>
      </c>
      <c r="D5322" s="70" t="s">
        <v>9</v>
      </c>
      <c r="E5322" s="70" t="s">
        <v>10</v>
      </c>
      <c r="F5322" s="70">
        <v>150</v>
      </c>
      <c r="G5322" s="70">
        <f t="shared" si="100"/>
        <v>4500</v>
      </c>
      <c r="H5322" s="70">
        <v>30</v>
      </c>
      <c r="I5322" s="22"/>
    </row>
    <row r="5323" spans="1:9" x14ac:dyDescent="0.25">
      <c r="A5323" s="70" t="s">
        <v>2378</v>
      </c>
      <c r="B5323" s="70" t="s">
        <v>2332</v>
      </c>
      <c r="C5323" s="70" t="s">
        <v>584</v>
      </c>
      <c r="D5323" s="70" t="s">
        <v>9</v>
      </c>
      <c r="E5323" s="70" t="s">
        <v>10</v>
      </c>
      <c r="F5323" s="70">
        <v>500</v>
      </c>
      <c r="G5323" s="70">
        <f t="shared" si="100"/>
        <v>15000</v>
      </c>
      <c r="H5323" s="70">
        <v>30</v>
      </c>
      <c r="I5323" s="22"/>
    </row>
    <row r="5324" spans="1:9" x14ac:dyDescent="0.25">
      <c r="A5324" s="70" t="s">
        <v>2378</v>
      </c>
      <c r="B5324" s="70" t="s">
        <v>2333</v>
      </c>
      <c r="C5324" s="70" t="s">
        <v>2334</v>
      </c>
      <c r="D5324" s="70" t="s">
        <v>9</v>
      </c>
      <c r="E5324" s="70" t="s">
        <v>10</v>
      </c>
      <c r="F5324" s="70">
        <v>5000</v>
      </c>
      <c r="G5324" s="70">
        <f t="shared" si="100"/>
        <v>10000</v>
      </c>
      <c r="H5324" s="70">
        <v>2</v>
      </c>
      <c r="I5324" s="22"/>
    </row>
    <row r="5325" spans="1:9" x14ac:dyDescent="0.25">
      <c r="A5325" s="70" t="s">
        <v>2378</v>
      </c>
      <c r="B5325" s="70" t="s">
        <v>2335</v>
      </c>
      <c r="C5325" s="70" t="s">
        <v>612</v>
      </c>
      <c r="D5325" s="70" t="s">
        <v>9</v>
      </c>
      <c r="E5325" s="70" t="s">
        <v>10</v>
      </c>
      <c r="F5325" s="70">
        <v>10</v>
      </c>
      <c r="G5325" s="70">
        <f t="shared" si="100"/>
        <v>1500</v>
      </c>
      <c r="H5325" s="70">
        <v>150</v>
      </c>
      <c r="I5325" s="22"/>
    </row>
    <row r="5326" spans="1:9" x14ac:dyDescent="0.25">
      <c r="A5326" s="70" t="s">
        <v>2378</v>
      </c>
      <c r="B5326" s="70" t="s">
        <v>2336</v>
      </c>
      <c r="C5326" s="70" t="s">
        <v>612</v>
      </c>
      <c r="D5326" s="70" t="s">
        <v>9</v>
      </c>
      <c r="E5326" s="70" t="s">
        <v>10</v>
      </c>
      <c r="F5326" s="70">
        <v>15</v>
      </c>
      <c r="G5326" s="70">
        <f t="shared" si="100"/>
        <v>2250</v>
      </c>
      <c r="H5326" s="70">
        <v>150</v>
      </c>
      <c r="I5326" s="22"/>
    </row>
    <row r="5327" spans="1:9" x14ac:dyDescent="0.25">
      <c r="A5327" s="70" t="s">
        <v>2378</v>
      </c>
      <c r="B5327" s="70" t="s">
        <v>2337</v>
      </c>
      <c r="C5327" s="70" t="s">
        <v>606</v>
      </c>
      <c r="D5327" s="70" t="s">
        <v>9</v>
      </c>
      <c r="E5327" s="70" t="s">
        <v>10</v>
      </c>
      <c r="F5327" s="70">
        <v>100</v>
      </c>
      <c r="G5327" s="70">
        <f t="shared" si="100"/>
        <v>15000</v>
      </c>
      <c r="H5327" s="70">
        <v>150</v>
      </c>
      <c r="I5327" s="22"/>
    </row>
    <row r="5328" spans="1:9" x14ac:dyDescent="0.25">
      <c r="A5328" s="70" t="s">
        <v>2378</v>
      </c>
      <c r="B5328" s="70" t="s">
        <v>2338</v>
      </c>
      <c r="C5328" s="70" t="s">
        <v>568</v>
      </c>
      <c r="D5328" s="70" t="s">
        <v>9</v>
      </c>
      <c r="E5328" s="70" t="s">
        <v>10</v>
      </c>
      <c r="F5328" s="70">
        <v>150</v>
      </c>
      <c r="G5328" s="70">
        <f t="shared" si="100"/>
        <v>3000</v>
      </c>
      <c r="H5328" s="70">
        <v>20</v>
      </c>
      <c r="I5328" s="22"/>
    </row>
    <row r="5329" spans="1:9" x14ac:dyDescent="0.25">
      <c r="A5329" s="70" t="s">
        <v>2378</v>
      </c>
      <c r="B5329" s="70" t="s">
        <v>2339</v>
      </c>
      <c r="C5329" s="70" t="s">
        <v>2340</v>
      </c>
      <c r="D5329" s="70" t="s">
        <v>9</v>
      </c>
      <c r="E5329" s="70" t="s">
        <v>10</v>
      </c>
      <c r="F5329" s="70">
        <v>25000</v>
      </c>
      <c r="G5329" s="70">
        <f t="shared" si="100"/>
        <v>150000</v>
      </c>
      <c r="H5329" s="70">
        <v>6</v>
      </c>
      <c r="I5329" s="22"/>
    </row>
    <row r="5330" spans="1:9" x14ac:dyDescent="0.25">
      <c r="A5330" s="70" t="s">
        <v>2378</v>
      </c>
      <c r="B5330" s="70" t="s">
        <v>2341</v>
      </c>
      <c r="C5330" s="70" t="s">
        <v>420</v>
      </c>
      <c r="D5330" s="70" t="s">
        <v>9</v>
      </c>
      <c r="E5330" s="70" t="s">
        <v>10</v>
      </c>
      <c r="F5330" s="70">
        <v>400000</v>
      </c>
      <c r="G5330" s="70">
        <f t="shared" si="100"/>
        <v>1200000</v>
      </c>
      <c r="H5330" s="70">
        <v>3</v>
      </c>
      <c r="I5330" s="22"/>
    </row>
    <row r="5331" spans="1:9" x14ac:dyDescent="0.25">
      <c r="A5331" s="70" t="s">
        <v>2378</v>
      </c>
      <c r="B5331" s="70" t="s">
        <v>2342</v>
      </c>
      <c r="C5331" s="70" t="s">
        <v>1516</v>
      </c>
      <c r="D5331" s="70" t="s">
        <v>9</v>
      </c>
      <c r="E5331" s="70" t="s">
        <v>10</v>
      </c>
      <c r="F5331" s="70">
        <v>500</v>
      </c>
      <c r="G5331" s="70">
        <f t="shared" si="100"/>
        <v>75000</v>
      </c>
      <c r="H5331" s="70">
        <v>150</v>
      </c>
      <c r="I5331" s="22"/>
    </row>
    <row r="5332" spans="1:9" x14ac:dyDescent="0.25">
      <c r="A5332" s="70" t="s">
        <v>2378</v>
      </c>
      <c r="B5332" s="70" t="s">
        <v>2343</v>
      </c>
      <c r="C5332" s="70" t="s">
        <v>1518</v>
      </c>
      <c r="D5332" s="70" t="s">
        <v>9</v>
      </c>
      <c r="E5332" s="70" t="s">
        <v>10</v>
      </c>
      <c r="F5332" s="70">
        <v>900</v>
      </c>
      <c r="G5332" s="70">
        <f t="shared" si="100"/>
        <v>135000</v>
      </c>
      <c r="H5332" s="70">
        <v>150</v>
      </c>
      <c r="I5332" s="22"/>
    </row>
    <row r="5333" spans="1:9" x14ac:dyDescent="0.25">
      <c r="A5333" s="70" t="s">
        <v>2378</v>
      </c>
      <c r="B5333" s="70" t="s">
        <v>2344</v>
      </c>
      <c r="C5333" s="70" t="s">
        <v>1519</v>
      </c>
      <c r="D5333" s="70" t="s">
        <v>9</v>
      </c>
      <c r="E5333" s="70" t="s">
        <v>10</v>
      </c>
      <c r="F5333" s="70">
        <v>1500</v>
      </c>
      <c r="G5333" s="70">
        <f t="shared" si="100"/>
        <v>150000</v>
      </c>
      <c r="H5333" s="70">
        <v>100</v>
      </c>
      <c r="I5333" s="22"/>
    </row>
    <row r="5334" spans="1:9" ht="24" x14ac:dyDescent="0.25">
      <c r="A5334" s="70" t="s">
        <v>2378</v>
      </c>
      <c r="B5334" s="70" t="s">
        <v>2345</v>
      </c>
      <c r="C5334" s="70" t="s">
        <v>1522</v>
      </c>
      <c r="D5334" s="70" t="s">
        <v>9</v>
      </c>
      <c r="E5334" s="70" t="s">
        <v>544</v>
      </c>
      <c r="F5334" s="70">
        <v>400</v>
      </c>
      <c r="G5334" s="70">
        <f t="shared" si="100"/>
        <v>32000</v>
      </c>
      <c r="H5334" s="70">
        <v>80</v>
      </c>
      <c r="I5334" s="22"/>
    </row>
    <row r="5335" spans="1:9" x14ac:dyDescent="0.25">
      <c r="A5335" s="70" t="s">
        <v>2378</v>
      </c>
      <c r="B5335" s="70" t="s">
        <v>2346</v>
      </c>
      <c r="C5335" s="70" t="s">
        <v>1523</v>
      </c>
      <c r="D5335" s="70" t="s">
        <v>9</v>
      </c>
      <c r="E5335" s="70" t="s">
        <v>11</v>
      </c>
      <c r="F5335" s="70">
        <v>300</v>
      </c>
      <c r="G5335" s="70">
        <f t="shared" si="100"/>
        <v>120000</v>
      </c>
      <c r="H5335" s="70">
        <v>400</v>
      </c>
      <c r="I5335" s="22"/>
    </row>
    <row r="5336" spans="1:9" ht="24" x14ac:dyDescent="0.25">
      <c r="A5336" s="70" t="s">
        <v>2378</v>
      </c>
      <c r="B5336" s="70" t="s">
        <v>2347</v>
      </c>
      <c r="C5336" s="70" t="s">
        <v>1524</v>
      </c>
      <c r="D5336" s="70" t="s">
        <v>9</v>
      </c>
      <c r="E5336" s="70" t="s">
        <v>11</v>
      </c>
      <c r="F5336" s="70">
        <v>600</v>
      </c>
      <c r="G5336" s="70">
        <f t="shared" si="100"/>
        <v>86400</v>
      </c>
      <c r="H5336" s="70">
        <v>144</v>
      </c>
      <c r="I5336" s="22"/>
    </row>
    <row r="5337" spans="1:9" x14ac:dyDescent="0.25">
      <c r="A5337" s="70" t="s">
        <v>2378</v>
      </c>
      <c r="B5337" s="70" t="s">
        <v>2348</v>
      </c>
      <c r="C5337" s="70" t="s">
        <v>1526</v>
      </c>
      <c r="D5337" s="70" t="s">
        <v>9</v>
      </c>
      <c r="E5337" s="70" t="s">
        <v>10</v>
      </c>
      <c r="F5337" s="70">
        <v>500</v>
      </c>
      <c r="G5337" s="70">
        <f t="shared" si="100"/>
        <v>200000</v>
      </c>
      <c r="H5337" s="70">
        <v>400</v>
      </c>
      <c r="I5337" s="22"/>
    </row>
    <row r="5338" spans="1:9" x14ac:dyDescent="0.25">
      <c r="A5338" s="70" t="s">
        <v>2378</v>
      </c>
      <c r="B5338" s="70" t="s">
        <v>2349</v>
      </c>
      <c r="C5338" s="70" t="s">
        <v>841</v>
      </c>
      <c r="D5338" s="70" t="s">
        <v>9</v>
      </c>
      <c r="E5338" s="70" t="s">
        <v>10</v>
      </c>
      <c r="F5338" s="70">
        <v>800</v>
      </c>
      <c r="G5338" s="70">
        <f t="shared" si="100"/>
        <v>160000</v>
      </c>
      <c r="H5338" s="70">
        <v>200</v>
      </c>
      <c r="I5338" s="22"/>
    </row>
    <row r="5339" spans="1:9" ht="24" x14ac:dyDescent="0.25">
      <c r="A5339" s="70" t="s">
        <v>2378</v>
      </c>
      <c r="B5339" s="70" t="s">
        <v>2350</v>
      </c>
      <c r="C5339" s="70" t="s">
        <v>1527</v>
      </c>
      <c r="D5339" s="70" t="s">
        <v>9</v>
      </c>
      <c r="E5339" s="70" t="s">
        <v>10</v>
      </c>
      <c r="F5339" s="70">
        <v>1000</v>
      </c>
      <c r="G5339" s="70">
        <f t="shared" si="100"/>
        <v>6000</v>
      </c>
      <c r="H5339" s="70">
        <v>6</v>
      </c>
      <c r="I5339" s="22"/>
    </row>
    <row r="5340" spans="1:9" ht="24" x14ac:dyDescent="0.25">
      <c r="A5340" s="70" t="s">
        <v>2378</v>
      </c>
      <c r="B5340" s="70" t="s">
        <v>2351</v>
      </c>
      <c r="C5340" s="70" t="s">
        <v>843</v>
      </c>
      <c r="D5340" s="70" t="s">
        <v>9</v>
      </c>
      <c r="E5340" s="70" t="s">
        <v>10</v>
      </c>
      <c r="F5340" s="70">
        <v>1500</v>
      </c>
      <c r="G5340" s="70">
        <f t="shared" si="100"/>
        <v>18000</v>
      </c>
      <c r="H5340" s="70">
        <v>12</v>
      </c>
      <c r="I5340" s="22"/>
    </row>
    <row r="5341" spans="1:9" x14ac:dyDescent="0.25">
      <c r="A5341" s="70" t="s">
        <v>2378</v>
      </c>
      <c r="B5341" s="70" t="s">
        <v>2352</v>
      </c>
      <c r="C5341" s="70" t="s">
        <v>1528</v>
      </c>
      <c r="D5341" s="70" t="s">
        <v>9</v>
      </c>
      <c r="E5341" s="70" t="s">
        <v>10</v>
      </c>
      <c r="F5341" s="70">
        <v>8000</v>
      </c>
      <c r="G5341" s="70">
        <f t="shared" si="100"/>
        <v>16000</v>
      </c>
      <c r="H5341" s="70">
        <v>2</v>
      </c>
      <c r="I5341" s="22"/>
    </row>
    <row r="5342" spans="1:9" x14ac:dyDescent="0.25">
      <c r="A5342" s="70" t="s">
        <v>2378</v>
      </c>
      <c r="B5342" s="70" t="s">
        <v>2353</v>
      </c>
      <c r="C5342" s="70" t="s">
        <v>2354</v>
      </c>
      <c r="D5342" s="70" t="s">
        <v>9</v>
      </c>
      <c r="E5342" s="70" t="s">
        <v>10</v>
      </c>
      <c r="F5342" s="70">
        <v>2000</v>
      </c>
      <c r="G5342" s="70">
        <f t="shared" si="100"/>
        <v>6000</v>
      </c>
      <c r="H5342" s="70">
        <v>3</v>
      </c>
      <c r="I5342" s="22"/>
    </row>
    <row r="5343" spans="1:9" x14ac:dyDescent="0.25">
      <c r="A5343" s="70" t="s">
        <v>2378</v>
      </c>
      <c r="B5343" s="70" t="s">
        <v>2355</v>
      </c>
      <c r="C5343" s="70" t="s">
        <v>2356</v>
      </c>
      <c r="D5343" s="70" t="s">
        <v>9</v>
      </c>
      <c r="E5343" s="70" t="s">
        <v>856</v>
      </c>
      <c r="F5343" s="70">
        <v>1300</v>
      </c>
      <c r="G5343" s="70">
        <f t="shared" si="100"/>
        <v>6500</v>
      </c>
      <c r="H5343" s="70">
        <v>5</v>
      </c>
      <c r="I5343" s="22"/>
    </row>
    <row r="5344" spans="1:9" x14ac:dyDescent="0.25">
      <c r="A5344" s="70" t="s">
        <v>2378</v>
      </c>
      <c r="B5344" s="70" t="s">
        <v>2357</v>
      </c>
      <c r="C5344" s="70" t="s">
        <v>848</v>
      </c>
      <c r="D5344" s="70" t="s">
        <v>9</v>
      </c>
      <c r="E5344" s="70" t="s">
        <v>10</v>
      </c>
      <c r="F5344" s="70">
        <v>3000</v>
      </c>
      <c r="G5344" s="70">
        <f t="shared" si="100"/>
        <v>60000</v>
      </c>
      <c r="H5344" s="70">
        <v>20</v>
      </c>
      <c r="I5344" s="22"/>
    </row>
    <row r="5345" spans="1:9" x14ac:dyDescent="0.25">
      <c r="A5345" s="70" t="s">
        <v>2378</v>
      </c>
      <c r="B5345" s="70" t="s">
        <v>2358</v>
      </c>
      <c r="C5345" s="70" t="s">
        <v>848</v>
      </c>
      <c r="D5345" s="70" t="s">
        <v>9</v>
      </c>
      <c r="E5345" s="70" t="s">
        <v>10</v>
      </c>
      <c r="F5345" s="70">
        <v>2000</v>
      </c>
      <c r="G5345" s="70">
        <f t="shared" si="100"/>
        <v>30000</v>
      </c>
      <c r="H5345" s="70">
        <v>15</v>
      </c>
      <c r="I5345" s="22"/>
    </row>
    <row r="5346" spans="1:9" ht="24" x14ac:dyDescent="0.25">
      <c r="A5346" s="70" t="s">
        <v>2378</v>
      </c>
      <c r="B5346" s="70" t="s">
        <v>2359</v>
      </c>
      <c r="C5346" s="70" t="s">
        <v>1682</v>
      </c>
      <c r="D5346" s="70" t="s">
        <v>9</v>
      </c>
      <c r="E5346" s="70" t="s">
        <v>856</v>
      </c>
      <c r="F5346" s="70">
        <v>300</v>
      </c>
      <c r="G5346" s="70">
        <f t="shared" ref="G5346:G5363" si="101">F5346*H5346</f>
        <v>30000</v>
      </c>
      <c r="H5346" s="70">
        <v>100</v>
      </c>
      <c r="I5346" s="22"/>
    </row>
    <row r="5347" spans="1:9" x14ac:dyDescent="0.25">
      <c r="A5347" s="70" t="s">
        <v>2378</v>
      </c>
      <c r="B5347" s="70" t="s">
        <v>2360</v>
      </c>
      <c r="C5347" s="70" t="s">
        <v>850</v>
      </c>
      <c r="D5347" s="70" t="s">
        <v>9</v>
      </c>
      <c r="E5347" s="70" t="s">
        <v>10</v>
      </c>
      <c r="F5347" s="70">
        <v>5000</v>
      </c>
      <c r="G5347" s="70">
        <f t="shared" si="101"/>
        <v>25000</v>
      </c>
      <c r="H5347" s="70">
        <v>5</v>
      </c>
      <c r="I5347" s="22"/>
    </row>
    <row r="5348" spans="1:9" x14ac:dyDescent="0.25">
      <c r="A5348" s="70" t="s">
        <v>2378</v>
      </c>
      <c r="B5348" s="70" t="s">
        <v>2361</v>
      </c>
      <c r="C5348" s="70" t="s">
        <v>1533</v>
      </c>
      <c r="D5348" s="70" t="s">
        <v>9</v>
      </c>
      <c r="E5348" s="70" t="s">
        <v>10</v>
      </c>
      <c r="F5348" s="70">
        <v>40000</v>
      </c>
      <c r="G5348" s="70">
        <f t="shared" si="101"/>
        <v>40000</v>
      </c>
      <c r="H5348" s="70">
        <v>1</v>
      </c>
      <c r="I5348" s="22"/>
    </row>
    <row r="5349" spans="1:9" x14ac:dyDescent="0.25">
      <c r="A5349" s="70" t="s">
        <v>2378</v>
      </c>
      <c r="B5349" s="70" t="s">
        <v>2362</v>
      </c>
      <c r="C5349" s="70" t="s">
        <v>1535</v>
      </c>
      <c r="D5349" s="70" t="s">
        <v>9</v>
      </c>
      <c r="E5349" s="70" t="s">
        <v>10</v>
      </c>
      <c r="F5349" s="70">
        <v>20000</v>
      </c>
      <c r="G5349" s="70">
        <f t="shared" si="101"/>
        <v>20000</v>
      </c>
      <c r="H5349" s="70">
        <v>1</v>
      </c>
      <c r="I5349" s="22"/>
    </row>
    <row r="5350" spans="1:9" x14ac:dyDescent="0.25">
      <c r="A5350" s="70" t="s">
        <v>2378</v>
      </c>
      <c r="B5350" s="70" t="s">
        <v>2363</v>
      </c>
      <c r="C5350" s="70" t="s">
        <v>1537</v>
      </c>
      <c r="D5350" s="70" t="s">
        <v>9</v>
      </c>
      <c r="E5350" s="70" t="s">
        <v>10</v>
      </c>
      <c r="F5350" s="70">
        <v>4010</v>
      </c>
      <c r="G5350" s="70">
        <f t="shared" si="101"/>
        <v>40100</v>
      </c>
      <c r="H5350" s="70">
        <v>10</v>
      </c>
      <c r="I5350" s="22"/>
    </row>
    <row r="5351" spans="1:9" x14ac:dyDescent="0.25">
      <c r="A5351" s="70" t="s">
        <v>2378</v>
      </c>
      <c r="B5351" s="70" t="s">
        <v>2364</v>
      </c>
      <c r="C5351" s="70" t="s">
        <v>853</v>
      </c>
      <c r="D5351" s="70" t="s">
        <v>9</v>
      </c>
      <c r="E5351" s="70" t="s">
        <v>10</v>
      </c>
      <c r="F5351" s="70">
        <v>3000</v>
      </c>
      <c r="G5351" s="70">
        <f t="shared" si="101"/>
        <v>60000</v>
      </c>
      <c r="H5351" s="70">
        <v>20</v>
      </c>
      <c r="I5351" s="22"/>
    </row>
    <row r="5352" spans="1:9" x14ac:dyDescent="0.25">
      <c r="A5352" s="70" t="s">
        <v>2378</v>
      </c>
      <c r="B5352" s="70" t="s">
        <v>2365</v>
      </c>
      <c r="C5352" s="70" t="s">
        <v>1695</v>
      </c>
      <c r="D5352" s="70" t="s">
        <v>9</v>
      </c>
      <c r="E5352" s="70" t="s">
        <v>854</v>
      </c>
      <c r="F5352" s="70">
        <v>500</v>
      </c>
      <c r="G5352" s="70">
        <f t="shared" si="101"/>
        <v>200000</v>
      </c>
      <c r="H5352" s="70">
        <v>400</v>
      </c>
      <c r="I5352" s="22"/>
    </row>
    <row r="5353" spans="1:9" x14ac:dyDescent="0.25">
      <c r="A5353" s="70" t="s">
        <v>2378</v>
      </c>
      <c r="B5353" s="70" t="s">
        <v>2366</v>
      </c>
      <c r="C5353" s="70" t="s">
        <v>550</v>
      </c>
      <c r="D5353" s="70" t="s">
        <v>9</v>
      </c>
      <c r="E5353" s="70" t="s">
        <v>10</v>
      </c>
      <c r="F5353" s="70">
        <v>200</v>
      </c>
      <c r="G5353" s="70">
        <f t="shared" si="101"/>
        <v>6000</v>
      </c>
      <c r="H5353" s="70">
        <v>30</v>
      </c>
      <c r="I5353" s="22"/>
    </row>
    <row r="5354" spans="1:9" x14ac:dyDescent="0.25">
      <c r="A5354" s="70" t="s">
        <v>2378</v>
      </c>
      <c r="B5354" s="70" t="s">
        <v>2367</v>
      </c>
      <c r="C5354" s="70" t="s">
        <v>2368</v>
      </c>
      <c r="D5354" s="70" t="s">
        <v>9</v>
      </c>
      <c r="E5354" s="70" t="s">
        <v>544</v>
      </c>
      <c r="F5354" s="70">
        <v>100</v>
      </c>
      <c r="G5354" s="70">
        <f t="shared" si="101"/>
        <v>30000</v>
      </c>
      <c r="H5354" s="70">
        <v>300</v>
      </c>
      <c r="I5354" s="22"/>
    </row>
    <row r="5355" spans="1:9" x14ac:dyDescent="0.25">
      <c r="A5355" s="70" t="s">
        <v>2378</v>
      </c>
      <c r="B5355" s="70" t="s">
        <v>2369</v>
      </c>
      <c r="C5355" s="70" t="s">
        <v>556</v>
      </c>
      <c r="D5355" s="70" t="s">
        <v>9</v>
      </c>
      <c r="E5355" s="70" t="s">
        <v>10</v>
      </c>
      <c r="F5355" s="70">
        <v>120</v>
      </c>
      <c r="G5355" s="70">
        <f t="shared" si="101"/>
        <v>12000</v>
      </c>
      <c r="H5355" s="70">
        <v>100</v>
      </c>
      <c r="I5355" s="22"/>
    </row>
    <row r="5356" spans="1:9" x14ac:dyDescent="0.25">
      <c r="A5356" s="70" t="s">
        <v>2378</v>
      </c>
      <c r="B5356" s="70" t="s">
        <v>2370</v>
      </c>
      <c r="C5356" s="70" t="s">
        <v>593</v>
      </c>
      <c r="D5356" s="70" t="s">
        <v>9</v>
      </c>
      <c r="E5356" s="70" t="s">
        <v>10</v>
      </c>
      <c r="F5356" s="70">
        <v>10000</v>
      </c>
      <c r="G5356" s="70">
        <f t="shared" si="101"/>
        <v>200000</v>
      </c>
      <c r="H5356" s="70">
        <v>20</v>
      </c>
      <c r="I5356" s="22"/>
    </row>
    <row r="5357" spans="1:9" x14ac:dyDescent="0.25">
      <c r="A5357" s="70" t="s">
        <v>2378</v>
      </c>
      <c r="B5357" s="70" t="s">
        <v>2371</v>
      </c>
      <c r="C5357" s="70" t="s">
        <v>608</v>
      </c>
      <c r="D5357" s="70" t="s">
        <v>9</v>
      </c>
      <c r="E5357" s="70" t="s">
        <v>10</v>
      </c>
      <c r="F5357" s="70">
        <v>80</v>
      </c>
      <c r="G5357" s="70">
        <f t="shared" si="101"/>
        <v>8000</v>
      </c>
      <c r="H5357" s="70">
        <v>100</v>
      </c>
      <c r="I5357" s="22"/>
    </row>
    <row r="5358" spans="1:9" x14ac:dyDescent="0.25">
      <c r="A5358" s="70" t="s">
        <v>2378</v>
      </c>
      <c r="B5358" s="70" t="s">
        <v>2372</v>
      </c>
      <c r="C5358" s="70" t="s">
        <v>634</v>
      </c>
      <c r="D5358" s="70" t="s">
        <v>9</v>
      </c>
      <c r="E5358" s="70" t="s">
        <v>10</v>
      </c>
      <c r="F5358" s="70">
        <v>80</v>
      </c>
      <c r="G5358" s="70">
        <f t="shared" si="101"/>
        <v>64000</v>
      </c>
      <c r="H5358" s="70">
        <v>800</v>
      </c>
      <c r="I5358" s="22"/>
    </row>
    <row r="5359" spans="1:9" x14ac:dyDescent="0.25">
      <c r="A5359" s="70" t="s">
        <v>2378</v>
      </c>
      <c r="B5359" s="70" t="s">
        <v>2373</v>
      </c>
      <c r="C5359" s="70" t="s">
        <v>637</v>
      </c>
      <c r="D5359" s="70" t="s">
        <v>9</v>
      </c>
      <c r="E5359" s="70" t="s">
        <v>10</v>
      </c>
      <c r="F5359" s="70">
        <v>40</v>
      </c>
      <c r="G5359" s="70">
        <f t="shared" si="101"/>
        <v>6000</v>
      </c>
      <c r="H5359" s="70">
        <v>150</v>
      </c>
      <c r="I5359" s="22"/>
    </row>
    <row r="5360" spans="1:9" x14ac:dyDescent="0.25">
      <c r="A5360" s="70" t="s">
        <v>2378</v>
      </c>
      <c r="B5360" s="70" t="s">
        <v>2374</v>
      </c>
      <c r="C5360" s="70" t="s">
        <v>646</v>
      </c>
      <c r="D5360" s="70" t="s">
        <v>9</v>
      </c>
      <c r="E5360" s="70" t="s">
        <v>10</v>
      </c>
      <c r="F5360" s="70">
        <v>120</v>
      </c>
      <c r="G5360" s="70">
        <f t="shared" si="101"/>
        <v>12000</v>
      </c>
      <c r="H5360" s="70">
        <v>100</v>
      </c>
      <c r="I5360" s="22"/>
    </row>
    <row r="5361" spans="1:9" x14ac:dyDescent="0.25">
      <c r="A5361" s="70" t="s">
        <v>2378</v>
      </c>
      <c r="B5361" s="70" t="s">
        <v>2375</v>
      </c>
      <c r="C5361" s="70" t="s">
        <v>644</v>
      </c>
      <c r="D5361" s="70" t="s">
        <v>9</v>
      </c>
      <c r="E5361" s="70" t="s">
        <v>10</v>
      </c>
      <c r="F5361" s="70">
        <v>200</v>
      </c>
      <c r="G5361" s="70">
        <f t="shared" si="101"/>
        <v>30000</v>
      </c>
      <c r="H5361" s="70">
        <v>150</v>
      </c>
      <c r="I5361" s="22"/>
    </row>
    <row r="5362" spans="1:9" ht="24" x14ac:dyDescent="0.25">
      <c r="A5362" s="70" t="s">
        <v>2378</v>
      </c>
      <c r="B5362" s="70" t="s">
        <v>2376</v>
      </c>
      <c r="C5362" s="70" t="s">
        <v>548</v>
      </c>
      <c r="D5362" s="70" t="s">
        <v>9</v>
      </c>
      <c r="E5362" s="70" t="s">
        <v>543</v>
      </c>
      <c r="F5362" s="70">
        <v>200</v>
      </c>
      <c r="G5362" s="70">
        <f t="shared" si="101"/>
        <v>10000</v>
      </c>
      <c r="H5362" s="70">
        <v>50</v>
      </c>
      <c r="I5362" s="22"/>
    </row>
    <row r="5363" spans="1:9" ht="24" x14ac:dyDescent="0.25">
      <c r="A5363" s="70" t="s">
        <v>2378</v>
      </c>
      <c r="B5363" s="70" t="s">
        <v>2377</v>
      </c>
      <c r="C5363" s="70" t="s">
        <v>590</v>
      </c>
      <c r="D5363" s="70" t="s">
        <v>9</v>
      </c>
      <c r="E5363" s="70" t="s">
        <v>10</v>
      </c>
      <c r="F5363" s="70">
        <v>9</v>
      </c>
      <c r="G5363" s="70">
        <f t="shared" si="101"/>
        <v>72000</v>
      </c>
      <c r="H5363" s="70">
        <v>8000</v>
      </c>
      <c r="I5363" s="22"/>
    </row>
    <row r="5364" spans="1:9" x14ac:dyDescent="0.25">
      <c r="A5364" s="70">
        <v>5129</v>
      </c>
      <c r="B5364" s="70" t="s">
        <v>5333</v>
      </c>
      <c r="C5364" s="70" t="s">
        <v>3238</v>
      </c>
      <c r="D5364" s="70" t="s">
        <v>9</v>
      </c>
      <c r="E5364" s="70" t="s">
        <v>10</v>
      </c>
      <c r="F5364" s="70">
        <v>250</v>
      </c>
      <c r="G5364" s="70">
        <f>F5364*H5364</f>
        <v>3600000</v>
      </c>
      <c r="H5364" s="70">
        <v>14400</v>
      </c>
      <c r="I5364" s="22"/>
    </row>
    <row r="5365" spans="1:9" x14ac:dyDescent="0.25">
      <c r="A5365" s="70">
        <v>5122</v>
      </c>
      <c r="B5365" s="70" t="s">
        <v>5334</v>
      </c>
      <c r="C5365" s="70" t="s">
        <v>5335</v>
      </c>
      <c r="D5365" s="70" t="s">
        <v>9</v>
      </c>
      <c r="E5365" s="70" t="s">
        <v>856</v>
      </c>
      <c r="F5365" s="70">
        <v>1008</v>
      </c>
      <c r="G5365" s="70">
        <f>F5365*H5365</f>
        <v>8749440</v>
      </c>
      <c r="H5365" s="70">
        <v>8680</v>
      </c>
      <c r="I5365" s="22"/>
    </row>
    <row r="5366" spans="1:9" x14ac:dyDescent="0.25">
      <c r="A5366" s="70">
        <v>5122</v>
      </c>
      <c r="B5366" s="70" t="s">
        <v>6074</v>
      </c>
      <c r="C5366" s="70" t="s">
        <v>5335</v>
      </c>
      <c r="D5366" s="70" t="s">
        <v>9</v>
      </c>
      <c r="E5366" s="70" t="s">
        <v>856</v>
      </c>
      <c r="F5366" s="70">
        <v>19443</v>
      </c>
      <c r="G5366" s="70">
        <f>F5366*H5366</f>
        <v>8749350</v>
      </c>
      <c r="H5366" s="70">
        <v>450</v>
      </c>
      <c r="I5366" s="22"/>
    </row>
    <row r="5367" spans="1:9" ht="15" customHeight="1" x14ac:dyDescent="0.25">
      <c r="A5367" s="171" t="s">
        <v>12</v>
      </c>
      <c r="B5367" s="172"/>
      <c r="C5367" s="172"/>
      <c r="D5367" s="172"/>
      <c r="E5367" s="172"/>
      <c r="F5367" s="172"/>
      <c r="G5367" s="172"/>
      <c r="H5367" s="173"/>
      <c r="I5367" s="22"/>
    </row>
    <row r="5368" spans="1:9" x14ac:dyDescent="0.25">
      <c r="A5368" s="11">
        <v>4241</v>
      </c>
      <c r="B5368" s="11" t="s">
        <v>4676</v>
      </c>
      <c r="C5368" s="11" t="s">
        <v>1672</v>
      </c>
      <c r="D5368" s="11" t="s">
        <v>9</v>
      </c>
      <c r="E5368" s="11" t="s">
        <v>14</v>
      </c>
      <c r="F5368" s="11">
        <v>2000000</v>
      </c>
      <c r="G5368" s="11">
        <v>2000000</v>
      </c>
      <c r="H5368" s="11">
        <v>1</v>
      </c>
      <c r="I5368" s="22"/>
    </row>
    <row r="5369" spans="1:9" x14ac:dyDescent="0.25">
      <c r="A5369" s="11">
        <v>4264</v>
      </c>
      <c r="B5369" s="11" t="s">
        <v>3749</v>
      </c>
      <c r="C5369" s="11" t="s">
        <v>3750</v>
      </c>
      <c r="D5369" s="11" t="s">
        <v>9</v>
      </c>
      <c r="E5369" s="11" t="s">
        <v>14</v>
      </c>
      <c r="F5369" s="11">
        <v>0</v>
      </c>
      <c r="G5369" s="11">
        <v>0</v>
      </c>
      <c r="H5369" s="11">
        <v>1</v>
      </c>
      <c r="I5369" s="22"/>
    </row>
    <row r="5370" spans="1:9" x14ac:dyDescent="0.25">
      <c r="A5370" s="11">
        <v>4264</v>
      </c>
      <c r="B5370" s="11" t="s">
        <v>3751</v>
      </c>
      <c r="C5370" s="11" t="s">
        <v>3750</v>
      </c>
      <c r="D5370" s="11" t="s">
        <v>9</v>
      </c>
      <c r="E5370" s="11" t="s">
        <v>14</v>
      </c>
      <c r="F5370" s="11">
        <v>0</v>
      </c>
      <c r="G5370" s="11">
        <v>0</v>
      </c>
      <c r="H5370" s="11">
        <v>1</v>
      </c>
      <c r="I5370" s="22"/>
    </row>
    <row r="5371" spans="1:9" ht="27" x14ac:dyDescent="0.25">
      <c r="A5371" s="11">
        <v>4264</v>
      </c>
      <c r="B5371" s="11" t="s">
        <v>3752</v>
      </c>
      <c r="C5371" s="11" t="s">
        <v>533</v>
      </c>
      <c r="D5371" s="11" t="s">
        <v>9</v>
      </c>
      <c r="E5371" s="11" t="s">
        <v>14</v>
      </c>
      <c r="F5371" s="11">
        <v>0</v>
      </c>
      <c r="G5371" s="11">
        <v>0</v>
      </c>
      <c r="H5371" s="11">
        <v>1</v>
      </c>
      <c r="I5371" s="22"/>
    </row>
    <row r="5372" spans="1:9" ht="27" x14ac:dyDescent="0.25">
      <c r="A5372" s="11">
        <v>4241</v>
      </c>
      <c r="B5372" s="11" t="s">
        <v>3748</v>
      </c>
      <c r="C5372" s="11" t="s">
        <v>393</v>
      </c>
      <c r="D5372" s="11" t="s">
        <v>382</v>
      </c>
      <c r="E5372" s="11" t="s">
        <v>14</v>
      </c>
      <c r="F5372" s="11">
        <v>84900</v>
      </c>
      <c r="G5372" s="11">
        <v>84900</v>
      </c>
      <c r="H5372" s="11">
        <v>1</v>
      </c>
      <c r="I5372" s="22"/>
    </row>
    <row r="5373" spans="1:9" ht="27" x14ac:dyDescent="0.25">
      <c r="A5373" s="11">
        <v>4239</v>
      </c>
      <c r="B5373" s="11" t="s">
        <v>2444</v>
      </c>
      <c r="C5373" s="11" t="s">
        <v>697</v>
      </c>
      <c r="D5373" s="11" t="s">
        <v>9</v>
      </c>
      <c r="E5373" s="11" t="s">
        <v>14</v>
      </c>
      <c r="F5373" s="11">
        <v>2000000</v>
      </c>
      <c r="G5373" s="11">
        <v>2000000</v>
      </c>
      <c r="H5373" s="11">
        <v>1</v>
      </c>
      <c r="I5373" s="22"/>
    </row>
    <row r="5374" spans="1:9" ht="27" x14ac:dyDescent="0.25">
      <c r="A5374" s="11">
        <v>4239</v>
      </c>
      <c r="B5374" s="11" t="s">
        <v>2445</v>
      </c>
      <c r="C5374" s="11" t="s">
        <v>533</v>
      </c>
      <c r="D5374" s="11" t="s">
        <v>9</v>
      </c>
      <c r="E5374" s="11" t="s">
        <v>14</v>
      </c>
      <c r="F5374" s="11">
        <v>140000</v>
      </c>
      <c r="G5374" s="11">
        <v>140000</v>
      </c>
      <c r="H5374" s="11">
        <v>1</v>
      </c>
      <c r="I5374" s="22"/>
    </row>
    <row r="5375" spans="1:9" ht="27" x14ac:dyDescent="0.25">
      <c r="A5375" s="11">
        <v>4241</v>
      </c>
      <c r="B5375" s="11" t="s">
        <v>1974</v>
      </c>
      <c r="C5375" s="11" t="s">
        <v>393</v>
      </c>
      <c r="D5375" s="11" t="s">
        <v>382</v>
      </c>
      <c r="E5375" s="11" t="s">
        <v>14</v>
      </c>
      <c r="F5375" s="11">
        <v>96000</v>
      </c>
      <c r="G5375" s="11">
        <v>96000</v>
      </c>
      <c r="H5375" s="11">
        <v>1</v>
      </c>
      <c r="I5375" s="22"/>
    </row>
    <row r="5376" spans="1:9" ht="27" x14ac:dyDescent="0.25">
      <c r="A5376" s="11" t="s">
        <v>889</v>
      </c>
      <c r="B5376" s="11" t="s">
        <v>1310</v>
      </c>
      <c r="C5376" s="11" t="s">
        <v>884</v>
      </c>
      <c r="D5376" s="11" t="s">
        <v>382</v>
      </c>
      <c r="E5376" s="11" t="s">
        <v>14</v>
      </c>
      <c r="F5376" s="11">
        <v>624000</v>
      </c>
      <c r="G5376" s="11">
        <v>624000</v>
      </c>
      <c r="H5376" s="11">
        <v>1</v>
      </c>
      <c r="I5376" s="22"/>
    </row>
    <row r="5377" spans="1:9" ht="40.5" x14ac:dyDescent="0.25">
      <c r="A5377" s="11" t="s">
        <v>702</v>
      </c>
      <c r="B5377" s="11" t="s">
        <v>1311</v>
      </c>
      <c r="C5377" s="11" t="s">
        <v>400</v>
      </c>
      <c r="D5377" s="11" t="s">
        <v>382</v>
      </c>
      <c r="E5377" s="11" t="s">
        <v>14</v>
      </c>
      <c r="F5377" s="11">
        <v>0</v>
      </c>
      <c r="G5377" s="11">
        <v>0</v>
      </c>
      <c r="H5377" s="11">
        <v>1</v>
      </c>
      <c r="I5377" s="22"/>
    </row>
    <row r="5378" spans="1:9" ht="27" x14ac:dyDescent="0.25">
      <c r="A5378" s="11" t="s">
        <v>701</v>
      </c>
      <c r="B5378" s="11" t="s">
        <v>2274</v>
      </c>
      <c r="C5378" s="11" t="s">
        <v>397</v>
      </c>
      <c r="D5378" s="11" t="s">
        <v>382</v>
      </c>
      <c r="E5378" s="11" t="s">
        <v>14</v>
      </c>
      <c r="F5378" s="11">
        <v>650000</v>
      </c>
      <c r="G5378" s="11">
        <v>650000</v>
      </c>
      <c r="H5378" s="11" t="s">
        <v>699</v>
      </c>
      <c r="I5378" s="22"/>
    </row>
    <row r="5379" spans="1:9" ht="27" x14ac:dyDescent="0.25">
      <c r="A5379" s="38" t="s">
        <v>701</v>
      </c>
      <c r="B5379" s="38" t="s">
        <v>685</v>
      </c>
      <c r="C5379" s="38" t="s">
        <v>397</v>
      </c>
      <c r="D5379" s="38" t="s">
        <v>382</v>
      </c>
      <c r="E5379" s="38" t="s">
        <v>14</v>
      </c>
      <c r="F5379" s="38">
        <v>650000</v>
      </c>
      <c r="G5379" s="38">
        <v>650000</v>
      </c>
      <c r="H5379" s="38" t="s">
        <v>699</v>
      </c>
      <c r="I5379" s="22"/>
    </row>
    <row r="5380" spans="1:9" ht="27" x14ac:dyDescent="0.25">
      <c r="A5380" s="38" t="s">
        <v>701</v>
      </c>
      <c r="B5380" s="38" t="s">
        <v>686</v>
      </c>
      <c r="C5380" s="38" t="s">
        <v>397</v>
      </c>
      <c r="D5380" s="38" t="s">
        <v>382</v>
      </c>
      <c r="E5380" s="38" t="s">
        <v>14</v>
      </c>
      <c r="F5380" s="38">
        <v>1000000</v>
      </c>
      <c r="G5380" s="38">
        <v>1000000</v>
      </c>
      <c r="H5380" s="38" t="s">
        <v>699</v>
      </c>
      <c r="I5380" s="22"/>
    </row>
    <row r="5381" spans="1:9" ht="40.5" x14ac:dyDescent="0.25">
      <c r="A5381" s="38" t="s">
        <v>701</v>
      </c>
      <c r="B5381" s="38" t="s">
        <v>687</v>
      </c>
      <c r="C5381" s="38" t="s">
        <v>523</v>
      </c>
      <c r="D5381" s="38" t="s">
        <v>382</v>
      </c>
      <c r="E5381" s="38" t="s">
        <v>14</v>
      </c>
      <c r="F5381" s="38">
        <v>600000</v>
      </c>
      <c r="G5381" s="38">
        <v>600000</v>
      </c>
      <c r="H5381" s="38" t="s">
        <v>699</v>
      </c>
      <c r="I5381" s="22"/>
    </row>
    <row r="5382" spans="1:9" ht="40.5" x14ac:dyDescent="0.25">
      <c r="A5382" s="38" t="s">
        <v>701</v>
      </c>
      <c r="B5382" s="38" t="s">
        <v>688</v>
      </c>
      <c r="C5382" s="38" t="s">
        <v>526</v>
      </c>
      <c r="D5382" s="38" t="s">
        <v>382</v>
      </c>
      <c r="E5382" s="38" t="s">
        <v>14</v>
      </c>
      <c r="F5382" s="38">
        <v>1900000</v>
      </c>
      <c r="G5382" s="38">
        <v>1900000</v>
      </c>
      <c r="H5382" s="38" t="s">
        <v>699</v>
      </c>
      <c r="I5382" s="22"/>
    </row>
    <row r="5383" spans="1:9" ht="54" x14ac:dyDescent="0.25">
      <c r="A5383" s="38" t="s">
        <v>701</v>
      </c>
      <c r="B5383" s="38" t="s">
        <v>689</v>
      </c>
      <c r="C5383" s="38" t="s">
        <v>690</v>
      </c>
      <c r="D5383" s="38" t="s">
        <v>382</v>
      </c>
      <c r="E5383" s="38" t="s">
        <v>14</v>
      </c>
      <c r="F5383" s="38">
        <v>500000</v>
      </c>
      <c r="G5383" s="38">
        <v>500000</v>
      </c>
      <c r="H5383" s="38" t="s">
        <v>699</v>
      </c>
      <c r="I5383" s="22"/>
    </row>
    <row r="5384" spans="1:9" ht="27" x14ac:dyDescent="0.25">
      <c r="A5384" s="38" t="s">
        <v>702</v>
      </c>
      <c r="B5384" s="38" t="s">
        <v>691</v>
      </c>
      <c r="C5384" s="38" t="s">
        <v>692</v>
      </c>
      <c r="D5384" s="38" t="s">
        <v>382</v>
      </c>
      <c r="E5384" s="38" t="s">
        <v>14</v>
      </c>
      <c r="F5384" s="38">
        <v>1740000</v>
      </c>
      <c r="G5384" s="38">
        <v>1740000</v>
      </c>
      <c r="H5384" s="38" t="s">
        <v>699</v>
      </c>
      <c r="I5384" s="22"/>
    </row>
    <row r="5385" spans="1:9" ht="27" x14ac:dyDescent="0.25">
      <c r="A5385" s="38" t="s">
        <v>703</v>
      </c>
      <c r="B5385" s="38" t="s">
        <v>693</v>
      </c>
      <c r="C5385" s="38" t="s">
        <v>511</v>
      </c>
      <c r="D5385" s="38" t="s">
        <v>13</v>
      </c>
      <c r="E5385" s="38" t="s">
        <v>14</v>
      </c>
      <c r="F5385" s="38">
        <v>2500000</v>
      </c>
      <c r="G5385" s="38">
        <v>2500000</v>
      </c>
      <c r="H5385" s="38" t="s">
        <v>699</v>
      </c>
      <c r="I5385" s="22"/>
    </row>
    <row r="5386" spans="1:9" ht="27" x14ac:dyDescent="0.25">
      <c r="A5386" s="38">
        <v>4214</v>
      </c>
      <c r="B5386" s="38" t="s">
        <v>693</v>
      </c>
      <c r="C5386" s="38" t="s">
        <v>511</v>
      </c>
      <c r="D5386" s="38" t="s">
        <v>13</v>
      </c>
      <c r="E5386" s="38" t="s">
        <v>14</v>
      </c>
      <c r="F5386" s="38">
        <v>3000000</v>
      </c>
      <c r="G5386" s="38">
        <v>3000000</v>
      </c>
      <c r="H5386" s="38">
        <v>1</v>
      </c>
      <c r="I5386" s="22"/>
    </row>
    <row r="5387" spans="1:9" ht="27" x14ac:dyDescent="0.25">
      <c r="A5387" s="38" t="s">
        <v>703</v>
      </c>
      <c r="B5387" s="38" t="s">
        <v>694</v>
      </c>
      <c r="C5387" s="38" t="s">
        <v>492</v>
      </c>
      <c r="D5387" s="38" t="s">
        <v>9</v>
      </c>
      <c r="E5387" s="38" t="s">
        <v>14</v>
      </c>
      <c r="F5387" s="38">
        <v>3774360</v>
      </c>
      <c r="G5387" s="38">
        <v>3774360</v>
      </c>
      <c r="H5387" s="38" t="s">
        <v>699</v>
      </c>
      <c r="I5387" s="22"/>
    </row>
    <row r="5388" spans="1:9" ht="40.5" x14ac:dyDescent="0.25">
      <c r="A5388" s="38" t="s">
        <v>703</v>
      </c>
      <c r="B5388" s="38" t="s">
        <v>695</v>
      </c>
      <c r="C5388" s="38" t="s">
        <v>404</v>
      </c>
      <c r="D5388" s="38" t="s">
        <v>9</v>
      </c>
      <c r="E5388" s="38" t="s">
        <v>14</v>
      </c>
      <c r="F5388" s="38">
        <v>130680</v>
      </c>
      <c r="G5388" s="38">
        <v>130680</v>
      </c>
      <c r="H5388" s="38" t="s">
        <v>699</v>
      </c>
      <c r="I5388" s="22"/>
    </row>
    <row r="5389" spans="1:9" ht="40.5" x14ac:dyDescent="0.25">
      <c r="A5389" s="38" t="s">
        <v>702</v>
      </c>
      <c r="B5389" s="38" t="s">
        <v>696</v>
      </c>
      <c r="C5389" s="38" t="s">
        <v>400</v>
      </c>
      <c r="D5389" s="38" t="s">
        <v>13</v>
      </c>
      <c r="E5389" s="38" t="s">
        <v>14</v>
      </c>
      <c r="F5389" s="38">
        <v>0</v>
      </c>
      <c r="G5389" s="38">
        <v>0</v>
      </c>
      <c r="H5389" s="38" t="s">
        <v>699</v>
      </c>
      <c r="I5389" s="22"/>
    </row>
    <row r="5390" spans="1:9" ht="27" x14ac:dyDescent="0.25">
      <c r="A5390" s="38" t="s">
        <v>461</v>
      </c>
      <c r="B5390" s="38" t="s">
        <v>698</v>
      </c>
      <c r="C5390" s="38" t="s">
        <v>517</v>
      </c>
      <c r="D5390" s="38" t="s">
        <v>382</v>
      </c>
      <c r="E5390" s="38" t="s">
        <v>14</v>
      </c>
      <c r="F5390" s="38">
        <v>96000</v>
      </c>
      <c r="G5390" s="38">
        <v>96000</v>
      </c>
      <c r="H5390" s="38" t="s">
        <v>699</v>
      </c>
      <c r="I5390" s="22"/>
    </row>
    <row r="5391" spans="1:9" ht="40.5" x14ac:dyDescent="0.25">
      <c r="A5391" s="38">
        <v>4241</v>
      </c>
      <c r="B5391" s="38" t="s">
        <v>3090</v>
      </c>
      <c r="C5391" s="38" t="s">
        <v>400</v>
      </c>
      <c r="D5391" s="38" t="s">
        <v>13</v>
      </c>
      <c r="E5391" s="38" t="s">
        <v>14</v>
      </c>
      <c r="F5391" s="38">
        <v>89000</v>
      </c>
      <c r="G5391" s="38">
        <v>89000</v>
      </c>
      <c r="H5391" s="38">
        <v>1</v>
      </c>
      <c r="I5391" s="22"/>
    </row>
    <row r="5392" spans="1:9" ht="40.5" x14ac:dyDescent="0.25">
      <c r="A5392" s="38">
        <v>4222</v>
      </c>
      <c r="B5392" s="38" t="s">
        <v>5418</v>
      </c>
      <c r="C5392" s="38" t="s">
        <v>1951</v>
      </c>
      <c r="D5392" s="38" t="s">
        <v>13</v>
      </c>
      <c r="E5392" s="38" t="s">
        <v>14</v>
      </c>
      <c r="F5392" s="38">
        <v>200000</v>
      </c>
      <c r="G5392" s="38">
        <v>200000</v>
      </c>
      <c r="H5392" s="38">
        <v>1</v>
      </c>
      <c r="I5392" s="22"/>
    </row>
    <row r="5393" spans="1:9" ht="27" x14ac:dyDescent="0.25">
      <c r="A5393" s="38">
        <v>4234</v>
      </c>
      <c r="B5393" s="38" t="s">
        <v>3752</v>
      </c>
      <c r="C5393" s="38" t="s">
        <v>533</v>
      </c>
      <c r="D5393" s="38" t="s">
        <v>9</v>
      </c>
      <c r="E5393" s="38" t="s">
        <v>14</v>
      </c>
      <c r="F5393" s="38">
        <v>264000</v>
      </c>
      <c r="G5393" s="38">
        <v>264000</v>
      </c>
      <c r="H5393" s="38">
        <v>1</v>
      </c>
      <c r="I5393" s="22"/>
    </row>
    <row r="5394" spans="1:9" ht="27" x14ac:dyDescent="0.25">
      <c r="A5394" s="38">
        <v>4252</v>
      </c>
      <c r="B5394" s="38" t="s">
        <v>6207</v>
      </c>
      <c r="C5394" s="38" t="s">
        <v>1121</v>
      </c>
      <c r="D5394" s="38" t="s">
        <v>382</v>
      </c>
      <c r="E5394" s="38" t="s">
        <v>14</v>
      </c>
      <c r="F5394" s="38">
        <v>487356</v>
      </c>
      <c r="G5394" s="38">
        <v>487356</v>
      </c>
      <c r="H5394" s="38">
        <v>1</v>
      </c>
      <c r="I5394" s="22"/>
    </row>
    <row r="5395" spans="1:9" ht="40.5" x14ac:dyDescent="0.25">
      <c r="A5395" s="38">
        <v>4215</v>
      </c>
      <c r="B5395" s="38" t="s">
        <v>6358</v>
      </c>
      <c r="C5395" s="38" t="s">
        <v>1321</v>
      </c>
      <c r="D5395" s="38" t="s">
        <v>13</v>
      </c>
      <c r="E5395" s="38" t="s">
        <v>14</v>
      </c>
      <c r="F5395" s="38">
        <v>135000</v>
      </c>
      <c r="G5395" s="38">
        <v>135000</v>
      </c>
      <c r="H5395" s="38">
        <v>1</v>
      </c>
      <c r="I5395" s="22"/>
    </row>
    <row r="5396" spans="1:9" ht="27" x14ac:dyDescent="0.25">
      <c r="A5396" s="38">
        <v>4251</v>
      </c>
      <c r="B5396" s="38" t="s">
        <v>6908</v>
      </c>
      <c r="C5396" s="38" t="s">
        <v>455</v>
      </c>
      <c r="D5396" s="38" t="s">
        <v>1213</v>
      </c>
      <c r="E5396" s="38" t="s">
        <v>14</v>
      </c>
      <c r="F5396" s="38">
        <v>0</v>
      </c>
      <c r="G5396" s="38">
        <v>0</v>
      </c>
      <c r="H5396" s="38">
        <v>1</v>
      </c>
      <c r="I5396" s="22"/>
    </row>
    <row r="5397" spans="1:9" ht="27" x14ac:dyDescent="0.25">
      <c r="A5397" s="38">
        <v>4251</v>
      </c>
      <c r="B5397" s="38" t="s">
        <v>6909</v>
      </c>
      <c r="C5397" s="38" t="s">
        <v>1094</v>
      </c>
      <c r="D5397" s="38" t="s">
        <v>13</v>
      </c>
      <c r="E5397" s="38" t="s">
        <v>14</v>
      </c>
      <c r="F5397" s="38">
        <v>0</v>
      </c>
      <c r="G5397" s="38">
        <v>0</v>
      </c>
      <c r="H5397" s="38">
        <v>1</v>
      </c>
      <c r="I5397" s="22"/>
    </row>
    <row r="5398" spans="1:9" ht="27" x14ac:dyDescent="0.25">
      <c r="A5398" s="38">
        <v>4251</v>
      </c>
      <c r="B5398" s="38" t="s">
        <v>6912</v>
      </c>
      <c r="C5398" s="38" t="s">
        <v>455</v>
      </c>
      <c r="D5398" s="38" t="s">
        <v>1213</v>
      </c>
      <c r="E5398" s="38" t="s">
        <v>14</v>
      </c>
      <c r="F5398" s="38">
        <v>70540</v>
      </c>
      <c r="G5398" s="38">
        <v>70540</v>
      </c>
      <c r="H5398" s="38">
        <v>1</v>
      </c>
      <c r="I5398" s="22"/>
    </row>
    <row r="5399" spans="1:9" ht="15" customHeight="1" x14ac:dyDescent="0.25">
      <c r="A5399" s="126" t="s">
        <v>16</v>
      </c>
      <c r="B5399" s="127"/>
      <c r="C5399" s="127"/>
      <c r="D5399" s="127"/>
      <c r="E5399" s="127"/>
      <c r="F5399" s="127"/>
      <c r="G5399" s="127"/>
      <c r="H5399" s="128"/>
      <c r="I5399" s="22"/>
    </row>
    <row r="5400" spans="1:9" ht="27" x14ac:dyDescent="0.25">
      <c r="A5400" s="38">
        <v>4251</v>
      </c>
      <c r="B5400" s="38" t="s">
        <v>6910</v>
      </c>
      <c r="C5400" s="38" t="s">
        <v>20</v>
      </c>
      <c r="D5400" s="38" t="s">
        <v>382</v>
      </c>
      <c r="E5400" s="38" t="s">
        <v>14</v>
      </c>
      <c r="F5400" s="38">
        <v>0</v>
      </c>
      <c r="G5400" s="38">
        <v>0</v>
      </c>
      <c r="H5400" s="38">
        <v>1</v>
      </c>
      <c r="I5400" s="22"/>
    </row>
    <row r="5401" spans="1:9" ht="27" x14ac:dyDescent="0.25">
      <c r="A5401" s="38">
        <v>4251</v>
      </c>
      <c r="B5401" s="38" t="s">
        <v>6911</v>
      </c>
      <c r="C5401" s="38" t="s">
        <v>20</v>
      </c>
      <c r="D5401" s="38" t="s">
        <v>382</v>
      </c>
      <c r="E5401" s="38" t="s">
        <v>14</v>
      </c>
      <c r="F5401" s="38">
        <v>3527032.46</v>
      </c>
      <c r="G5401" s="38">
        <v>3527032.46</v>
      </c>
      <c r="H5401" s="38">
        <v>1</v>
      </c>
      <c r="I5401" s="22"/>
    </row>
    <row r="5402" spans="1:9" ht="15" customHeight="1" x14ac:dyDescent="0.25">
      <c r="A5402" s="174" t="s">
        <v>289</v>
      </c>
      <c r="B5402" s="175"/>
      <c r="C5402" s="175"/>
      <c r="D5402" s="175"/>
      <c r="E5402" s="175"/>
      <c r="F5402" s="175"/>
      <c r="G5402" s="175"/>
      <c r="H5402" s="176"/>
      <c r="I5402" s="22"/>
    </row>
    <row r="5403" spans="1:9" ht="15" customHeight="1" x14ac:dyDescent="0.25">
      <c r="A5403" s="126" t="s">
        <v>16</v>
      </c>
      <c r="B5403" s="127"/>
      <c r="C5403" s="127"/>
      <c r="D5403" s="127"/>
      <c r="E5403" s="127"/>
      <c r="F5403" s="127"/>
      <c r="G5403" s="127"/>
      <c r="H5403" s="128"/>
      <c r="I5403" s="22"/>
    </row>
    <row r="5404" spans="1:9" ht="24" x14ac:dyDescent="0.25">
      <c r="A5404" s="24">
        <v>4251</v>
      </c>
      <c r="B5404" s="24" t="s">
        <v>1975</v>
      </c>
      <c r="C5404" s="24" t="s">
        <v>465</v>
      </c>
      <c r="D5404" s="24" t="s">
        <v>15</v>
      </c>
      <c r="E5404" s="24" t="s">
        <v>14</v>
      </c>
      <c r="F5404" s="24">
        <v>9801406</v>
      </c>
      <c r="G5404" s="24">
        <v>9801406</v>
      </c>
      <c r="H5404" s="24">
        <v>1</v>
      </c>
      <c r="I5404" s="22"/>
    </row>
    <row r="5405" spans="1:9" ht="15" customHeight="1" x14ac:dyDescent="0.25">
      <c r="A5405" s="252" t="s">
        <v>12</v>
      </c>
      <c r="B5405" s="253"/>
      <c r="C5405" s="253"/>
      <c r="D5405" s="253"/>
      <c r="E5405" s="253"/>
      <c r="F5405" s="253"/>
      <c r="G5405" s="253"/>
      <c r="H5405" s="254"/>
      <c r="I5405" s="22"/>
    </row>
    <row r="5406" spans="1:9" ht="24" x14ac:dyDescent="0.25">
      <c r="A5406" s="24">
        <v>4251</v>
      </c>
      <c r="B5406" s="24" t="s">
        <v>1976</v>
      </c>
      <c r="C5406" s="24" t="s">
        <v>455</v>
      </c>
      <c r="D5406" s="24" t="s">
        <v>15</v>
      </c>
      <c r="E5406" s="24" t="s">
        <v>14</v>
      </c>
      <c r="F5406" s="24">
        <v>196.02799999999999</v>
      </c>
      <c r="G5406" s="24">
        <v>196.02799999999999</v>
      </c>
      <c r="H5406" s="24">
        <v>1</v>
      </c>
      <c r="I5406" s="22"/>
    </row>
    <row r="5407" spans="1:9" ht="15" customHeight="1" x14ac:dyDescent="0.25">
      <c r="A5407" s="132" t="s">
        <v>78</v>
      </c>
      <c r="B5407" s="133"/>
      <c r="C5407" s="133"/>
      <c r="D5407" s="133"/>
      <c r="E5407" s="133"/>
      <c r="F5407" s="133"/>
      <c r="G5407" s="133"/>
      <c r="H5407" s="155"/>
      <c r="I5407" s="22"/>
    </row>
    <row r="5408" spans="1:9" ht="15" customHeight="1" x14ac:dyDescent="0.25">
      <c r="A5408" s="126" t="s">
        <v>16</v>
      </c>
      <c r="B5408" s="127"/>
      <c r="C5408" s="127"/>
      <c r="D5408" s="127"/>
      <c r="E5408" s="127"/>
      <c r="F5408" s="127"/>
      <c r="G5408" s="127"/>
      <c r="H5408" s="128"/>
      <c r="I5408" s="22"/>
    </row>
    <row r="5409" spans="1:9" ht="31.5" customHeight="1" x14ac:dyDescent="0.25">
      <c r="A5409" s="24">
        <v>4251</v>
      </c>
      <c r="B5409" s="24" t="s">
        <v>1981</v>
      </c>
      <c r="C5409" s="24" t="s">
        <v>24</v>
      </c>
      <c r="D5409" s="24" t="s">
        <v>15</v>
      </c>
      <c r="E5409" s="24" t="s">
        <v>14</v>
      </c>
      <c r="F5409" s="24">
        <v>117873058</v>
      </c>
      <c r="G5409" s="24">
        <v>117873058</v>
      </c>
      <c r="H5409" s="24">
        <v>1</v>
      </c>
      <c r="I5409" s="22"/>
    </row>
    <row r="5410" spans="1:9" ht="15" customHeight="1" x14ac:dyDescent="0.25">
      <c r="A5410" s="252" t="s">
        <v>12</v>
      </c>
      <c r="B5410" s="253"/>
      <c r="C5410" s="253"/>
      <c r="D5410" s="253"/>
      <c r="E5410" s="253"/>
      <c r="F5410" s="253"/>
      <c r="G5410" s="253"/>
      <c r="H5410" s="254"/>
      <c r="I5410" s="22"/>
    </row>
    <row r="5411" spans="1:9" ht="24" x14ac:dyDescent="0.25">
      <c r="A5411" s="24">
        <v>4251</v>
      </c>
      <c r="B5411" s="24" t="s">
        <v>1982</v>
      </c>
      <c r="C5411" s="24" t="s">
        <v>455</v>
      </c>
      <c r="D5411" s="24" t="s">
        <v>15</v>
      </c>
      <c r="E5411" s="24" t="s">
        <v>14</v>
      </c>
      <c r="F5411" s="24">
        <v>2121715</v>
      </c>
      <c r="G5411" s="24">
        <v>2121715</v>
      </c>
      <c r="H5411" s="24">
        <v>1</v>
      </c>
      <c r="I5411" s="22"/>
    </row>
    <row r="5412" spans="1:9" ht="15" customHeight="1" x14ac:dyDescent="0.25">
      <c r="A5412" s="132" t="s">
        <v>158</v>
      </c>
      <c r="B5412" s="133"/>
      <c r="C5412" s="133"/>
      <c r="D5412" s="133"/>
      <c r="E5412" s="133"/>
      <c r="F5412" s="133"/>
      <c r="G5412" s="133"/>
      <c r="H5412" s="155"/>
      <c r="I5412" s="22"/>
    </row>
    <row r="5413" spans="1:9" ht="15" customHeight="1" x14ac:dyDescent="0.25">
      <c r="A5413" s="126" t="s">
        <v>12</v>
      </c>
      <c r="B5413" s="127"/>
      <c r="C5413" s="127"/>
      <c r="D5413" s="127"/>
      <c r="E5413" s="127"/>
      <c r="F5413" s="127"/>
      <c r="G5413" s="127"/>
      <c r="H5413" s="128"/>
      <c r="I5413" s="22"/>
    </row>
    <row r="5414" spans="1:9" x14ac:dyDescent="0.25">
      <c r="A5414" s="24"/>
      <c r="B5414" s="24"/>
      <c r="C5414" s="24"/>
      <c r="D5414" s="24"/>
      <c r="E5414" s="24"/>
      <c r="F5414" s="24"/>
      <c r="G5414" s="24"/>
      <c r="H5414" s="24"/>
      <c r="I5414" s="22"/>
    </row>
    <row r="5415" spans="1:9" ht="15" customHeight="1" x14ac:dyDescent="0.25">
      <c r="A5415" s="255" t="s">
        <v>156</v>
      </c>
      <c r="B5415" s="256"/>
      <c r="C5415" s="256"/>
      <c r="D5415" s="256"/>
      <c r="E5415" s="256"/>
      <c r="F5415" s="256"/>
      <c r="G5415" s="256"/>
      <c r="H5415" s="257"/>
      <c r="I5415" s="22"/>
    </row>
    <row r="5416" spans="1:9" ht="15" customHeight="1" x14ac:dyDescent="0.25">
      <c r="A5416" s="126" t="s">
        <v>12</v>
      </c>
      <c r="B5416" s="127"/>
      <c r="C5416" s="127"/>
      <c r="D5416" s="127"/>
      <c r="E5416" s="127"/>
      <c r="F5416" s="127"/>
      <c r="G5416" s="127"/>
      <c r="H5416" s="128"/>
      <c r="I5416" s="22"/>
    </row>
    <row r="5417" spans="1:9" ht="15" customHeight="1" x14ac:dyDescent="0.25">
      <c r="A5417" s="132" t="s">
        <v>4272</v>
      </c>
      <c r="B5417" s="133"/>
      <c r="C5417" s="133"/>
      <c r="D5417" s="133"/>
      <c r="E5417" s="133"/>
      <c r="F5417" s="133"/>
      <c r="G5417" s="133"/>
      <c r="H5417" s="155"/>
      <c r="I5417" s="22"/>
    </row>
    <row r="5418" spans="1:9" ht="15" customHeight="1" x14ac:dyDescent="0.25">
      <c r="A5418" s="126" t="s">
        <v>12</v>
      </c>
      <c r="B5418" s="127"/>
      <c r="C5418" s="127"/>
      <c r="D5418" s="127"/>
      <c r="E5418" s="127"/>
      <c r="F5418" s="127"/>
      <c r="G5418" s="127"/>
      <c r="H5418" s="128"/>
      <c r="I5418" s="22"/>
    </row>
    <row r="5419" spans="1:9" ht="36" x14ac:dyDescent="0.25">
      <c r="A5419" s="106">
        <v>4251</v>
      </c>
      <c r="B5419" s="106" t="s">
        <v>4273</v>
      </c>
      <c r="C5419" s="106" t="s">
        <v>423</v>
      </c>
      <c r="D5419" s="106" t="s">
        <v>382</v>
      </c>
      <c r="E5419" s="106" t="s">
        <v>14</v>
      </c>
      <c r="F5419" s="106">
        <v>2447959.56</v>
      </c>
      <c r="G5419" s="106">
        <v>2447959.56</v>
      </c>
      <c r="H5419" s="106">
        <v>1</v>
      </c>
      <c r="I5419" s="22"/>
    </row>
    <row r="5420" spans="1:9" ht="36" x14ac:dyDescent="0.25">
      <c r="A5420" s="106">
        <v>4251</v>
      </c>
      <c r="B5420" s="106" t="s">
        <v>4274</v>
      </c>
      <c r="C5420" s="106" t="s">
        <v>423</v>
      </c>
      <c r="D5420" s="106" t="s">
        <v>382</v>
      </c>
      <c r="E5420" s="106" t="s">
        <v>14</v>
      </c>
      <c r="F5420" s="106">
        <v>4395300</v>
      </c>
      <c r="G5420" s="106">
        <v>4395300</v>
      </c>
      <c r="H5420" s="106">
        <v>1</v>
      </c>
      <c r="I5420" s="22"/>
    </row>
    <row r="5421" spans="1:9" ht="24" x14ac:dyDescent="0.25">
      <c r="A5421" s="106">
        <v>4251</v>
      </c>
      <c r="B5421" s="106" t="s">
        <v>4275</v>
      </c>
      <c r="C5421" s="106" t="s">
        <v>455</v>
      </c>
      <c r="D5421" s="106" t="s">
        <v>1213</v>
      </c>
      <c r="E5421" s="106" t="s">
        <v>14</v>
      </c>
      <c r="F5421" s="106">
        <v>48960</v>
      </c>
      <c r="G5421" s="106">
        <v>48960</v>
      </c>
      <c r="H5421" s="106">
        <v>1</v>
      </c>
      <c r="I5421" s="22"/>
    </row>
    <row r="5422" spans="1:9" ht="24" x14ac:dyDescent="0.25">
      <c r="A5422" s="106">
        <v>4251</v>
      </c>
      <c r="B5422" s="106" t="s">
        <v>4276</v>
      </c>
      <c r="C5422" s="106" t="s">
        <v>455</v>
      </c>
      <c r="D5422" s="106" t="s">
        <v>1213</v>
      </c>
      <c r="E5422" s="106" t="s">
        <v>14</v>
      </c>
      <c r="F5422" s="106">
        <v>87906</v>
      </c>
      <c r="G5422" s="106">
        <v>87906</v>
      </c>
      <c r="H5422" s="106">
        <v>1</v>
      </c>
      <c r="I5422" s="22"/>
    </row>
    <row r="5423" spans="1:9" ht="15" customHeight="1" x14ac:dyDescent="0.25">
      <c r="A5423" s="132" t="s">
        <v>1977</v>
      </c>
      <c r="B5423" s="133"/>
      <c r="C5423" s="133"/>
      <c r="D5423" s="133"/>
      <c r="E5423" s="133"/>
      <c r="F5423" s="133"/>
      <c r="G5423" s="133"/>
      <c r="H5423" s="155"/>
      <c r="I5423" s="22"/>
    </row>
    <row r="5424" spans="1:9" ht="15" customHeight="1" x14ac:dyDescent="0.25">
      <c r="A5424" s="126" t="s">
        <v>16</v>
      </c>
      <c r="B5424" s="127"/>
      <c r="C5424" s="127"/>
      <c r="D5424" s="127"/>
      <c r="E5424" s="127"/>
      <c r="F5424" s="127"/>
      <c r="G5424" s="127"/>
      <c r="H5424" s="128"/>
      <c r="I5424" s="22"/>
    </row>
    <row r="5425" spans="1:9" ht="24" x14ac:dyDescent="0.25">
      <c r="A5425" s="24" t="s">
        <v>1979</v>
      </c>
      <c r="B5425" s="24" t="s">
        <v>1978</v>
      </c>
      <c r="C5425" s="24" t="s">
        <v>469</v>
      </c>
      <c r="D5425" s="24" t="s">
        <v>15</v>
      </c>
      <c r="E5425" s="24" t="s">
        <v>14</v>
      </c>
      <c r="F5425" s="24">
        <v>58812313</v>
      </c>
      <c r="G5425" s="24">
        <v>58812313</v>
      </c>
      <c r="H5425" s="24">
        <v>1</v>
      </c>
      <c r="I5425" s="22"/>
    </row>
    <row r="5426" spans="1:9" ht="15" customHeight="1" x14ac:dyDescent="0.25">
      <c r="A5426" s="126" t="s">
        <v>12</v>
      </c>
      <c r="B5426" s="127"/>
      <c r="C5426" s="127"/>
      <c r="D5426" s="127"/>
      <c r="E5426" s="127"/>
      <c r="F5426" s="127"/>
      <c r="G5426" s="127"/>
      <c r="H5426" s="128"/>
      <c r="I5426" s="22"/>
    </row>
    <row r="5427" spans="1:9" ht="24" x14ac:dyDescent="0.25">
      <c r="A5427" s="24" t="s">
        <v>1979</v>
      </c>
      <c r="B5427" s="24" t="s">
        <v>1980</v>
      </c>
      <c r="C5427" s="24" t="s">
        <v>455</v>
      </c>
      <c r="D5427" s="24" t="s">
        <v>15</v>
      </c>
      <c r="E5427" s="24" t="s">
        <v>14</v>
      </c>
      <c r="F5427" s="24">
        <v>1176246</v>
      </c>
      <c r="G5427" s="24">
        <v>1176246</v>
      </c>
      <c r="H5427" s="24">
        <v>1</v>
      </c>
      <c r="I5427" s="22"/>
    </row>
    <row r="5428" spans="1:9" ht="15" customHeight="1" x14ac:dyDescent="0.25">
      <c r="A5428" s="132" t="s">
        <v>186</v>
      </c>
      <c r="B5428" s="133"/>
      <c r="C5428" s="133"/>
      <c r="D5428" s="133"/>
      <c r="E5428" s="133"/>
      <c r="F5428" s="133"/>
      <c r="G5428" s="133"/>
      <c r="H5428" s="155"/>
      <c r="I5428" s="22"/>
    </row>
    <row r="5429" spans="1:9" x14ac:dyDescent="0.25">
      <c r="A5429" s="126" t="s">
        <v>8</v>
      </c>
      <c r="B5429" s="127"/>
      <c r="C5429" s="127"/>
      <c r="D5429" s="127"/>
      <c r="E5429" s="127"/>
      <c r="F5429" s="127"/>
      <c r="G5429" s="127"/>
      <c r="H5429" s="128"/>
      <c r="I5429" s="22"/>
    </row>
    <row r="5430" spans="1:9" x14ac:dyDescent="0.25">
      <c r="A5430" s="32">
        <v>4267</v>
      </c>
      <c r="B5430" s="32" t="s">
        <v>3166</v>
      </c>
      <c r="C5430" s="32" t="s">
        <v>958</v>
      </c>
      <c r="D5430" s="32" t="s">
        <v>382</v>
      </c>
      <c r="E5430" s="32" t="s">
        <v>10</v>
      </c>
      <c r="F5430" s="32">
        <v>16000</v>
      </c>
      <c r="G5430" s="32">
        <f>+F5430*H5430</f>
        <v>4000000</v>
      </c>
      <c r="H5430" s="32">
        <v>250</v>
      </c>
      <c r="I5430" s="22"/>
    </row>
    <row r="5431" spans="1:9" ht="28.5" customHeight="1" x14ac:dyDescent="0.25">
      <c r="A5431" s="32">
        <v>4269</v>
      </c>
      <c r="B5431" s="32" t="s">
        <v>3101</v>
      </c>
      <c r="C5431" s="32" t="s">
        <v>1329</v>
      </c>
      <c r="D5431" s="32" t="s">
        <v>249</v>
      </c>
      <c r="E5431" s="32" t="s">
        <v>10</v>
      </c>
      <c r="F5431" s="32">
        <v>333</v>
      </c>
      <c r="G5431" s="32">
        <f>+F5431*H5431</f>
        <v>449550</v>
      </c>
      <c r="H5431" s="32">
        <v>1350</v>
      </c>
      <c r="I5431" s="22"/>
    </row>
    <row r="5432" spans="1:9" x14ac:dyDescent="0.25">
      <c r="A5432" s="32">
        <v>4269</v>
      </c>
      <c r="B5432" s="32" t="s">
        <v>3102</v>
      </c>
      <c r="C5432" s="32" t="s">
        <v>960</v>
      </c>
      <c r="D5432" s="32" t="s">
        <v>382</v>
      </c>
      <c r="E5432" s="32" t="s">
        <v>14</v>
      </c>
      <c r="F5432" s="32">
        <v>1250000</v>
      </c>
      <c r="G5432" s="32">
        <v>1250000</v>
      </c>
      <c r="H5432" s="32" t="s">
        <v>699</v>
      </c>
      <c r="I5432" s="22"/>
    </row>
    <row r="5433" spans="1:9" x14ac:dyDescent="0.25">
      <c r="A5433" s="32">
        <v>5129</v>
      </c>
      <c r="B5433" s="32" t="s">
        <v>6134</v>
      </c>
      <c r="C5433" s="32" t="s">
        <v>3234</v>
      </c>
      <c r="D5433" s="32" t="s">
        <v>249</v>
      </c>
      <c r="E5433" s="32" t="s">
        <v>10</v>
      </c>
      <c r="F5433" s="32">
        <v>150000</v>
      </c>
      <c r="G5433" s="32">
        <f t="shared" ref="G5433:G5443" si="102">+F5433*H5433</f>
        <v>450000</v>
      </c>
      <c r="H5433" s="32">
        <v>3</v>
      </c>
      <c r="I5433" s="22"/>
    </row>
    <row r="5434" spans="1:9" x14ac:dyDescent="0.25">
      <c r="A5434" s="32">
        <v>5129</v>
      </c>
      <c r="B5434" s="32" t="s">
        <v>6135</v>
      </c>
      <c r="C5434" s="32" t="s">
        <v>2209</v>
      </c>
      <c r="D5434" s="32" t="s">
        <v>249</v>
      </c>
      <c r="E5434" s="32" t="s">
        <v>10</v>
      </c>
      <c r="F5434" s="32">
        <v>170000</v>
      </c>
      <c r="G5434" s="32">
        <f t="shared" si="102"/>
        <v>170000</v>
      </c>
      <c r="H5434" s="32">
        <v>1</v>
      </c>
      <c r="I5434" s="22"/>
    </row>
    <row r="5435" spans="1:9" x14ac:dyDescent="0.25">
      <c r="A5435" s="32">
        <v>5129</v>
      </c>
      <c r="B5435" s="32" t="s">
        <v>6136</v>
      </c>
      <c r="C5435" s="32" t="s">
        <v>3426</v>
      </c>
      <c r="D5435" s="32" t="s">
        <v>249</v>
      </c>
      <c r="E5435" s="32" t="s">
        <v>10</v>
      </c>
      <c r="F5435" s="32">
        <v>150000</v>
      </c>
      <c r="G5435" s="32">
        <f t="shared" si="102"/>
        <v>150000</v>
      </c>
      <c r="H5435" s="32">
        <v>1</v>
      </c>
      <c r="I5435" s="22"/>
    </row>
    <row r="5436" spans="1:9" x14ac:dyDescent="0.25">
      <c r="A5436" s="32">
        <v>5129</v>
      </c>
      <c r="B5436" s="32" t="s">
        <v>6137</v>
      </c>
      <c r="C5436" s="32" t="s">
        <v>1343</v>
      </c>
      <c r="D5436" s="32" t="s">
        <v>249</v>
      </c>
      <c r="E5436" s="32" t="s">
        <v>10</v>
      </c>
      <c r="F5436" s="32">
        <v>200000</v>
      </c>
      <c r="G5436" s="32">
        <f t="shared" si="102"/>
        <v>200000</v>
      </c>
      <c r="H5436" s="32">
        <v>1</v>
      </c>
      <c r="I5436" s="22"/>
    </row>
    <row r="5437" spans="1:9" x14ac:dyDescent="0.25">
      <c r="A5437" s="32">
        <v>5129</v>
      </c>
      <c r="B5437" s="32" t="s">
        <v>6138</v>
      </c>
      <c r="C5437" s="32" t="s">
        <v>1345</v>
      </c>
      <c r="D5437" s="32" t="s">
        <v>249</v>
      </c>
      <c r="E5437" s="32" t="s">
        <v>10</v>
      </c>
      <c r="F5437" s="32">
        <v>170000</v>
      </c>
      <c r="G5437" s="32">
        <f t="shared" si="102"/>
        <v>340000</v>
      </c>
      <c r="H5437" s="32">
        <v>2</v>
      </c>
      <c r="I5437" s="22"/>
    </row>
    <row r="5438" spans="1:9" x14ac:dyDescent="0.25">
      <c r="A5438" s="32">
        <v>5129</v>
      </c>
      <c r="B5438" s="32" t="s">
        <v>6139</v>
      </c>
      <c r="C5438" s="32" t="s">
        <v>1350</v>
      </c>
      <c r="D5438" s="32" t="s">
        <v>249</v>
      </c>
      <c r="E5438" s="32" t="s">
        <v>10</v>
      </c>
      <c r="F5438" s="32">
        <v>150000</v>
      </c>
      <c r="G5438" s="32">
        <f t="shared" si="102"/>
        <v>150000</v>
      </c>
      <c r="H5438" s="32">
        <v>1</v>
      </c>
      <c r="I5438" s="22"/>
    </row>
    <row r="5439" spans="1:9" x14ac:dyDescent="0.25">
      <c r="A5439" s="32">
        <v>5129</v>
      </c>
      <c r="B5439" s="32" t="s">
        <v>6140</v>
      </c>
      <c r="C5439" s="32" t="s">
        <v>3787</v>
      </c>
      <c r="D5439" s="32" t="s">
        <v>249</v>
      </c>
      <c r="E5439" s="32" t="s">
        <v>10</v>
      </c>
      <c r="F5439" s="32">
        <v>100000</v>
      </c>
      <c r="G5439" s="32">
        <f t="shared" si="102"/>
        <v>300000</v>
      </c>
      <c r="H5439" s="32">
        <v>3</v>
      </c>
      <c r="I5439" s="22"/>
    </row>
    <row r="5440" spans="1:9" x14ac:dyDescent="0.25">
      <c r="A5440" s="32">
        <v>5129</v>
      </c>
      <c r="B5440" s="32" t="s">
        <v>6141</v>
      </c>
      <c r="C5440" s="32" t="s">
        <v>1354</v>
      </c>
      <c r="D5440" s="32" t="s">
        <v>249</v>
      </c>
      <c r="E5440" s="32" t="s">
        <v>10</v>
      </c>
      <c r="F5440" s="32">
        <v>200000</v>
      </c>
      <c r="G5440" s="32">
        <f t="shared" si="102"/>
        <v>400000</v>
      </c>
      <c r="H5440" s="32">
        <v>2</v>
      </c>
      <c r="I5440" s="22"/>
    </row>
    <row r="5441" spans="1:9" x14ac:dyDescent="0.25">
      <c r="A5441" s="32">
        <v>5129</v>
      </c>
      <c r="B5441" s="32" t="s">
        <v>6142</v>
      </c>
      <c r="C5441" s="32" t="s">
        <v>5957</v>
      </c>
      <c r="D5441" s="32" t="s">
        <v>249</v>
      </c>
      <c r="E5441" s="32" t="s">
        <v>855</v>
      </c>
      <c r="F5441" s="32">
        <v>59000</v>
      </c>
      <c r="G5441" s="32">
        <f t="shared" si="102"/>
        <v>248390</v>
      </c>
      <c r="H5441" s="32">
        <v>4.21</v>
      </c>
      <c r="I5441" s="22"/>
    </row>
    <row r="5442" spans="1:9" x14ac:dyDescent="0.25">
      <c r="A5442" s="32">
        <v>5129</v>
      </c>
      <c r="B5442" s="32" t="s">
        <v>6143</v>
      </c>
      <c r="C5442" s="32" t="s">
        <v>5957</v>
      </c>
      <c r="D5442" s="32" t="s">
        <v>249</v>
      </c>
      <c r="E5442" s="32" t="s">
        <v>855</v>
      </c>
      <c r="F5442" s="32">
        <v>59000</v>
      </c>
      <c r="G5442" s="32">
        <f t="shared" si="102"/>
        <v>103250</v>
      </c>
      <c r="H5442" s="32">
        <v>1.75</v>
      </c>
      <c r="I5442" s="22"/>
    </row>
    <row r="5443" spans="1:9" x14ac:dyDescent="0.25">
      <c r="A5443" s="32">
        <v>5129</v>
      </c>
      <c r="B5443" s="32" t="s">
        <v>6144</v>
      </c>
      <c r="C5443" s="32" t="s">
        <v>5957</v>
      </c>
      <c r="D5443" s="32" t="s">
        <v>249</v>
      </c>
      <c r="E5443" s="32" t="s">
        <v>855</v>
      </c>
      <c r="F5443" s="32">
        <v>59000</v>
      </c>
      <c r="G5443" s="32">
        <f t="shared" si="102"/>
        <v>103250</v>
      </c>
      <c r="H5443" s="32">
        <v>1.75</v>
      </c>
      <c r="I5443" s="22"/>
    </row>
    <row r="5444" spans="1:9" ht="15" customHeight="1" x14ac:dyDescent="0.25">
      <c r="A5444" s="132" t="s">
        <v>181</v>
      </c>
      <c r="B5444" s="133"/>
      <c r="C5444" s="133"/>
      <c r="D5444" s="133"/>
      <c r="E5444" s="133"/>
      <c r="F5444" s="133"/>
      <c r="G5444" s="133"/>
      <c r="H5444" s="155"/>
      <c r="I5444" s="22"/>
    </row>
    <row r="5445" spans="1:9" x14ac:dyDescent="0.25">
      <c r="A5445" s="126" t="s">
        <v>8</v>
      </c>
      <c r="B5445" s="127"/>
      <c r="C5445" s="127"/>
      <c r="D5445" s="127"/>
      <c r="E5445" s="127"/>
      <c r="F5445" s="127"/>
      <c r="G5445" s="127"/>
      <c r="H5445" s="128"/>
      <c r="I5445" s="22"/>
    </row>
    <row r="5446" spans="1:9" x14ac:dyDescent="0.25">
      <c r="A5446" s="32">
        <v>4269</v>
      </c>
      <c r="B5446" s="32" t="s">
        <v>3167</v>
      </c>
      <c r="C5446" s="32" t="s">
        <v>3168</v>
      </c>
      <c r="D5446" s="32" t="s">
        <v>249</v>
      </c>
      <c r="E5446" s="32" t="s">
        <v>10</v>
      </c>
      <c r="F5446" s="32">
        <v>9000</v>
      </c>
      <c r="G5446" s="32">
        <f>+F5446*H5446</f>
        <v>1980000</v>
      </c>
      <c r="H5446" s="32">
        <v>220</v>
      </c>
      <c r="I5446" s="22"/>
    </row>
    <row r="5447" spans="1:9" x14ac:dyDescent="0.25">
      <c r="A5447" s="32">
        <v>4239</v>
      </c>
      <c r="B5447" s="32" t="s">
        <v>3099</v>
      </c>
      <c r="C5447" s="32" t="s">
        <v>3100</v>
      </c>
      <c r="D5447" s="32" t="s">
        <v>249</v>
      </c>
      <c r="E5447" s="32" t="s">
        <v>10</v>
      </c>
      <c r="F5447" s="32">
        <v>30000</v>
      </c>
      <c r="G5447" s="32">
        <f>+F5447*H5447</f>
        <v>990000</v>
      </c>
      <c r="H5447" s="32">
        <v>33</v>
      </c>
      <c r="I5447" s="22"/>
    </row>
    <row r="5448" spans="1:9" ht="15" customHeight="1" x14ac:dyDescent="0.25">
      <c r="A5448" s="126" t="s">
        <v>12</v>
      </c>
      <c r="B5448" s="127"/>
      <c r="C5448" s="127"/>
      <c r="D5448" s="127"/>
      <c r="E5448" s="127"/>
      <c r="F5448" s="127"/>
      <c r="G5448" s="127"/>
      <c r="H5448" s="128"/>
      <c r="I5448" s="22"/>
    </row>
    <row r="5449" spans="1:9" ht="40.5" x14ac:dyDescent="0.25">
      <c r="A5449" s="15">
        <v>4239</v>
      </c>
      <c r="B5449" s="15" t="s">
        <v>3093</v>
      </c>
      <c r="C5449" s="15" t="s">
        <v>498</v>
      </c>
      <c r="D5449" s="15" t="s">
        <v>249</v>
      </c>
      <c r="E5449" s="15" t="s">
        <v>14</v>
      </c>
      <c r="F5449" s="15">
        <v>290000</v>
      </c>
      <c r="G5449" s="15">
        <v>290000</v>
      </c>
      <c r="H5449" s="15">
        <v>1</v>
      </c>
      <c r="I5449" s="22"/>
    </row>
    <row r="5450" spans="1:9" ht="40.5" x14ac:dyDescent="0.25">
      <c r="A5450" s="15">
        <v>4239</v>
      </c>
      <c r="B5450" s="15" t="s">
        <v>3094</v>
      </c>
      <c r="C5450" s="15" t="s">
        <v>498</v>
      </c>
      <c r="D5450" s="15" t="s">
        <v>249</v>
      </c>
      <c r="E5450" s="15" t="s">
        <v>14</v>
      </c>
      <c r="F5450" s="15">
        <v>500000</v>
      </c>
      <c r="G5450" s="15">
        <v>500000</v>
      </c>
      <c r="H5450" s="15">
        <v>1</v>
      </c>
      <c r="I5450" s="22"/>
    </row>
    <row r="5451" spans="1:9" ht="40.5" x14ac:dyDescent="0.25">
      <c r="A5451" s="15">
        <v>4239</v>
      </c>
      <c r="B5451" s="15" t="s">
        <v>3095</v>
      </c>
      <c r="C5451" s="15" t="s">
        <v>498</v>
      </c>
      <c r="D5451" s="15" t="s">
        <v>249</v>
      </c>
      <c r="E5451" s="15" t="s">
        <v>14</v>
      </c>
      <c r="F5451" s="15">
        <v>420000</v>
      </c>
      <c r="G5451" s="15">
        <v>420000</v>
      </c>
      <c r="H5451" s="15">
        <v>1</v>
      </c>
      <c r="I5451" s="22"/>
    </row>
    <row r="5452" spans="1:9" ht="40.5" x14ac:dyDescent="0.25">
      <c r="A5452" s="15">
        <v>4239</v>
      </c>
      <c r="B5452" s="15" t="s">
        <v>3096</v>
      </c>
      <c r="C5452" s="15" t="s">
        <v>498</v>
      </c>
      <c r="D5452" s="15" t="s">
        <v>249</v>
      </c>
      <c r="E5452" s="15" t="s">
        <v>14</v>
      </c>
      <c r="F5452" s="15">
        <v>290000</v>
      </c>
      <c r="G5452" s="15">
        <v>290000</v>
      </c>
      <c r="H5452" s="15">
        <v>1</v>
      </c>
      <c r="I5452" s="22"/>
    </row>
    <row r="5453" spans="1:9" ht="40.5" x14ac:dyDescent="0.25">
      <c r="A5453" s="15">
        <v>4239</v>
      </c>
      <c r="B5453" s="15" t="s">
        <v>3097</v>
      </c>
      <c r="C5453" s="15" t="s">
        <v>498</v>
      </c>
      <c r="D5453" s="15" t="s">
        <v>249</v>
      </c>
      <c r="E5453" s="15" t="s">
        <v>14</v>
      </c>
      <c r="F5453" s="15">
        <v>500000</v>
      </c>
      <c r="G5453" s="15">
        <v>500000</v>
      </c>
      <c r="H5453" s="15">
        <v>1</v>
      </c>
      <c r="I5453" s="22"/>
    </row>
    <row r="5454" spans="1:9" ht="40.5" x14ac:dyDescent="0.25">
      <c r="A5454" s="15">
        <v>4239</v>
      </c>
      <c r="B5454" s="15" t="s">
        <v>3098</v>
      </c>
      <c r="C5454" s="15" t="s">
        <v>498</v>
      </c>
      <c r="D5454" s="15" t="s">
        <v>249</v>
      </c>
      <c r="E5454" s="15" t="s">
        <v>14</v>
      </c>
      <c r="F5454" s="15">
        <v>1800000</v>
      </c>
      <c r="G5454" s="15">
        <v>1800000</v>
      </c>
      <c r="H5454" s="15">
        <v>1</v>
      </c>
      <c r="I5454" s="22"/>
    </row>
    <row r="5455" spans="1:9" ht="15" customHeight="1" x14ac:dyDescent="0.25">
      <c r="A5455" s="129" t="s">
        <v>2795</v>
      </c>
      <c r="B5455" s="130"/>
      <c r="C5455" s="130"/>
      <c r="D5455" s="130"/>
      <c r="E5455" s="130"/>
      <c r="F5455" s="130"/>
      <c r="G5455" s="130"/>
      <c r="H5455" s="131"/>
      <c r="I5455" s="22"/>
    </row>
    <row r="5456" spans="1:9" ht="15" customHeight="1" x14ac:dyDescent="0.25">
      <c r="A5456" s="126" t="s">
        <v>16</v>
      </c>
      <c r="B5456" s="127"/>
      <c r="C5456" s="127"/>
      <c r="D5456" s="127"/>
      <c r="E5456" s="127"/>
      <c r="F5456" s="127"/>
      <c r="G5456" s="127"/>
      <c r="H5456" s="128"/>
      <c r="I5456" s="22"/>
    </row>
    <row r="5457" spans="1:9" ht="27" x14ac:dyDescent="0.25">
      <c r="A5457" s="32">
        <v>5112</v>
      </c>
      <c r="B5457" s="32" t="s">
        <v>4435</v>
      </c>
      <c r="C5457" s="32" t="s">
        <v>975</v>
      </c>
      <c r="D5457" s="32" t="s">
        <v>15</v>
      </c>
      <c r="E5457" s="32" t="s">
        <v>14</v>
      </c>
      <c r="F5457" s="32">
        <v>125682424</v>
      </c>
      <c r="G5457" s="32">
        <v>125682424</v>
      </c>
      <c r="H5457" s="32">
        <v>1</v>
      </c>
      <c r="I5457" s="22"/>
    </row>
    <row r="5458" spans="1:9" ht="27" x14ac:dyDescent="0.25">
      <c r="A5458" s="32">
        <v>5112</v>
      </c>
      <c r="B5458" s="32" t="s">
        <v>2796</v>
      </c>
      <c r="C5458" s="32" t="s">
        <v>2797</v>
      </c>
      <c r="D5458" s="32" t="s">
        <v>15</v>
      </c>
      <c r="E5458" s="32" t="s">
        <v>14</v>
      </c>
      <c r="F5458" s="32">
        <v>49870245</v>
      </c>
      <c r="G5458" s="32">
        <v>49870245</v>
      </c>
      <c r="H5458" s="32">
        <v>1</v>
      </c>
      <c r="I5458" s="22"/>
    </row>
    <row r="5459" spans="1:9" ht="27" x14ac:dyDescent="0.25">
      <c r="A5459" s="32">
        <v>5112</v>
      </c>
      <c r="B5459" s="32" t="s">
        <v>2796</v>
      </c>
      <c r="C5459" s="32" t="s">
        <v>2797</v>
      </c>
      <c r="D5459" s="32" t="s">
        <v>15</v>
      </c>
      <c r="E5459" s="32" t="s">
        <v>14</v>
      </c>
      <c r="F5459" s="32">
        <v>49870245</v>
      </c>
      <c r="G5459" s="32">
        <v>49870245</v>
      </c>
      <c r="H5459" s="32">
        <v>1</v>
      </c>
      <c r="I5459" s="22"/>
    </row>
    <row r="5460" spans="1:9" ht="15" customHeight="1" x14ac:dyDescent="0.25">
      <c r="A5460" s="126" t="s">
        <v>12</v>
      </c>
      <c r="B5460" s="127"/>
      <c r="C5460" s="127"/>
      <c r="D5460" s="127"/>
      <c r="E5460" s="127"/>
      <c r="F5460" s="127"/>
      <c r="G5460" s="127"/>
      <c r="H5460" s="128"/>
      <c r="I5460" s="22"/>
    </row>
    <row r="5461" spans="1:9" ht="27" x14ac:dyDescent="0.25">
      <c r="A5461" s="11">
        <v>5112</v>
      </c>
      <c r="B5461" s="11" t="s">
        <v>4436</v>
      </c>
      <c r="C5461" s="11" t="s">
        <v>455</v>
      </c>
      <c r="D5461" s="11" t="s">
        <v>15</v>
      </c>
      <c r="E5461" s="11" t="s">
        <v>14</v>
      </c>
      <c r="F5461" s="11">
        <v>342740</v>
      </c>
      <c r="G5461" s="11">
        <v>342740</v>
      </c>
      <c r="H5461" s="11">
        <v>1</v>
      </c>
      <c r="I5461" s="22"/>
    </row>
    <row r="5462" spans="1:9" ht="27" x14ac:dyDescent="0.25">
      <c r="A5462" s="11">
        <v>5112</v>
      </c>
      <c r="B5462" s="11" t="s">
        <v>2798</v>
      </c>
      <c r="C5462" s="11" t="s">
        <v>455</v>
      </c>
      <c r="D5462" s="11" t="s">
        <v>15</v>
      </c>
      <c r="E5462" s="11" t="s">
        <v>14</v>
      </c>
      <c r="F5462" s="11">
        <v>981263</v>
      </c>
      <c r="G5462" s="11">
        <v>981263</v>
      </c>
      <c r="H5462" s="11">
        <v>1</v>
      </c>
      <c r="I5462" s="22"/>
    </row>
    <row r="5463" spans="1:9" ht="27" x14ac:dyDescent="0.25">
      <c r="A5463" s="11">
        <v>5112</v>
      </c>
      <c r="B5463" s="11" t="s">
        <v>2799</v>
      </c>
      <c r="C5463" s="11" t="s">
        <v>1094</v>
      </c>
      <c r="D5463" s="11" t="s">
        <v>13</v>
      </c>
      <c r="E5463" s="11" t="s">
        <v>14</v>
      </c>
      <c r="F5463" s="11">
        <v>294379</v>
      </c>
      <c r="G5463" s="11">
        <v>294379</v>
      </c>
      <c r="H5463" s="11">
        <v>1</v>
      </c>
      <c r="I5463" s="22"/>
    </row>
    <row r="5464" spans="1:9" ht="27" x14ac:dyDescent="0.25">
      <c r="A5464" s="11">
        <v>5112</v>
      </c>
      <c r="B5464" s="11" t="s">
        <v>2798</v>
      </c>
      <c r="C5464" s="11" t="s">
        <v>455</v>
      </c>
      <c r="D5464" s="11" t="s">
        <v>15</v>
      </c>
      <c r="E5464" s="11" t="s">
        <v>14</v>
      </c>
      <c r="F5464" s="11">
        <v>981263</v>
      </c>
      <c r="G5464" s="11">
        <v>981263</v>
      </c>
      <c r="H5464" s="11">
        <v>1</v>
      </c>
      <c r="I5464" s="22"/>
    </row>
    <row r="5465" spans="1:9" ht="27" x14ac:dyDescent="0.25">
      <c r="A5465" s="11">
        <v>5112</v>
      </c>
      <c r="B5465" s="11" t="s">
        <v>2799</v>
      </c>
      <c r="C5465" s="11" t="s">
        <v>1094</v>
      </c>
      <c r="D5465" s="11" t="s">
        <v>13</v>
      </c>
      <c r="E5465" s="11" t="s">
        <v>14</v>
      </c>
      <c r="F5465" s="11">
        <v>294379</v>
      </c>
      <c r="G5465" s="11">
        <v>294379</v>
      </c>
      <c r="H5465" s="11">
        <v>1</v>
      </c>
      <c r="I5465" s="22"/>
    </row>
    <row r="5466" spans="1:9" ht="15" customHeight="1" x14ac:dyDescent="0.25">
      <c r="A5466" s="129" t="s">
        <v>116</v>
      </c>
      <c r="B5466" s="130"/>
      <c r="C5466" s="130"/>
      <c r="D5466" s="130"/>
      <c r="E5466" s="130"/>
      <c r="F5466" s="130"/>
      <c r="G5466" s="130"/>
      <c r="H5466" s="131"/>
      <c r="I5466" s="22"/>
    </row>
    <row r="5467" spans="1:9" ht="15" customHeight="1" x14ac:dyDescent="0.25">
      <c r="A5467" s="134" t="s">
        <v>12</v>
      </c>
      <c r="B5467" s="135"/>
      <c r="C5467" s="135"/>
      <c r="D5467" s="135"/>
      <c r="E5467" s="135"/>
      <c r="F5467" s="135"/>
      <c r="G5467" s="135"/>
      <c r="H5467" s="136"/>
      <c r="I5467" s="22"/>
    </row>
    <row r="5468" spans="1:9" ht="40.5" x14ac:dyDescent="0.25">
      <c r="A5468" s="29">
        <v>4239</v>
      </c>
      <c r="B5468" s="29" t="s">
        <v>717</v>
      </c>
      <c r="C5468" s="29" t="s">
        <v>435</v>
      </c>
      <c r="D5468" s="29" t="s">
        <v>9</v>
      </c>
      <c r="E5468" s="29" t="s">
        <v>14</v>
      </c>
      <c r="F5468" s="29">
        <v>1274000</v>
      </c>
      <c r="G5468" s="29">
        <v>1274000</v>
      </c>
      <c r="H5468" s="29">
        <v>1</v>
      </c>
      <c r="I5468" s="22"/>
    </row>
    <row r="5469" spans="1:9" ht="40.5" x14ac:dyDescent="0.25">
      <c r="A5469" s="29">
        <v>4239</v>
      </c>
      <c r="B5469" s="29" t="s">
        <v>708</v>
      </c>
      <c r="C5469" s="29" t="s">
        <v>435</v>
      </c>
      <c r="D5469" s="29" t="s">
        <v>9</v>
      </c>
      <c r="E5469" s="29" t="s">
        <v>14</v>
      </c>
      <c r="F5469" s="29">
        <v>158000</v>
      </c>
      <c r="G5469" s="29">
        <v>158000</v>
      </c>
      <c r="H5469" s="29">
        <v>1</v>
      </c>
      <c r="I5469" s="22"/>
    </row>
    <row r="5470" spans="1:9" ht="40.5" x14ac:dyDescent="0.25">
      <c r="A5470" s="29">
        <v>4239</v>
      </c>
      <c r="B5470" s="29" t="s">
        <v>718</v>
      </c>
      <c r="C5470" s="29" t="s">
        <v>435</v>
      </c>
      <c r="D5470" s="29" t="s">
        <v>9</v>
      </c>
      <c r="E5470" s="29" t="s">
        <v>14</v>
      </c>
      <c r="F5470" s="29">
        <v>443000</v>
      </c>
      <c r="G5470" s="29">
        <v>443000</v>
      </c>
      <c r="H5470" s="29">
        <v>1</v>
      </c>
      <c r="I5470" s="22"/>
    </row>
    <row r="5471" spans="1:9" ht="40.5" x14ac:dyDescent="0.25">
      <c r="A5471" s="29">
        <v>4239</v>
      </c>
      <c r="B5471" s="29" t="s">
        <v>710</v>
      </c>
      <c r="C5471" s="29" t="s">
        <v>435</v>
      </c>
      <c r="D5471" s="29" t="s">
        <v>9</v>
      </c>
      <c r="E5471" s="29" t="s">
        <v>14</v>
      </c>
      <c r="F5471" s="29">
        <v>588000</v>
      </c>
      <c r="G5471" s="29">
        <v>588000</v>
      </c>
      <c r="H5471" s="29">
        <v>1</v>
      </c>
      <c r="I5471" s="22"/>
    </row>
    <row r="5472" spans="1:9" ht="40.5" x14ac:dyDescent="0.25">
      <c r="A5472" s="29">
        <v>4239</v>
      </c>
      <c r="B5472" s="29" t="s">
        <v>712</v>
      </c>
      <c r="C5472" s="29" t="s">
        <v>435</v>
      </c>
      <c r="D5472" s="29" t="s">
        <v>9</v>
      </c>
      <c r="E5472" s="29" t="s">
        <v>14</v>
      </c>
      <c r="F5472" s="29">
        <v>152000</v>
      </c>
      <c r="G5472" s="29">
        <v>152000</v>
      </c>
      <c r="H5472" s="29">
        <v>1</v>
      </c>
      <c r="I5472" s="22"/>
    </row>
    <row r="5473" spans="1:9" ht="40.5" x14ac:dyDescent="0.25">
      <c r="A5473" s="29">
        <v>4239</v>
      </c>
      <c r="B5473" s="29" t="s">
        <v>709</v>
      </c>
      <c r="C5473" s="29" t="s">
        <v>435</v>
      </c>
      <c r="D5473" s="29" t="s">
        <v>9</v>
      </c>
      <c r="E5473" s="29" t="s">
        <v>14</v>
      </c>
      <c r="F5473" s="29">
        <v>550000</v>
      </c>
      <c r="G5473" s="29">
        <v>550000</v>
      </c>
      <c r="H5473" s="29">
        <v>1</v>
      </c>
      <c r="I5473" s="22"/>
    </row>
    <row r="5474" spans="1:9" ht="40.5" x14ac:dyDescent="0.25">
      <c r="A5474" s="29">
        <v>4239</v>
      </c>
      <c r="B5474" s="29" t="s">
        <v>707</v>
      </c>
      <c r="C5474" s="29" t="s">
        <v>435</v>
      </c>
      <c r="D5474" s="29" t="s">
        <v>9</v>
      </c>
      <c r="E5474" s="29" t="s">
        <v>14</v>
      </c>
      <c r="F5474" s="29">
        <v>1360000</v>
      </c>
      <c r="G5474" s="29">
        <v>1360000</v>
      </c>
      <c r="H5474" s="29">
        <v>1</v>
      </c>
      <c r="I5474" s="22"/>
    </row>
    <row r="5475" spans="1:9" ht="40.5" x14ac:dyDescent="0.25">
      <c r="A5475" s="29">
        <v>4239</v>
      </c>
      <c r="B5475" s="29" t="s">
        <v>713</v>
      </c>
      <c r="C5475" s="29" t="s">
        <v>435</v>
      </c>
      <c r="D5475" s="29" t="s">
        <v>9</v>
      </c>
      <c r="E5475" s="29" t="s">
        <v>14</v>
      </c>
      <c r="F5475" s="29">
        <v>171540</v>
      </c>
      <c r="G5475" s="29">
        <v>171540</v>
      </c>
      <c r="H5475" s="29">
        <v>1</v>
      </c>
      <c r="I5475" s="22"/>
    </row>
    <row r="5476" spans="1:9" ht="40.5" x14ac:dyDescent="0.25">
      <c r="A5476" s="29">
        <v>4239</v>
      </c>
      <c r="B5476" s="29" t="s">
        <v>715</v>
      </c>
      <c r="C5476" s="29" t="s">
        <v>435</v>
      </c>
      <c r="D5476" s="29" t="s">
        <v>9</v>
      </c>
      <c r="E5476" s="29" t="s">
        <v>14</v>
      </c>
      <c r="F5476" s="29">
        <v>669000</v>
      </c>
      <c r="G5476" s="29">
        <v>669000</v>
      </c>
      <c r="H5476" s="29">
        <v>1</v>
      </c>
      <c r="I5476" s="22"/>
    </row>
    <row r="5477" spans="1:9" ht="40.5" x14ac:dyDescent="0.25">
      <c r="A5477" s="29">
        <v>4239</v>
      </c>
      <c r="B5477" s="29" t="s">
        <v>719</v>
      </c>
      <c r="C5477" s="29" t="s">
        <v>435</v>
      </c>
      <c r="D5477" s="29" t="s">
        <v>9</v>
      </c>
      <c r="E5477" s="29" t="s">
        <v>14</v>
      </c>
      <c r="F5477" s="29">
        <v>780000</v>
      </c>
      <c r="G5477" s="29">
        <v>780000</v>
      </c>
      <c r="H5477" s="29">
        <v>1</v>
      </c>
      <c r="I5477" s="22"/>
    </row>
    <row r="5478" spans="1:9" ht="40.5" x14ac:dyDescent="0.25">
      <c r="A5478" s="29">
        <v>4239</v>
      </c>
      <c r="B5478" s="29" t="s">
        <v>714</v>
      </c>
      <c r="C5478" s="29" t="s">
        <v>435</v>
      </c>
      <c r="D5478" s="29" t="s">
        <v>9</v>
      </c>
      <c r="E5478" s="29" t="s">
        <v>14</v>
      </c>
      <c r="F5478" s="29">
        <v>542000</v>
      </c>
      <c r="G5478" s="29">
        <v>542000</v>
      </c>
      <c r="H5478" s="29">
        <v>1</v>
      </c>
      <c r="I5478" s="22"/>
    </row>
    <row r="5479" spans="1:9" ht="40.5" x14ac:dyDescent="0.25">
      <c r="A5479" s="29">
        <v>4239</v>
      </c>
      <c r="B5479" s="29" t="s">
        <v>711</v>
      </c>
      <c r="C5479" s="29" t="s">
        <v>435</v>
      </c>
      <c r="D5479" s="29" t="s">
        <v>9</v>
      </c>
      <c r="E5479" s="29" t="s">
        <v>14</v>
      </c>
      <c r="F5479" s="29">
        <v>307000</v>
      </c>
      <c r="G5479" s="29">
        <v>307000</v>
      </c>
      <c r="H5479" s="29">
        <v>1</v>
      </c>
      <c r="I5479" s="22"/>
    </row>
    <row r="5480" spans="1:9" ht="40.5" x14ac:dyDescent="0.25">
      <c r="A5480" s="29">
        <v>4239</v>
      </c>
      <c r="B5480" s="29" t="s">
        <v>716</v>
      </c>
      <c r="C5480" s="29" t="s">
        <v>435</v>
      </c>
      <c r="D5480" s="29" t="s">
        <v>9</v>
      </c>
      <c r="E5480" s="29" t="s">
        <v>14</v>
      </c>
      <c r="F5480" s="29">
        <v>165000</v>
      </c>
      <c r="G5480" s="29">
        <v>165000</v>
      </c>
      <c r="H5480" s="29">
        <v>1</v>
      </c>
      <c r="I5480" s="22"/>
    </row>
    <row r="5481" spans="1:9" ht="15" customHeight="1" x14ac:dyDescent="0.25">
      <c r="A5481" s="129" t="s">
        <v>3091</v>
      </c>
      <c r="B5481" s="130"/>
      <c r="C5481" s="130"/>
      <c r="D5481" s="130"/>
      <c r="E5481" s="130"/>
      <c r="F5481" s="130"/>
      <c r="G5481" s="130"/>
      <c r="H5481" s="131"/>
      <c r="I5481" s="22"/>
    </row>
    <row r="5482" spans="1:9" x14ac:dyDescent="0.25">
      <c r="A5482" s="134" t="s">
        <v>8</v>
      </c>
      <c r="B5482" s="135"/>
      <c r="C5482" s="135"/>
      <c r="D5482" s="135"/>
      <c r="E5482" s="135"/>
      <c r="F5482" s="135"/>
      <c r="G5482" s="135"/>
      <c r="H5482" s="136"/>
      <c r="I5482" s="22"/>
    </row>
    <row r="5483" spans="1:9" ht="27" x14ac:dyDescent="0.25">
      <c r="A5483" s="29">
        <v>4261</v>
      </c>
      <c r="B5483" s="29" t="s">
        <v>3092</v>
      </c>
      <c r="C5483" s="29" t="s">
        <v>1329</v>
      </c>
      <c r="D5483" s="29" t="s">
        <v>9</v>
      </c>
      <c r="E5483" s="29" t="s">
        <v>10</v>
      </c>
      <c r="F5483" s="29">
        <v>170</v>
      </c>
      <c r="G5483" s="29">
        <f>+F5483*H5483</f>
        <v>843200</v>
      </c>
      <c r="H5483" s="29">
        <v>4960</v>
      </c>
      <c r="I5483" s="22"/>
    </row>
    <row r="5484" spans="1:9" x14ac:dyDescent="0.25">
      <c r="A5484" s="29"/>
      <c r="B5484" s="29"/>
      <c r="C5484" s="29"/>
      <c r="D5484" s="29"/>
      <c r="E5484" s="29"/>
      <c r="F5484" s="29"/>
      <c r="G5484" s="29"/>
      <c r="H5484" s="29"/>
      <c r="I5484" s="22"/>
    </row>
    <row r="5485" spans="1:9" x14ac:dyDescent="0.25">
      <c r="A5485" s="29"/>
      <c r="B5485" s="29"/>
      <c r="C5485" s="29"/>
      <c r="D5485" s="29"/>
      <c r="E5485" s="29"/>
      <c r="F5485" s="29"/>
      <c r="G5485" s="29"/>
      <c r="H5485" s="29"/>
      <c r="I5485" s="22"/>
    </row>
    <row r="5486" spans="1:9" x14ac:dyDescent="0.25">
      <c r="A5486" s="29"/>
      <c r="B5486" s="29"/>
      <c r="C5486" s="29"/>
      <c r="D5486" s="29"/>
      <c r="E5486" s="29"/>
      <c r="F5486" s="29"/>
      <c r="G5486" s="29"/>
      <c r="H5486" s="29"/>
      <c r="I5486" s="22"/>
    </row>
    <row r="5487" spans="1:9" ht="15" customHeight="1" x14ac:dyDescent="0.25">
      <c r="A5487" s="129" t="s">
        <v>94</v>
      </c>
      <c r="B5487" s="130"/>
      <c r="C5487" s="130"/>
      <c r="D5487" s="130"/>
      <c r="E5487" s="130"/>
      <c r="F5487" s="130"/>
      <c r="G5487" s="130"/>
      <c r="H5487" s="131"/>
      <c r="I5487" s="22"/>
    </row>
    <row r="5488" spans="1:9" ht="15" customHeight="1" x14ac:dyDescent="0.25">
      <c r="A5488" s="134" t="s">
        <v>12</v>
      </c>
      <c r="B5488" s="135"/>
      <c r="C5488" s="135"/>
      <c r="D5488" s="135"/>
      <c r="E5488" s="135"/>
      <c r="F5488" s="135"/>
      <c r="G5488" s="135"/>
      <c r="H5488" s="136"/>
      <c r="I5488" s="22"/>
    </row>
    <row r="5489" spans="1:9" ht="54" x14ac:dyDescent="0.25">
      <c r="A5489" s="29">
        <v>4216</v>
      </c>
      <c r="B5489" s="29" t="s">
        <v>1985</v>
      </c>
      <c r="C5489" s="29" t="s">
        <v>1313</v>
      </c>
      <c r="D5489" s="29" t="s">
        <v>249</v>
      </c>
      <c r="E5489" s="29" t="s">
        <v>14</v>
      </c>
      <c r="F5489" s="29">
        <v>300000</v>
      </c>
      <c r="G5489" s="29">
        <v>300000</v>
      </c>
      <c r="H5489" s="29">
        <v>1</v>
      </c>
      <c r="I5489" s="22"/>
    </row>
    <row r="5490" spans="1:9" ht="54" x14ac:dyDescent="0.25">
      <c r="A5490" s="29">
        <v>4216</v>
      </c>
      <c r="B5490" s="29" t="s">
        <v>1986</v>
      </c>
      <c r="C5490" s="29" t="s">
        <v>1313</v>
      </c>
      <c r="D5490" s="29" t="s">
        <v>249</v>
      </c>
      <c r="E5490" s="29" t="s">
        <v>14</v>
      </c>
      <c r="F5490" s="29">
        <v>100000</v>
      </c>
      <c r="G5490" s="29">
        <v>100000</v>
      </c>
      <c r="H5490" s="29">
        <v>1</v>
      </c>
      <c r="I5490" s="22"/>
    </row>
    <row r="5491" spans="1:9" ht="27" x14ac:dyDescent="0.25">
      <c r="A5491" s="29">
        <v>4216</v>
      </c>
      <c r="B5491" s="29" t="s">
        <v>2065</v>
      </c>
      <c r="C5491" s="29" t="s">
        <v>1489</v>
      </c>
      <c r="D5491" s="29" t="s">
        <v>382</v>
      </c>
      <c r="E5491" s="29" t="s">
        <v>14</v>
      </c>
      <c r="F5491" s="29">
        <v>600000</v>
      </c>
      <c r="G5491" s="29">
        <v>600000</v>
      </c>
      <c r="H5491" s="29">
        <v>1</v>
      </c>
      <c r="I5491" s="22"/>
    </row>
    <row r="5492" spans="1:9" ht="54" x14ac:dyDescent="0.25">
      <c r="A5492" s="29" t="s">
        <v>2273</v>
      </c>
      <c r="B5492" s="29" t="s">
        <v>1985</v>
      </c>
      <c r="C5492" s="29" t="s">
        <v>1313</v>
      </c>
      <c r="D5492" s="29" t="s">
        <v>249</v>
      </c>
      <c r="E5492" s="29" t="s">
        <v>14</v>
      </c>
      <c r="F5492" s="29">
        <v>300000</v>
      </c>
      <c r="G5492" s="29">
        <v>300000</v>
      </c>
      <c r="H5492" s="29"/>
      <c r="I5492" s="22"/>
    </row>
    <row r="5493" spans="1:9" ht="54" x14ac:dyDescent="0.25">
      <c r="A5493" s="29" t="s">
        <v>2273</v>
      </c>
      <c r="B5493" s="29" t="s">
        <v>1986</v>
      </c>
      <c r="C5493" s="29" t="s">
        <v>1313</v>
      </c>
      <c r="D5493" s="29" t="s">
        <v>249</v>
      </c>
      <c r="E5493" s="29" t="s">
        <v>14</v>
      </c>
      <c r="F5493" s="29">
        <v>100000</v>
      </c>
      <c r="G5493" s="29">
        <v>100000</v>
      </c>
      <c r="H5493" s="29"/>
      <c r="I5493" s="22"/>
    </row>
    <row r="5494" spans="1:9" ht="27" x14ac:dyDescent="0.25">
      <c r="A5494" s="29">
        <v>4216</v>
      </c>
      <c r="B5494" s="29" t="s">
        <v>1488</v>
      </c>
      <c r="C5494" s="29" t="s">
        <v>1489</v>
      </c>
      <c r="D5494" s="29" t="s">
        <v>382</v>
      </c>
      <c r="E5494" s="29" t="s">
        <v>14</v>
      </c>
      <c r="F5494" s="29">
        <v>0</v>
      </c>
      <c r="G5494" s="29">
        <v>0</v>
      </c>
      <c r="H5494" s="29">
        <v>1</v>
      </c>
      <c r="I5494" s="22"/>
    </row>
    <row r="5495" spans="1:9" ht="40.5" x14ac:dyDescent="0.25">
      <c r="A5495" s="29">
        <v>4239</v>
      </c>
      <c r="B5495" s="29" t="s">
        <v>704</v>
      </c>
      <c r="C5495" s="29" t="s">
        <v>498</v>
      </c>
      <c r="D5495" s="29" t="s">
        <v>249</v>
      </c>
      <c r="E5495" s="29" t="s">
        <v>14</v>
      </c>
      <c r="F5495" s="29">
        <v>2372000</v>
      </c>
      <c r="G5495" s="29">
        <v>2372000</v>
      </c>
      <c r="H5495" s="29">
        <v>1</v>
      </c>
      <c r="I5495" s="22"/>
    </row>
    <row r="5496" spans="1:9" ht="40.5" x14ac:dyDescent="0.25">
      <c r="A5496" s="29">
        <v>4239</v>
      </c>
      <c r="B5496" s="29" t="s">
        <v>705</v>
      </c>
      <c r="C5496" s="29" t="s">
        <v>498</v>
      </c>
      <c r="D5496" s="29" t="s">
        <v>249</v>
      </c>
      <c r="E5496" s="29" t="s">
        <v>14</v>
      </c>
      <c r="F5496" s="29">
        <v>3461040</v>
      </c>
      <c r="G5496" s="29">
        <v>3461040</v>
      </c>
      <c r="H5496" s="29">
        <v>1</v>
      </c>
      <c r="I5496" s="22"/>
    </row>
    <row r="5497" spans="1:9" ht="40.5" x14ac:dyDescent="0.25">
      <c r="A5497" s="29">
        <v>4239</v>
      </c>
      <c r="B5497" s="29" t="s">
        <v>706</v>
      </c>
      <c r="C5497" s="29" t="s">
        <v>498</v>
      </c>
      <c r="D5497" s="29" t="s">
        <v>249</v>
      </c>
      <c r="E5497" s="29" t="s">
        <v>14</v>
      </c>
      <c r="F5497" s="29">
        <v>1481000</v>
      </c>
      <c r="G5497" s="29">
        <v>1481000</v>
      </c>
      <c r="H5497" s="29">
        <v>1</v>
      </c>
      <c r="I5497" s="22"/>
    </row>
    <row r="5498" spans="1:9" ht="40.5" x14ac:dyDescent="0.25">
      <c r="A5498" s="29">
        <v>4239</v>
      </c>
      <c r="B5498" s="29" t="s">
        <v>2270</v>
      </c>
      <c r="C5498" s="29" t="s">
        <v>498</v>
      </c>
      <c r="D5498" s="29" t="s">
        <v>249</v>
      </c>
      <c r="E5498" s="29" t="s">
        <v>14</v>
      </c>
      <c r="F5498" s="29">
        <v>2000000</v>
      </c>
      <c r="G5498" s="29">
        <v>2000000</v>
      </c>
      <c r="H5498" s="29">
        <v>1</v>
      </c>
      <c r="I5498" s="22"/>
    </row>
    <row r="5499" spans="1:9" ht="40.5" x14ac:dyDescent="0.25">
      <c r="A5499" s="29">
        <v>4239</v>
      </c>
      <c r="B5499" s="29" t="s">
        <v>2271</v>
      </c>
      <c r="C5499" s="29" t="s">
        <v>498</v>
      </c>
      <c r="D5499" s="29" t="s">
        <v>249</v>
      </c>
      <c r="E5499" s="29" t="s">
        <v>14</v>
      </c>
      <c r="F5499" s="29">
        <v>500000</v>
      </c>
      <c r="G5499" s="29">
        <v>500000</v>
      </c>
      <c r="H5499" s="29">
        <v>1</v>
      </c>
      <c r="I5499" s="22"/>
    </row>
    <row r="5500" spans="1:9" ht="40.5" x14ac:dyDescent="0.25">
      <c r="A5500" s="29">
        <v>4239</v>
      </c>
      <c r="B5500" s="29" t="s">
        <v>2272</v>
      </c>
      <c r="C5500" s="29" t="s">
        <v>498</v>
      </c>
      <c r="D5500" s="29" t="s">
        <v>249</v>
      </c>
      <c r="E5500" s="29" t="s">
        <v>14</v>
      </c>
      <c r="F5500" s="29">
        <v>2000000</v>
      </c>
      <c r="G5500" s="29">
        <v>2000000</v>
      </c>
      <c r="H5500" s="29">
        <v>1</v>
      </c>
      <c r="I5500" s="22"/>
    </row>
    <row r="5501" spans="1:9" ht="40.5" x14ac:dyDescent="0.25">
      <c r="A5501" s="29">
        <v>4239</v>
      </c>
      <c r="B5501" s="29" t="s">
        <v>6044</v>
      </c>
      <c r="C5501" s="29" t="s">
        <v>498</v>
      </c>
      <c r="D5501" s="29" t="s">
        <v>249</v>
      </c>
      <c r="E5501" s="29" t="s">
        <v>14</v>
      </c>
      <c r="F5501" s="29">
        <v>700000</v>
      </c>
      <c r="G5501" s="29">
        <v>700000</v>
      </c>
      <c r="H5501" s="29">
        <v>1</v>
      </c>
      <c r="I5501" s="22"/>
    </row>
    <row r="5502" spans="1:9" ht="40.5" x14ac:dyDescent="0.25">
      <c r="A5502" s="29">
        <v>4239</v>
      </c>
      <c r="B5502" s="29" t="s">
        <v>6045</v>
      </c>
      <c r="C5502" s="29" t="s">
        <v>498</v>
      </c>
      <c r="D5502" s="29" t="s">
        <v>249</v>
      </c>
      <c r="E5502" s="29" t="s">
        <v>14</v>
      </c>
      <c r="F5502" s="29">
        <v>2000000</v>
      </c>
      <c r="G5502" s="29">
        <v>2000000</v>
      </c>
      <c r="H5502" s="29">
        <v>1</v>
      </c>
      <c r="I5502" s="22"/>
    </row>
    <row r="5503" spans="1:9" ht="40.5" x14ac:dyDescent="0.25">
      <c r="A5503" s="29">
        <v>4239</v>
      </c>
      <c r="B5503" s="29" t="s">
        <v>6046</v>
      </c>
      <c r="C5503" s="29" t="s">
        <v>498</v>
      </c>
      <c r="D5503" s="29" t="s">
        <v>249</v>
      </c>
      <c r="E5503" s="29" t="s">
        <v>14</v>
      </c>
      <c r="F5503" s="29">
        <v>5000000</v>
      </c>
      <c r="G5503" s="29">
        <v>5000000</v>
      </c>
      <c r="H5503" s="29">
        <v>1</v>
      </c>
      <c r="I5503" s="22"/>
    </row>
    <row r="5504" spans="1:9" ht="40.5" x14ac:dyDescent="0.25">
      <c r="A5504" s="29">
        <v>4239</v>
      </c>
      <c r="B5504" s="29" t="s">
        <v>6047</v>
      </c>
      <c r="C5504" s="29" t="s">
        <v>498</v>
      </c>
      <c r="D5504" s="29" t="s">
        <v>249</v>
      </c>
      <c r="E5504" s="29" t="s">
        <v>14</v>
      </c>
      <c r="F5504" s="29">
        <v>3000000</v>
      </c>
      <c r="G5504" s="29">
        <v>3000000</v>
      </c>
      <c r="H5504" s="29">
        <v>1</v>
      </c>
      <c r="I5504" s="22"/>
    </row>
    <row r="5505" spans="1:9" ht="15" customHeight="1" x14ac:dyDescent="0.25">
      <c r="A5505" s="129" t="s">
        <v>3091</v>
      </c>
      <c r="B5505" s="130"/>
      <c r="C5505" s="130"/>
      <c r="D5505" s="130"/>
      <c r="E5505" s="130"/>
      <c r="F5505" s="130"/>
      <c r="G5505" s="130"/>
      <c r="H5505" s="131"/>
      <c r="I5505" s="22"/>
    </row>
    <row r="5506" spans="1:9" x14ac:dyDescent="0.25">
      <c r="A5506" s="134" t="s">
        <v>8</v>
      </c>
      <c r="B5506" s="135"/>
      <c r="C5506" s="135"/>
      <c r="D5506" s="135"/>
      <c r="E5506" s="135"/>
      <c r="F5506" s="135"/>
      <c r="G5506" s="135"/>
      <c r="H5506" s="136"/>
      <c r="I5506" s="22"/>
    </row>
    <row r="5507" spans="1:9" x14ac:dyDescent="0.25">
      <c r="A5507" s="29">
        <v>4261</v>
      </c>
      <c r="B5507" s="29" t="s">
        <v>3161</v>
      </c>
      <c r="C5507" s="29" t="s">
        <v>1327</v>
      </c>
      <c r="D5507" s="29" t="s">
        <v>249</v>
      </c>
      <c r="E5507" s="29" t="s">
        <v>10</v>
      </c>
      <c r="F5507" s="29">
        <v>15000</v>
      </c>
      <c r="G5507" s="29">
        <f>+F5507*H5507</f>
        <v>1500000</v>
      </c>
      <c r="H5507" s="29">
        <v>100</v>
      </c>
      <c r="I5507" s="22"/>
    </row>
    <row r="5508" spans="1:9" x14ac:dyDescent="0.25">
      <c r="A5508" s="29">
        <v>4261</v>
      </c>
      <c r="B5508" s="29" t="s">
        <v>3162</v>
      </c>
      <c r="C5508" s="29" t="s">
        <v>3068</v>
      </c>
      <c r="D5508" s="29" t="s">
        <v>249</v>
      </c>
      <c r="E5508" s="29" t="s">
        <v>10</v>
      </c>
      <c r="F5508" s="29">
        <v>12057</v>
      </c>
      <c r="G5508" s="29">
        <f>+F5508*H5508</f>
        <v>6329925</v>
      </c>
      <c r="H5508" s="29">
        <v>525</v>
      </c>
      <c r="I5508" s="22"/>
    </row>
    <row r="5509" spans="1:9" ht="15" customHeight="1" x14ac:dyDescent="0.25">
      <c r="A5509" s="129" t="s">
        <v>85</v>
      </c>
      <c r="B5509" s="130"/>
      <c r="C5509" s="130"/>
      <c r="D5509" s="130"/>
      <c r="E5509" s="130"/>
      <c r="F5509" s="130"/>
      <c r="G5509" s="130"/>
      <c r="H5509" s="131"/>
      <c r="I5509" s="22"/>
    </row>
    <row r="5510" spans="1:9" ht="15" customHeight="1" x14ac:dyDescent="0.25">
      <c r="A5510" s="134" t="s">
        <v>16</v>
      </c>
      <c r="B5510" s="135"/>
      <c r="C5510" s="135"/>
      <c r="D5510" s="135"/>
      <c r="E5510" s="135"/>
      <c r="F5510" s="135"/>
      <c r="G5510" s="135"/>
      <c r="H5510" s="136"/>
      <c r="I5510" s="22"/>
    </row>
    <row r="5511" spans="1:9" ht="27" x14ac:dyDescent="0.25">
      <c r="A5511" s="29">
        <v>5134</v>
      </c>
      <c r="B5511" s="29" t="s">
        <v>3871</v>
      </c>
      <c r="C5511" s="29" t="s">
        <v>17</v>
      </c>
      <c r="D5511" s="29" t="s">
        <v>15</v>
      </c>
      <c r="E5511" s="29" t="s">
        <v>14</v>
      </c>
      <c r="F5511" s="29">
        <v>250000</v>
      </c>
      <c r="G5511" s="29">
        <v>250000</v>
      </c>
      <c r="H5511" s="29">
        <v>1</v>
      </c>
      <c r="I5511" s="22"/>
    </row>
    <row r="5512" spans="1:9" ht="27" x14ac:dyDescent="0.25">
      <c r="A5512" s="29">
        <v>5134</v>
      </c>
      <c r="B5512" s="29" t="s">
        <v>3872</v>
      </c>
      <c r="C5512" s="29" t="s">
        <v>17</v>
      </c>
      <c r="D5512" s="29" t="s">
        <v>15</v>
      </c>
      <c r="E5512" s="29" t="s">
        <v>14</v>
      </c>
      <c r="F5512" s="29">
        <v>250000</v>
      </c>
      <c r="G5512" s="29">
        <v>250000</v>
      </c>
      <c r="H5512" s="29">
        <v>1</v>
      </c>
      <c r="I5512" s="22"/>
    </row>
    <row r="5513" spans="1:9" ht="27" x14ac:dyDescent="0.25">
      <c r="A5513" s="29">
        <v>5134</v>
      </c>
      <c r="B5513" s="29" t="s">
        <v>3873</v>
      </c>
      <c r="C5513" s="29" t="s">
        <v>17</v>
      </c>
      <c r="D5513" s="29" t="s">
        <v>15</v>
      </c>
      <c r="E5513" s="29" t="s">
        <v>14</v>
      </c>
      <c r="F5513" s="29">
        <v>250000</v>
      </c>
      <c r="G5513" s="29">
        <v>250000</v>
      </c>
      <c r="H5513" s="29">
        <v>1</v>
      </c>
      <c r="I5513" s="22"/>
    </row>
    <row r="5514" spans="1:9" ht="27" x14ac:dyDescent="0.25">
      <c r="A5514" s="29">
        <v>5134</v>
      </c>
      <c r="B5514" s="29" t="s">
        <v>3874</v>
      </c>
      <c r="C5514" s="29" t="s">
        <v>17</v>
      </c>
      <c r="D5514" s="29" t="s">
        <v>15</v>
      </c>
      <c r="E5514" s="29" t="s">
        <v>14</v>
      </c>
      <c r="F5514" s="29">
        <v>250000</v>
      </c>
      <c r="G5514" s="29">
        <v>250000</v>
      </c>
      <c r="H5514" s="29">
        <v>1</v>
      </c>
      <c r="I5514" s="22"/>
    </row>
    <row r="5515" spans="1:9" ht="27" x14ac:dyDescent="0.25">
      <c r="A5515" s="29">
        <v>5134</v>
      </c>
      <c r="B5515" s="29" t="s">
        <v>3875</v>
      </c>
      <c r="C5515" s="29" t="s">
        <v>17</v>
      </c>
      <c r="D5515" s="29" t="s">
        <v>15</v>
      </c>
      <c r="E5515" s="29" t="s">
        <v>14</v>
      </c>
      <c r="F5515" s="29">
        <v>250000</v>
      </c>
      <c r="G5515" s="29">
        <v>250000</v>
      </c>
      <c r="H5515" s="29">
        <v>1</v>
      </c>
      <c r="I5515" s="22"/>
    </row>
    <row r="5516" spans="1:9" ht="27" x14ac:dyDescent="0.25">
      <c r="A5516" s="29">
        <v>5134</v>
      </c>
      <c r="B5516" s="29" t="s">
        <v>3876</v>
      </c>
      <c r="C5516" s="29" t="s">
        <v>17</v>
      </c>
      <c r="D5516" s="29" t="s">
        <v>15</v>
      </c>
      <c r="E5516" s="29" t="s">
        <v>14</v>
      </c>
      <c r="F5516" s="29">
        <v>200000</v>
      </c>
      <c r="G5516" s="29">
        <v>200000</v>
      </c>
      <c r="H5516" s="29">
        <v>1</v>
      </c>
      <c r="I5516" s="22"/>
    </row>
    <row r="5517" spans="1:9" ht="27" x14ac:dyDescent="0.25">
      <c r="A5517" s="29">
        <v>5134</v>
      </c>
      <c r="B5517" s="29" t="s">
        <v>3877</v>
      </c>
      <c r="C5517" s="29" t="s">
        <v>17</v>
      </c>
      <c r="D5517" s="29" t="s">
        <v>15</v>
      </c>
      <c r="E5517" s="29" t="s">
        <v>14</v>
      </c>
      <c r="F5517" s="29">
        <v>250000</v>
      </c>
      <c r="G5517" s="29">
        <v>250000</v>
      </c>
      <c r="H5517" s="29">
        <v>1</v>
      </c>
      <c r="I5517" s="22"/>
    </row>
    <row r="5518" spans="1:9" ht="27" x14ac:dyDescent="0.25">
      <c r="A5518" s="29">
        <v>5134</v>
      </c>
      <c r="B5518" s="29" t="s">
        <v>3878</v>
      </c>
      <c r="C5518" s="29" t="s">
        <v>17</v>
      </c>
      <c r="D5518" s="29" t="s">
        <v>15</v>
      </c>
      <c r="E5518" s="29" t="s">
        <v>14</v>
      </c>
      <c r="F5518" s="29">
        <v>250000</v>
      </c>
      <c r="G5518" s="29">
        <v>250000</v>
      </c>
      <c r="H5518" s="29">
        <v>1</v>
      </c>
      <c r="I5518" s="22"/>
    </row>
    <row r="5519" spans="1:9" ht="27" x14ac:dyDescent="0.25">
      <c r="A5519" s="29">
        <v>5134</v>
      </c>
      <c r="B5519" s="29" t="s">
        <v>3879</v>
      </c>
      <c r="C5519" s="29" t="s">
        <v>17</v>
      </c>
      <c r="D5519" s="29" t="s">
        <v>15</v>
      </c>
      <c r="E5519" s="29" t="s">
        <v>14</v>
      </c>
      <c r="F5519" s="29">
        <v>200000</v>
      </c>
      <c r="G5519" s="29">
        <v>200000</v>
      </c>
      <c r="H5519" s="29">
        <v>1</v>
      </c>
      <c r="I5519" s="22"/>
    </row>
    <row r="5520" spans="1:9" ht="27" x14ac:dyDescent="0.25">
      <c r="A5520" s="29">
        <v>5134</v>
      </c>
      <c r="B5520" s="29" t="s">
        <v>3880</v>
      </c>
      <c r="C5520" s="29" t="s">
        <v>17</v>
      </c>
      <c r="D5520" s="29" t="s">
        <v>15</v>
      </c>
      <c r="E5520" s="29" t="s">
        <v>14</v>
      </c>
      <c r="F5520" s="29">
        <v>150000</v>
      </c>
      <c r="G5520" s="29">
        <v>150000</v>
      </c>
      <c r="H5520" s="29">
        <v>1</v>
      </c>
      <c r="I5520" s="22"/>
    </row>
    <row r="5521" spans="1:9" ht="27" x14ac:dyDescent="0.25">
      <c r="A5521" s="29">
        <v>5134</v>
      </c>
      <c r="B5521" s="29" t="s">
        <v>3881</v>
      </c>
      <c r="C5521" s="29" t="s">
        <v>17</v>
      </c>
      <c r="D5521" s="29" t="s">
        <v>15</v>
      </c>
      <c r="E5521" s="29" t="s">
        <v>14</v>
      </c>
      <c r="F5521" s="29">
        <v>150000</v>
      </c>
      <c r="G5521" s="29">
        <v>150000</v>
      </c>
      <c r="H5521" s="29">
        <v>1</v>
      </c>
      <c r="I5521" s="22"/>
    </row>
    <row r="5522" spans="1:9" ht="27" x14ac:dyDescent="0.25">
      <c r="A5522" s="29">
        <v>5134</v>
      </c>
      <c r="B5522" s="29" t="s">
        <v>3882</v>
      </c>
      <c r="C5522" s="29" t="s">
        <v>17</v>
      </c>
      <c r="D5522" s="29" t="s">
        <v>15</v>
      </c>
      <c r="E5522" s="29" t="s">
        <v>14</v>
      </c>
      <c r="F5522" s="29">
        <v>150000</v>
      </c>
      <c r="G5522" s="29">
        <v>150000</v>
      </c>
      <c r="H5522" s="29">
        <v>1</v>
      </c>
      <c r="I5522" s="22"/>
    </row>
    <row r="5523" spans="1:9" ht="27" x14ac:dyDescent="0.25">
      <c r="A5523" s="29">
        <v>5134</v>
      </c>
      <c r="B5523" s="29" t="s">
        <v>3883</v>
      </c>
      <c r="C5523" s="29" t="s">
        <v>17</v>
      </c>
      <c r="D5523" s="29" t="s">
        <v>15</v>
      </c>
      <c r="E5523" s="29" t="s">
        <v>14</v>
      </c>
      <c r="F5523" s="29">
        <v>250000</v>
      </c>
      <c r="G5523" s="29">
        <v>250000</v>
      </c>
      <c r="H5523" s="29">
        <v>1</v>
      </c>
      <c r="I5523" s="22"/>
    </row>
    <row r="5524" spans="1:9" ht="27" x14ac:dyDescent="0.25">
      <c r="A5524" s="29">
        <v>5134</v>
      </c>
      <c r="B5524" s="29" t="s">
        <v>2800</v>
      </c>
      <c r="C5524" s="29" t="s">
        <v>393</v>
      </c>
      <c r="D5524" s="29" t="s">
        <v>15</v>
      </c>
      <c r="E5524" s="29" t="s">
        <v>14</v>
      </c>
      <c r="F5524" s="29">
        <v>1200000</v>
      </c>
      <c r="G5524" s="29">
        <v>1200000</v>
      </c>
      <c r="H5524" s="29">
        <v>1</v>
      </c>
      <c r="I5524" s="22"/>
    </row>
    <row r="5525" spans="1:9" ht="27" x14ac:dyDescent="0.25">
      <c r="A5525" s="29">
        <v>5134</v>
      </c>
      <c r="B5525" s="29" t="s">
        <v>2800</v>
      </c>
      <c r="C5525" s="29" t="s">
        <v>393</v>
      </c>
      <c r="D5525" s="29" t="s">
        <v>15</v>
      </c>
      <c r="E5525" s="29" t="s">
        <v>14</v>
      </c>
      <c r="F5525" s="29">
        <v>1200000</v>
      </c>
      <c r="G5525" s="29">
        <v>1200000</v>
      </c>
      <c r="H5525" s="29">
        <v>1</v>
      </c>
      <c r="I5525" s="22"/>
    </row>
    <row r="5526" spans="1:9" ht="27" x14ac:dyDescent="0.25">
      <c r="A5526" s="29">
        <v>5134</v>
      </c>
      <c r="B5526" s="29" t="s">
        <v>4786</v>
      </c>
      <c r="C5526" s="29" t="s">
        <v>17</v>
      </c>
      <c r="D5526" s="29" t="s">
        <v>15</v>
      </c>
      <c r="E5526" s="29" t="s">
        <v>14</v>
      </c>
      <c r="F5526" s="29">
        <v>350000</v>
      </c>
      <c r="G5526" s="29">
        <v>350000</v>
      </c>
      <c r="H5526" s="29">
        <v>1</v>
      </c>
      <c r="I5526" s="22"/>
    </row>
    <row r="5527" spans="1:9" ht="27" x14ac:dyDescent="0.25">
      <c r="A5527" s="29">
        <v>5134</v>
      </c>
      <c r="B5527" s="29" t="s">
        <v>4787</v>
      </c>
      <c r="C5527" s="29" t="s">
        <v>17</v>
      </c>
      <c r="D5527" s="29" t="s">
        <v>15</v>
      </c>
      <c r="E5527" s="29" t="s">
        <v>14</v>
      </c>
      <c r="F5527" s="29">
        <v>350000</v>
      </c>
      <c r="G5527" s="29">
        <v>350000</v>
      </c>
      <c r="H5527" s="29">
        <v>1</v>
      </c>
      <c r="I5527" s="22"/>
    </row>
    <row r="5528" spans="1:9" ht="27" x14ac:dyDescent="0.25">
      <c r="A5528" s="29">
        <v>5134</v>
      </c>
      <c r="B5528" s="29" t="s">
        <v>4788</v>
      </c>
      <c r="C5528" s="29" t="s">
        <v>17</v>
      </c>
      <c r="D5528" s="29" t="s">
        <v>15</v>
      </c>
      <c r="E5528" s="29" t="s">
        <v>14</v>
      </c>
      <c r="F5528" s="29">
        <v>250000</v>
      </c>
      <c r="G5528" s="29">
        <v>250000</v>
      </c>
      <c r="H5528" s="29">
        <v>1</v>
      </c>
      <c r="I5528" s="22"/>
    </row>
    <row r="5529" spans="1:9" ht="27" x14ac:dyDescent="0.25">
      <c r="A5529" s="29">
        <v>5134</v>
      </c>
      <c r="B5529" s="29" t="s">
        <v>4789</v>
      </c>
      <c r="C5529" s="29" t="s">
        <v>17</v>
      </c>
      <c r="D5529" s="29" t="s">
        <v>15</v>
      </c>
      <c r="E5529" s="29" t="s">
        <v>14</v>
      </c>
      <c r="F5529" s="29">
        <v>350000</v>
      </c>
      <c r="G5529" s="29">
        <v>350000</v>
      </c>
      <c r="H5529" s="29">
        <v>1</v>
      </c>
      <c r="I5529" s="22"/>
    </row>
    <row r="5530" spans="1:9" ht="27" x14ac:dyDescent="0.25">
      <c r="A5530" s="29">
        <v>5134</v>
      </c>
      <c r="B5530" s="29" t="s">
        <v>4790</v>
      </c>
      <c r="C5530" s="29" t="s">
        <v>17</v>
      </c>
      <c r="D5530" s="29" t="s">
        <v>15</v>
      </c>
      <c r="E5530" s="29" t="s">
        <v>14</v>
      </c>
      <c r="F5530" s="29">
        <v>250000</v>
      </c>
      <c r="G5530" s="29">
        <v>250000</v>
      </c>
      <c r="H5530" s="29">
        <v>1</v>
      </c>
      <c r="I5530" s="22"/>
    </row>
    <row r="5531" spans="1:9" ht="27" x14ac:dyDescent="0.25">
      <c r="A5531" s="29">
        <v>5134</v>
      </c>
      <c r="B5531" s="29" t="s">
        <v>4791</v>
      </c>
      <c r="C5531" s="29" t="s">
        <v>17</v>
      </c>
      <c r="D5531" s="29" t="s">
        <v>15</v>
      </c>
      <c r="E5531" s="29" t="s">
        <v>14</v>
      </c>
      <c r="F5531" s="29">
        <v>200000</v>
      </c>
      <c r="G5531" s="29">
        <v>200000</v>
      </c>
      <c r="H5531" s="29">
        <v>1</v>
      </c>
      <c r="I5531" s="22"/>
    </row>
    <row r="5532" spans="1:9" ht="27" x14ac:dyDescent="0.25">
      <c r="A5532" s="29">
        <v>5134</v>
      </c>
      <c r="B5532" s="29" t="s">
        <v>4792</v>
      </c>
      <c r="C5532" s="29" t="s">
        <v>17</v>
      </c>
      <c r="D5532" s="29" t="s">
        <v>15</v>
      </c>
      <c r="E5532" s="29" t="s">
        <v>14</v>
      </c>
      <c r="F5532" s="29">
        <v>350000</v>
      </c>
      <c r="G5532" s="29">
        <v>350000</v>
      </c>
      <c r="H5532" s="29">
        <v>1</v>
      </c>
      <c r="I5532" s="22"/>
    </row>
    <row r="5533" spans="1:9" ht="27" x14ac:dyDescent="0.25">
      <c r="A5533" s="29">
        <v>5134</v>
      </c>
      <c r="B5533" s="29" t="s">
        <v>4793</v>
      </c>
      <c r="C5533" s="29" t="s">
        <v>17</v>
      </c>
      <c r="D5533" s="29" t="s">
        <v>15</v>
      </c>
      <c r="E5533" s="29" t="s">
        <v>14</v>
      </c>
      <c r="F5533" s="29">
        <v>350000</v>
      </c>
      <c r="G5533" s="29">
        <v>350000</v>
      </c>
      <c r="H5533" s="29">
        <v>1</v>
      </c>
      <c r="I5533" s="22"/>
    </row>
    <row r="5534" spans="1:9" ht="27" x14ac:dyDescent="0.25">
      <c r="A5534" s="29">
        <v>5134</v>
      </c>
      <c r="B5534" s="29" t="s">
        <v>4794</v>
      </c>
      <c r="C5534" s="29" t="s">
        <v>17</v>
      </c>
      <c r="D5534" s="29" t="s">
        <v>15</v>
      </c>
      <c r="E5534" s="29" t="s">
        <v>14</v>
      </c>
      <c r="F5534" s="29">
        <v>300000</v>
      </c>
      <c r="G5534" s="29">
        <v>300000</v>
      </c>
      <c r="H5534" s="29">
        <v>1</v>
      </c>
      <c r="I5534" s="22"/>
    </row>
    <row r="5535" spans="1:9" ht="27" x14ac:dyDescent="0.25">
      <c r="A5535" s="29">
        <v>5134</v>
      </c>
      <c r="B5535" s="29" t="s">
        <v>4795</v>
      </c>
      <c r="C5535" s="29" t="s">
        <v>17</v>
      </c>
      <c r="D5535" s="29" t="s">
        <v>15</v>
      </c>
      <c r="E5535" s="29" t="s">
        <v>14</v>
      </c>
      <c r="F5535" s="29">
        <v>150000</v>
      </c>
      <c r="G5535" s="29">
        <v>150000</v>
      </c>
      <c r="H5535" s="29">
        <v>1</v>
      </c>
      <c r="I5535" s="22"/>
    </row>
    <row r="5536" spans="1:9" ht="27" x14ac:dyDescent="0.25">
      <c r="A5536" s="29">
        <v>5134</v>
      </c>
      <c r="B5536" s="29" t="s">
        <v>4796</v>
      </c>
      <c r="C5536" s="29" t="s">
        <v>17</v>
      </c>
      <c r="D5536" s="29" t="s">
        <v>15</v>
      </c>
      <c r="E5536" s="29" t="s">
        <v>14</v>
      </c>
      <c r="F5536" s="29">
        <v>150000</v>
      </c>
      <c r="G5536" s="29">
        <v>150000</v>
      </c>
      <c r="H5536" s="29">
        <v>1</v>
      </c>
      <c r="I5536" s="22"/>
    </row>
    <row r="5537" spans="1:9" ht="27" x14ac:dyDescent="0.25">
      <c r="A5537" s="29">
        <v>5134</v>
      </c>
      <c r="B5537" s="29" t="s">
        <v>4797</v>
      </c>
      <c r="C5537" s="29" t="s">
        <v>17</v>
      </c>
      <c r="D5537" s="29" t="s">
        <v>15</v>
      </c>
      <c r="E5537" s="29" t="s">
        <v>14</v>
      </c>
      <c r="F5537" s="29">
        <v>150000</v>
      </c>
      <c r="G5537" s="29">
        <v>150000</v>
      </c>
      <c r="H5537" s="29">
        <v>1</v>
      </c>
      <c r="I5537" s="22"/>
    </row>
    <row r="5538" spans="1:9" ht="27" x14ac:dyDescent="0.25">
      <c r="A5538" s="29">
        <v>5134</v>
      </c>
      <c r="B5538" s="29" t="s">
        <v>4798</v>
      </c>
      <c r="C5538" s="29" t="s">
        <v>17</v>
      </c>
      <c r="D5538" s="29" t="s">
        <v>15</v>
      </c>
      <c r="E5538" s="29" t="s">
        <v>14</v>
      </c>
      <c r="F5538" s="29">
        <v>350000</v>
      </c>
      <c r="G5538" s="29">
        <v>350000</v>
      </c>
      <c r="H5538" s="29">
        <v>1</v>
      </c>
      <c r="I5538" s="22"/>
    </row>
    <row r="5539" spans="1:9" ht="27" x14ac:dyDescent="0.25">
      <c r="A5539" s="29">
        <v>5134</v>
      </c>
      <c r="B5539" s="29" t="s">
        <v>4799</v>
      </c>
      <c r="C5539" s="29" t="s">
        <v>17</v>
      </c>
      <c r="D5539" s="29" t="s">
        <v>15</v>
      </c>
      <c r="E5539" s="29" t="s">
        <v>14</v>
      </c>
      <c r="F5539" s="29">
        <v>300000</v>
      </c>
      <c r="G5539" s="29">
        <v>300000</v>
      </c>
      <c r="H5539" s="29">
        <v>1</v>
      </c>
      <c r="I5539" s="22"/>
    </row>
    <row r="5540" spans="1:9" ht="27" x14ac:dyDescent="0.25">
      <c r="A5540" s="29">
        <v>5134</v>
      </c>
      <c r="B5540" s="29" t="s">
        <v>4800</v>
      </c>
      <c r="C5540" s="29" t="s">
        <v>17</v>
      </c>
      <c r="D5540" s="29" t="s">
        <v>15</v>
      </c>
      <c r="E5540" s="29" t="s">
        <v>14</v>
      </c>
      <c r="F5540" s="29">
        <v>300000</v>
      </c>
      <c r="G5540" s="29">
        <v>300000</v>
      </c>
      <c r="H5540" s="29">
        <v>1</v>
      </c>
      <c r="I5540" s="22"/>
    </row>
    <row r="5541" spans="1:9" ht="27" x14ac:dyDescent="0.25">
      <c r="A5541" s="29">
        <v>5134</v>
      </c>
      <c r="B5541" s="29" t="s">
        <v>4801</v>
      </c>
      <c r="C5541" s="29" t="s">
        <v>17</v>
      </c>
      <c r="D5541" s="29" t="s">
        <v>15</v>
      </c>
      <c r="E5541" s="29" t="s">
        <v>14</v>
      </c>
      <c r="F5541" s="29">
        <v>300000</v>
      </c>
      <c r="G5541" s="29">
        <v>300000</v>
      </c>
      <c r="H5541" s="29">
        <v>1</v>
      </c>
      <c r="I5541" s="22"/>
    </row>
    <row r="5542" spans="1:9" ht="27" x14ac:dyDescent="0.25">
      <c r="A5542" s="29">
        <v>5134</v>
      </c>
      <c r="B5542" s="29" t="s">
        <v>4802</v>
      </c>
      <c r="C5542" s="29" t="s">
        <v>17</v>
      </c>
      <c r="D5542" s="29" t="s">
        <v>15</v>
      </c>
      <c r="E5542" s="29" t="s">
        <v>14</v>
      </c>
      <c r="F5542" s="29">
        <v>250000</v>
      </c>
      <c r="G5542" s="29">
        <v>250000</v>
      </c>
      <c r="H5542" s="29">
        <v>1</v>
      </c>
      <c r="I5542" s="22"/>
    </row>
    <row r="5543" spans="1:9" ht="27" x14ac:dyDescent="0.25">
      <c r="A5543" s="29">
        <v>5134</v>
      </c>
      <c r="B5543" s="29" t="s">
        <v>4803</v>
      </c>
      <c r="C5543" s="29" t="s">
        <v>17</v>
      </c>
      <c r="D5543" s="29" t="s">
        <v>15</v>
      </c>
      <c r="E5543" s="29" t="s">
        <v>14</v>
      </c>
      <c r="F5543" s="29">
        <v>200000</v>
      </c>
      <c r="G5543" s="29">
        <v>200000</v>
      </c>
      <c r="H5543" s="29">
        <v>1</v>
      </c>
      <c r="I5543" s="22"/>
    </row>
    <row r="5544" spans="1:9" ht="27" x14ac:dyDescent="0.25">
      <c r="A5544" s="29">
        <v>5134</v>
      </c>
      <c r="B5544" s="29" t="s">
        <v>5419</v>
      </c>
      <c r="C5544" s="29" t="s">
        <v>17</v>
      </c>
      <c r="D5544" s="29" t="s">
        <v>15</v>
      </c>
      <c r="E5544" s="29" t="s">
        <v>14</v>
      </c>
      <c r="F5544" s="29">
        <v>150000</v>
      </c>
      <c r="G5544" s="29">
        <v>150000</v>
      </c>
      <c r="H5544" s="29">
        <v>1</v>
      </c>
      <c r="I5544" s="22"/>
    </row>
    <row r="5545" spans="1:9" ht="27" x14ac:dyDescent="0.25">
      <c r="A5545" s="29">
        <v>5134</v>
      </c>
      <c r="B5545" s="29" t="s">
        <v>5420</v>
      </c>
      <c r="C5545" s="29" t="s">
        <v>17</v>
      </c>
      <c r="D5545" s="29" t="s">
        <v>15</v>
      </c>
      <c r="E5545" s="29" t="s">
        <v>14</v>
      </c>
      <c r="F5545" s="29">
        <v>150000</v>
      </c>
      <c r="G5545" s="29">
        <v>150000</v>
      </c>
      <c r="H5545" s="29">
        <v>1</v>
      </c>
      <c r="I5545" s="22"/>
    </row>
    <row r="5546" spans="1:9" ht="27" x14ac:dyDescent="0.25">
      <c r="A5546" s="29">
        <v>5134</v>
      </c>
      <c r="B5546" s="29" t="s">
        <v>5421</v>
      </c>
      <c r="C5546" s="29" t="s">
        <v>17</v>
      </c>
      <c r="D5546" s="29" t="s">
        <v>15</v>
      </c>
      <c r="E5546" s="29" t="s">
        <v>14</v>
      </c>
      <c r="F5546" s="29">
        <v>250000</v>
      </c>
      <c r="G5546" s="29">
        <v>250000</v>
      </c>
      <c r="H5546" s="29">
        <v>1</v>
      </c>
      <c r="I5546" s="22"/>
    </row>
    <row r="5547" spans="1:9" ht="27" x14ac:dyDescent="0.25">
      <c r="A5547" s="29">
        <v>5134</v>
      </c>
      <c r="B5547" s="29" t="s">
        <v>5422</v>
      </c>
      <c r="C5547" s="29" t="s">
        <v>17</v>
      </c>
      <c r="D5547" s="29" t="s">
        <v>15</v>
      </c>
      <c r="E5547" s="29" t="s">
        <v>14</v>
      </c>
      <c r="F5547" s="29">
        <v>350000</v>
      </c>
      <c r="G5547" s="29">
        <v>350000</v>
      </c>
      <c r="H5547" s="29">
        <v>1</v>
      </c>
      <c r="I5547" s="22"/>
    </row>
    <row r="5548" spans="1:9" ht="27" x14ac:dyDescent="0.25">
      <c r="A5548" s="29">
        <v>5134</v>
      </c>
      <c r="B5548" s="29" t="s">
        <v>5423</v>
      </c>
      <c r="C5548" s="29" t="s">
        <v>17</v>
      </c>
      <c r="D5548" s="29" t="s">
        <v>15</v>
      </c>
      <c r="E5548" s="29" t="s">
        <v>14</v>
      </c>
      <c r="F5548" s="29">
        <v>350000</v>
      </c>
      <c r="G5548" s="29">
        <v>350000</v>
      </c>
      <c r="H5548" s="29">
        <v>1</v>
      </c>
      <c r="I5548" s="22"/>
    </row>
    <row r="5549" spans="1:9" ht="27" x14ac:dyDescent="0.25">
      <c r="A5549" s="29">
        <v>5134</v>
      </c>
      <c r="B5549" s="29" t="s">
        <v>5424</v>
      </c>
      <c r="C5549" s="29" t="s">
        <v>17</v>
      </c>
      <c r="D5549" s="29" t="s">
        <v>15</v>
      </c>
      <c r="E5549" s="29" t="s">
        <v>14</v>
      </c>
      <c r="F5549" s="29">
        <v>380000</v>
      </c>
      <c r="G5549" s="29">
        <v>380000</v>
      </c>
      <c r="H5549" s="29">
        <v>1</v>
      </c>
      <c r="I5549" s="22"/>
    </row>
    <row r="5550" spans="1:9" ht="27" x14ac:dyDescent="0.25">
      <c r="A5550" s="29">
        <v>5134</v>
      </c>
      <c r="B5550" s="29" t="s">
        <v>6258</v>
      </c>
      <c r="C5550" s="29" t="s">
        <v>17</v>
      </c>
      <c r="D5550" s="29" t="s">
        <v>382</v>
      </c>
      <c r="E5550" s="29" t="s">
        <v>14</v>
      </c>
      <c r="F5550" s="29">
        <v>150000</v>
      </c>
      <c r="G5550" s="29">
        <v>150000</v>
      </c>
      <c r="H5550" s="29">
        <v>1</v>
      </c>
      <c r="I5550" s="22"/>
    </row>
    <row r="5551" spans="1:9" ht="27" x14ac:dyDescent="0.25">
      <c r="A5551" s="29">
        <v>5134</v>
      </c>
      <c r="B5551" s="29" t="s">
        <v>6259</v>
      </c>
      <c r="C5551" s="29" t="s">
        <v>17</v>
      </c>
      <c r="D5551" s="29" t="s">
        <v>382</v>
      </c>
      <c r="E5551" s="29" t="s">
        <v>14</v>
      </c>
      <c r="F5551" s="29">
        <v>150000</v>
      </c>
      <c r="G5551" s="29">
        <v>150000</v>
      </c>
      <c r="H5551" s="29">
        <v>1</v>
      </c>
      <c r="I5551" s="22"/>
    </row>
    <row r="5552" spans="1:9" ht="27" x14ac:dyDescent="0.25">
      <c r="A5552" s="29">
        <v>5134</v>
      </c>
      <c r="B5552" s="29" t="s">
        <v>6260</v>
      </c>
      <c r="C5552" s="29" t="s">
        <v>17</v>
      </c>
      <c r="D5552" s="29" t="s">
        <v>382</v>
      </c>
      <c r="E5552" s="29" t="s">
        <v>14</v>
      </c>
      <c r="F5552" s="29">
        <v>250000</v>
      </c>
      <c r="G5552" s="29">
        <v>250000</v>
      </c>
      <c r="H5552" s="29">
        <v>1</v>
      </c>
      <c r="I5552" s="22"/>
    </row>
    <row r="5553" spans="1:9" ht="27" x14ac:dyDescent="0.25">
      <c r="A5553" s="29">
        <v>5134</v>
      </c>
      <c r="B5553" s="29" t="s">
        <v>6261</v>
      </c>
      <c r="C5553" s="29" t="s">
        <v>17</v>
      </c>
      <c r="D5553" s="29" t="s">
        <v>382</v>
      </c>
      <c r="E5553" s="29" t="s">
        <v>14</v>
      </c>
      <c r="F5553" s="29">
        <v>350000</v>
      </c>
      <c r="G5553" s="29">
        <v>350000</v>
      </c>
      <c r="H5553" s="29">
        <v>1</v>
      </c>
      <c r="I5553" s="22"/>
    </row>
    <row r="5554" spans="1:9" ht="27" x14ac:dyDescent="0.25">
      <c r="A5554" s="29">
        <v>5134</v>
      </c>
      <c r="B5554" s="29" t="s">
        <v>6262</v>
      </c>
      <c r="C5554" s="29" t="s">
        <v>17</v>
      </c>
      <c r="D5554" s="29" t="s">
        <v>382</v>
      </c>
      <c r="E5554" s="29" t="s">
        <v>14</v>
      </c>
      <c r="F5554" s="29">
        <v>350000</v>
      </c>
      <c r="G5554" s="29">
        <v>350000</v>
      </c>
      <c r="H5554" s="29">
        <v>1</v>
      </c>
      <c r="I5554" s="22"/>
    </row>
    <row r="5555" spans="1:9" ht="27" x14ac:dyDescent="0.25">
      <c r="A5555" s="29">
        <v>5134</v>
      </c>
      <c r="B5555" s="29" t="s">
        <v>6263</v>
      </c>
      <c r="C5555" s="29" t="s">
        <v>17</v>
      </c>
      <c r="D5555" s="29" t="s">
        <v>382</v>
      </c>
      <c r="E5555" s="29" t="s">
        <v>14</v>
      </c>
      <c r="F5555" s="29">
        <v>380000</v>
      </c>
      <c r="G5555" s="29">
        <v>380000</v>
      </c>
      <c r="H5555" s="29">
        <v>1</v>
      </c>
      <c r="I5555" s="22"/>
    </row>
    <row r="5556" spans="1:9" ht="15" customHeight="1" x14ac:dyDescent="0.25">
      <c r="A5556" s="129" t="s">
        <v>269</v>
      </c>
      <c r="B5556" s="130"/>
      <c r="C5556" s="130"/>
      <c r="D5556" s="130"/>
      <c r="E5556" s="130"/>
      <c r="F5556" s="130"/>
      <c r="G5556" s="130"/>
      <c r="H5556" s="131"/>
      <c r="I5556" s="22"/>
    </row>
    <row r="5557" spans="1:9" ht="15" customHeight="1" x14ac:dyDescent="0.25">
      <c r="A5557" s="126" t="s">
        <v>12</v>
      </c>
      <c r="B5557" s="127"/>
      <c r="C5557" s="127"/>
      <c r="D5557" s="127"/>
      <c r="E5557" s="127"/>
      <c r="F5557" s="127"/>
      <c r="G5557" s="127"/>
      <c r="H5557" s="128"/>
      <c r="I5557" s="22"/>
    </row>
    <row r="5558" spans="1:9" x14ac:dyDescent="0.25">
      <c r="A5558" s="29">
        <v>4861</v>
      </c>
      <c r="B5558" s="29" t="s">
        <v>1987</v>
      </c>
      <c r="C5558" s="29" t="s">
        <v>732</v>
      </c>
      <c r="D5558" s="29" t="s">
        <v>382</v>
      </c>
      <c r="E5558" s="29" t="s">
        <v>14</v>
      </c>
      <c r="F5558" s="29">
        <v>9990700</v>
      </c>
      <c r="G5558" s="29">
        <v>9990700</v>
      </c>
      <c r="H5558" s="29">
        <v>1</v>
      </c>
      <c r="I5558" s="22"/>
    </row>
    <row r="5559" spans="1:9" ht="15" customHeight="1" x14ac:dyDescent="0.25">
      <c r="A5559" s="129" t="s">
        <v>87</v>
      </c>
      <c r="B5559" s="130"/>
      <c r="C5559" s="130"/>
      <c r="D5559" s="130"/>
      <c r="E5559" s="130"/>
      <c r="F5559" s="130"/>
      <c r="G5559" s="130"/>
      <c r="H5559" s="131"/>
      <c r="I5559" s="22"/>
    </row>
    <row r="5560" spans="1:9" ht="15" customHeight="1" x14ac:dyDescent="0.25">
      <c r="A5560" s="126" t="s">
        <v>16</v>
      </c>
      <c r="B5560" s="127"/>
      <c r="C5560" s="127"/>
      <c r="D5560" s="127"/>
      <c r="E5560" s="127"/>
      <c r="F5560" s="127"/>
      <c r="G5560" s="127"/>
      <c r="H5560" s="128"/>
      <c r="I5560" s="22"/>
    </row>
    <row r="5561" spans="1:9" ht="27" x14ac:dyDescent="0.25">
      <c r="A5561" s="32">
        <v>4251</v>
      </c>
      <c r="B5561" s="32" t="s">
        <v>1833</v>
      </c>
      <c r="C5561" s="32" t="s">
        <v>465</v>
      </c>
      <c r="D5561" s="32" t="s">
        <v>15</v>
      </c>
      <c r="E5561" s="32" t="s">
        <v>14</v>
      </c>
      <c r="F5561" s="32">
        <v>0</v>
      </c>
      <c r="G5561" s="32">
        <v>0</v>
      </c>
      <c r="H5561" s="32">
        <v>1</v>
      </c>
      <c r="I5561" s="22"/>
    </row>
    <row r="5562" spans="1:9" ht="27" x14ac:dyDescent="0.25">
      <c r="A5562" s="32">
        <v>4251</v>
      </c>
      <c r="B5562" s="32" t="s">
        <v>726</v>
      </c>
      <c r="C5562" s="32" t="s">
        <v>465</v>
      </c>
      <c r="D5562" s="32" t="s">
        <v>15</v>
      </c>
      <c r="E5562" s="32" t="s">
        <v>14</v>
      </c>
      <c r="F5562" s="32">
        <v>0</v>
      </c>
      <c r="G5562" s="32">
        <v>0</v>
      </c>
      <c r="H5562" s="32">
        <v>1</v>
      </c>
      <c r="I5562" s="22"/>
    </row>
    <row r="5563" spans="1:9" ht="15" customHeight="1" x14ac:dyDescent="0.25">
      <c r="A5563" s="126" t="s">
        <v>12</v>
      </c>
      <c r="B5563" s="127"/>
      <c r="C5563" s="127"/>
      <c r="D5563" s="127"/>
      <c r="E5563" s="127"/>
      <c r="F5563" s="127"/>
      <c r="G5563" s="127"/>
      <c r="H5563" s="128"/>
      <c r="I5563" s="22"/>
    </row>
    <row r="5564" spans="1:9" ht="15" customHeight="1" x14ac:dyDescent="0.25">
      <c r="A5564" s="129" t="s">
        <v>199</v>
      </c>
      <c r="B5564" s="130"/>
      <c r="C5564" s="130"/>
      <c r="D5564" s="130"/>
      <c r="E5564" s="130"/>
      <c r="F5564" s="130"/>
      <c r="G5564" s="130"/>
      <c r="H5564" s="131"/>
      <c r="I5564" s="22"/>
    </row>
    <row r="5565" spans="1:9" ht="15" customHeight="1" x14ac:dyDescent="0.25">
      <c r="A5565" s="134" t="s">
        <v>16</v>
      </c>
      <c r="B5565" s="135"/>
      <c r="C5565" s="135"/>
      <c r="D5565" s="135"/>
      <c r="E5565" s="135"/>
      <c r="F5565" s="135"/>
      <c r="G5565" s="135"/>
      <c r="H5565" s="136"/>
      <c r="I5565" s="22"/>
    </row>
    <row r="5566" spans="1:9" x14ac:dyDescent="0.25">
      <c r="A5566" s="29"/>
      <c r="B5566" s="29"/>
      <c r="C5566" s="29"/>
      <c r="D5566" s="29"/>
      <c r="E5566" s="29"/>
      <c r="F5566" s="29"/>
      <c r="G5566" s="29"/>
      <c r="H5566" s="29"/>
      <c r="I5566" s="22"/>
    </row>
    <row r="5567" spans="1:9" ht="15" customHeight="1" x14ac:dyDescent="0.25">
      <c r="A5567" s="126" t="s">
        <v>12</v>
      </c>
      <c r="B5567" s="127"/>
      <c r="C5567" s="127"/>
      <c r="D5567" s="127"/>
      <c r="E5567" s="127"/>
      <c r="F5567" s="127"/>
      <c r="G5567" s="127"/>
      <c r="H5567" s="128"/>
      <c r="I5567" s="22"/>
    </row>
    <row r="5568" spans="1:9" ht="15" customHeight="1" x14ac:dyDescent="0.25">
      <c r="A5568" s="129" t="s">
        <v>211</v>
      </c>
      <c r="B5568" s="130"/>
      <c r="C5568" s="130"/>
      <c r="D5568" s="130"/>
      <c r="E5568" s="130"/>
      <c r="F5568" s="130"/>
      <c r="G5568" s="130"/>
      <c r="H5568" s="131"/>
      <c r="I5568" s="22"/>
    </row>
    <row r="5569" spans="1:9" ht="15" customHeight="1" x14ac:dyDescent="0.25">
      <c r="A5569" s="126" t="s">
        <v>12</v>
      </c>
      <c r="B5569" s="127"/>
      <c r="C5569" s="127"/>
      <c r="D5569" s="127"/>
      <c r="E5569" s="127"/>
      <c r="F5569" s="127"/>
      <c r="G5569" s="127"/>
      <c r="H5569" s="128"/>
      <c r="I5569" s="22"/>
    </row>
    <row r="5570" spans="1:9" x14ac:dyDescent="0.25">
      <c r="A5570" s="20"/>
      <c r="B5570" s="20"/>
      <c r="C5570" s="20"/>
      <c r="D5570" s="20"/>
      <c r="E5570" s="20"/>
      <c r="F5570" s="20"/>
      <c r="G5570" s="20"/>
      <c r="H5570" s="20"/>
      <c r="I5570" s="22"/>
    </row>
    <row r="5571" spans="1:9" ht="15" customHeight="1" x14ac:dyDescent="0.25">
      <c r="A5571" s="129" t="s">
        <v>88</v>
      </c>
      <c r="B5571" s="130"/>
      <c r="C5571" s="130"/>
      <c r="D5571" s="130"/>
      <c r="E5571" s="130"/>
      <c r="F5571" s="130"/>
      <c r="G5571" s="130"/>
      <c r="H5571" s="131"/>
      <c r="I5571" s="22"/>
    </row>
    <row r="5572" spans="1:9" x14ac:dyDescent="0.25">
      <c r="A5572" s="126" t="s">
        <v>8</v>
      </c>
      <c r="B5572" s="127"/>
      <c r="C5572" s="127"/>
      <c r="D5572" s="127"/>
      <c r="E5572" s="127"/>
      <c r="F5572" s="127"/>
      <c r="G5572" s="127"/>
      <c r="H5572" s="128"/>
      <c r="I5572" s="22"/>
    </row>
    <row r="5573" spans="1:9" x14ac:dyDescent="0.25">
      <c r="A5573" s="4"/>
      <c r="B5573" s="4"/>
      <c r="C5573" s="4"/>
      <c r="D5573" s="4"/>
      <c r="E5573" s="4"/>
      <c r="F5573" s="4"/>
      <c r="G5573" s="26"/>
      <c r="H5573" s="4"/>
      <c r="I5573" s="22"/>
    </row>
    <row r="5574" spans="1:9" ht="15" customHeight="1" x14ac:dyDescent="0.25">
      <c r="A5574" s="134" t="s">
        <v>16</v>
      </c>
      <c r="B5574" s="135"/>
      <c r="C5574" s="135"/>
      <c r="D5574" s="135"/>
      <c r="E5574" s="135"/>
      <c r="F5574" s="135"/>
      <c r="G5574" s="135"/>
      <c r="H5574" s="136"/>
      <c r="I5574" s="22"/>
    </row>
    <row r="5575" spans="1:9" x14ac:dyDescent="0.25">
      <c r="A5575" s="29"/>
      <c r="B5575" s="29"/>
      <c r="C5575" s="29"/>
      <c r="D5575" s="29"/>
      <c r="E5575" s="29"/>
      <c r="F5575" s="29"/>
      <c r="G5575" s="29"/>
      <c r="H5575" s="29"/>
      <c r="I5575" s="22"/>
    </row>
    <row r="5576" spans="1:9" ht="15" customHeight="1" x14ac:dyDescent="0.25">
      <c r="A5576" s="129" t="s">
        <v>2427</v>
      </c>
      <c r="B5576" s="130"/>
      <c r="C5576" s="130"/>
      <c r="D5576" s="130"/>
      <c r="E5576" s="130"/>
      <c r="F5576" s="130"/>
      <c r="G5576" s="130"/>
      <c r="H5576" s="131"/>
      <c r="I5576" s="22"/>
    </row>
    <row r="5577" spans="1:9" ht="15" customHeight="1" x14ac:dyDescent="0.25">
      <c r="A5577" s="134" t="s">
        <v>12</v>
      </c>
      <c r="B5577" s="135"/>
      <c r="C5577" s="135"/>
      <c r="D5577" s="135"/>
      <c r="E5577" s="135"/>
      <c r="F5577" s="135"/>
      <c r="G5577" s="135"/>
      <c r="H5577" s="136"/>
      <c r="I5577" s="22"/>
    </row>
    <row r="5578" spans="1:9" ht="27" x14ac:dyDescent="0.25">
      <c r="A5578" s="4">
        <v>5129</v>
      </c>
      <c r="B5578" s="4" t="s">
        <v>2428</v>
      </c>
      <c r="C5578" s="4" t="s">
        <v>446</v>
      </c>
      <c r="D5578" s="4" t="s">
        <v>15</v>
      </c>
      <c r="E5578" s="4" t="s">
        <v>14</v>
      </c>
      <c r="F5578" s="4">
        <v>14705.883</v>
      </c>
      <c r="G5578" s="4">
        <v>14705.883</v>
      </c>
      <c r="H5578" s="4">
        <v>1</v>
      </c>
      <c r="I5578" s="22"/>
    </row>
    <row r="5579" spans="1:9" ht="27" x14ac:dyDescent="0.25">
      <c r="A5579" s="4">
        <v>5129</v>
      </c>
      <c r="B5579" s="4" t="s">
        <v>2429</v>
      </c>
      <c r="C5579" s="4" t="s">
        <v>455</v>
      </c>
      <c r="D5579" s="4" t="s">
        <v>15</v>
      </c>
      <c r="E5579" s="4" t="s">
        <v>14</v>
      </c>
      <c r="F5579" s="4">
        <v>294117</v>
      </c>
      <c r="G5579" s="4">
        <v>294117</v>
      </c>
      <c r="H5579" s="4">
        <v>1</v>
      </c>
      <c r="I5579" s="22"/>
    </row>
    <row r="5580" spans="1:9" ht="27" x14ac:dyDescent="0.25">
      <c r="A5580" s="4">
        <v>5129</v>
      </c>
      <c r="B5580" s="4" t="s">
        <v>1836</v>
      </c>
      <c r="C5580" s="4" t="s">
        <v>455</v>
      </c>
      <c r="D5580" s="4" t="s">
        <v>1213</v>
      </c>
      <c r="E5580" s="4" t="s">
        <v>14</v>
      </c>
      <c r="F5580" s="4">
        <v>293916</v>
      </c>
      <c r="G5580" s="4">
        <v>293916</v>
      </c>
      <c r="H5580" s="4">
        <v>1</v>
      </c>
      <c r="I5580" s="22"/>
    </row>
    <row r="5581" spans="1:9" ht="15" customHeight="1" x14ac:dyDescent="0.25">
      <c r="A5581" s="129" t="s">
        <v>89</v>
      </c>
      <c r="B5581" s="130"/>
      <c r="C5581" s="130"/>
      <c r="D5581" s="130"/>
      <c r="E5581" s="130"/>
      <c r="F5581" s="130"/>
      <c r="G5581" s="130"/>
      <c r="H5581" s="131"/>
      <c r="I5581" s="22"/>
    </row>
    <row r="5582" spans="1:9" x14ac:dyDescent="0.25">
      <c r="A5582" s="4"/>
      <c r="B5582" s="126" t="s">
        <v>16</v>
      </c>
      <c r="C5582" s="127" t="s">
        <v>16</v>
      </c>
      <c r="D5582" s="127"/>
      <c r="E5582" s="127"/>
      <c r="F5582" s="127"/>
      <c r="G5582" s="128">
        <v>4320000</v>
      </c>
      <c r="H5582" s="19"/>
      <c r="I5582" s="22"/>
    </row>
    <row r="5583" spans="1:9" ht="27" x14ac:dyDescent="0.25">
      <c r="A5583" s="4">
        <v>4861</v>
      </c>
      <c r="B5583" s="4" t="s">
        <v>730</v>
      </c>
      <c r="C5583" s="4" t="s">
        <v>20</v>
      </c>
      <c r="D5583" s="4" t="s">
        <v>15</v>
      </c>
      <c r="E5583" s="4" t="s">
        <v>14</v>
      </c>
      <c r="F5583" s="4">
        <v>0</v>
      </c>
      <c r="G5583" s="4">
        <v>0</v>
      </c>
      <c r="H5583" s="4">
        <v>1</v>
      </c>
      <c r="I5583" s="22"/>
    </row>
    <row r="5584" spans="1:9" ht="27" x14ac:dyDescent="0.25">
      <c r="A5584" s="4">
        <v>4861</v>
      </c>
      <c r="B5584" s="4" t="s">
        <v>1585</v>
      </c>
      <c r="C5584" s="4" t="s">
        <v>20</v>
      </c>
      <c r="D5584" s="4" t="s">
        <v>382</v>
      </c>
      <c r="E5584" s="4" t="s">
        <v>14</v>
      </c>
      <c r="F5584" s="4">
        <v>0</v>
      </c>
      <c r="G5584" s="4">
        <v>0</v>
      </c>
      <c r="H5584" s="4">
        <v>1</v>
      </c>
      <c r="I5584" s="22"/>
    </row>
    <row r="5585" spans="1:9" x14ac:dyDescent="0.25">
      <c r="A5585" s="4">
        <v>4861</v>
      </c>
      <c r="B5585" s="4" t="s">
        <v>731</v>
      </c>
      <c r="C5585" s="4" t="s">
        <v>732</v>
      </c>
      <c r="D5585" s="4" t="s">
        <v>15</v>
      </c>
      <c r="E5585" s="4" t="s">
        <v>14</v>
      </c>
      <c r="F5585" s="4">
        <v>0</v>
      </c>
      <c r="G5585" s="4">
        <v>0</v>
      </c>
      <c r="H5585" s="4">
        <v>1</v>
      </c>
      <c r="I5585" s="22"/>
    </row>
    <row r="5586" spans="1:9" x14ac:dyDescent="0.25">
      <c r="A5586" s="4">
        <v>4861</v>
      </c>
      <c r="B5586" s="4" t="s">
        <v>1586</v>
      </c>
      <c r="C5586" s="4" t="s">
        <v>732</v>
      </c>
      <c r="D5586" s="4" t="s">
        <v>382</v>
      </c>
      <c r="E5586" s="4" t="s">
        <v>14</v>
      </c>
      <c r="F5586" s="4">
        <v>0</v>
      </c>
      <c r="G5586" s="4">
        <v>0</v>
      </c>
      <c r="H5586" s="4">
        <v>1</v>
      </c>
      <c r="I5586" s="22"/>
    </row>
    <row r="5587" spans="1:9" ht="54" x14ac:dyDescent="0.25">
      <c r="A5587" s="4">
        <v>4239</v>
      </c>
      <c r="B5587" s="4" t="s">
        <v>1312</v>
      </c>
      <c r="C5587" s="4" t="s">
        <v>1313</v>
      </c>
      <c r="D5587" s="4" t="s">
        <v>9</v>
      </c>
      <c r="E5587" s="4" t="s">
        <v>14</v>
      </c>
      <c r="F5587" s="4">
        <v>0</v>
      </c>
      <c r="G5587" s="4">
        <v>0</v>
      </c>
      <c r="H5587" s="4">
        <v>1</v>
      </c>
      <c r="I5587" s="22"/>
    </row>
    <row r="5588" spans="1:9" ht="54" x14ac:dyDescent="0.25">
      <c r="A5588" s="4">
        <v>4239</v>
      </c>
      <c r="B5588" s="4" t="s">
        <v>1314</v>
      </c>
      <c r="C5588" s="4" t="s">
        <v>1313</v>
      </c>
      <c r="D5588" s="4" t="s">
        <v>9</v>
      </c>
      <c r="E5588" s="4" t="s">
        <v>14</v>
      </c>
      <c r="F5588" s="4">
        <v>0</v>
      </c>
      <c r="G5588" s="4">
        <v>0</v>
      </c>
      <c r="H5588" s="4">
        <v>1</v>
      </c>
      <c r="I5588" s="22"/>
    </row>
    <row r="5589" spans="1:9" ht="27" x14ac:dyDescent="0.25">
      <c r="A5589" s="4">
        <v>4861</v>
      </c>
      <c r="B5589" s="4" t="s">
        <v>1827</v>
      </c>
      <c r="C5589" s="4" t="s">
        <v>20</v>
      </c>
      <c r="D5589" s="4" t="s">
        <v>382</v>
      </c>
      <c r="E5589" s="4" t="s">
        <v>14</v>
      </c>
      <c r="F5589" s="4">
        <v>19607843</v>
      </c>
      <c r="G5589" s="4">
        <v>19607843</v>
      </c>
      <c r="H5589" s="4">
        <v>1</v>
      </c>
      <c r="I5589" s="22"/>
    </row>
    <row r="5590" spans="1:9" ht="27" x14ac:dyDescent="0.25">
      <c r="A5590" s="4">
        <v>4861</v>
      </c>
      <c r="B5590" s="4" t="s">
        <v>1827</v>
      </c>
      <c r="C5590" s="4" t="s">
        <v>20</v>
      </c>
      <c r="D5590" s="4" t="s">
        <v>382</v>
      </c>
      <c r="E5590" s="4" t="s">
        <v>14</v>
      </c>
      <c r="F5590" s="4">
        <v>0</v>
      </c>
      <c r="G5590" s="4">
        <v>0</v>
      </c>
      <c r="H5590" s="4">
        <v>1</v>
      </c>
      <c r="I5590" s="22"/>
    </row>
    <row r="5591" spans="1:9" ht="27" x14ac:dyDescent="0.25">
      <c r="A5591" s="4">
        <v>4861</v>
      </c>
      <c r="B5591" s="4" t="s">
        <v>730</v>
      </c>
      <c r="C5591" s="4" t="s">
        <v>20</v>
      </c>
      <c r="D5591" s="4" t="s">
        <v>15</v>
      </c>
      <c r="E5591" s="4" t="s">
        <v>14</v>
      </c>
      <c r="F5591" s="4">
        <v>0</v>
      </c>
      <c r="G5591" s="4">
        <v>0</v>
      </c>
      <c r="H5591" s="4">
        <v>1</v>
      </c>
      <c r="I5591" s="22"/>
    </row>
    <row r="5592" spans="1:9" x14ac:dyDescent="0.25">
      <c r="A5592" s="4">
        <v>4861</v>
      </c>
      <c r="B5592" s="4" t="s">
        <v>731</v>
      </c>
      <c r="C5592" s="4" t="s">
        <v>732</v>
      </c>
      <c r="D5592" s="4" t="s">
        <v>15</v>
      </c>
      <c r="E5592" s="4" t="s">
        <v>14</v>
      </c>
      <c r="F5592" s="4">
        <v>0</v>
      </c>
      <c r="G5592" s="4">
        <v>0</v>
      </c>
      <c r="H5592" s="4">
        <v>1</v>
      </c>
      <c r="I5592" s="22"/>
    </row>
    <row r="5593" spans="1:9" x14ac:dyDescent="0.25">
      <c r="A5593" s="4">
        <v>4861</v>
      </c>
      <c r="B5593" s="4" t="s">
        <v>1984</v>
      </c>
      <c r="C5593" s="4" t="s">
        <v>732</v>
      </c>
      <c r="D5593" s="4" t="s">
        <v>382</v>
      </c>
      <c r="E5593" s="4" t="s">
        <v>14</v>
      </c>
      <c r="F5593" s="4">
        <v>18500000</v>
      </c>
      <c r="G5593" s="4">
        <v>18500000</v>
      </c>
      <c r="H5593" s="4">
        <v>1</v>
      </c>
      <c r="I5593" s="22"/>
    </row>
    <row r="5594" spans="1:9" ht="15" customHeight="1" x14ac:dyDescent="0.25">
      <c r="A5594" s="247" t="s">
        <v>12</v>
      </c>
      <c r="B5594" s="236"/>
      <c r="C5594" s="236"/>
      <c r="D5594" s="236"/>
      <c r="E5594" s="236"/>
      <c r="F5594" s="236"/>
      <c r="G5594" s="236"/>
      <c r="H5594" s="248"/>
      <c r="I5594" s="22"/>
    </row>
    <row r="5595" spans="1:9" ht="27" x14ac:dyDescent="0.25">
      <c r="A5595" s="29">
        <v>4861</v>
      </c>
      <c r="B5595" s="29" t="s">
        <v>1828</v>
      </c>
      <c r="C5595" s="29" t="s">
        <v>455</v>
      </c>
      <c r="D5595" s="29" t="s">
        <v>1213</v>
      </c>
      <c r="E5595" s="29" t="s">
        <v>14</v>
      </c>
      <c r="F5595" s="29">
        <v>0</v>
      </c>
      <c r="G5595" s="29">
        <v>0</v>
      </c>
      <c r="H5595" s="29">
        <v>1</v>
      </c>
      <c r="I5595" s="22"/>
    </row>
    <row r="5596" spans="1:9" ht="27" x14ac:dyDescent="0.25">
      <c r="A5596" s="29">
        <v>4861</v>
      </c>
      <c r="B5596" s="29" t="s">
        <v>1983</v>
      </c>
      <c r="C5596" s="29" t="s">
        <v>455</v>
      </c>
      <c r="D5596" s="29" t="s">
        <v>1213</v>
      </c>
      <c r="E5596" s="29" t="s">
        <v>14</v>
      </c>
      <c r="F5596" s="29">
        <v>392197</v>
      </c>
      <c r="G5596" s="29">
        <v>392197</v>
      </c>
      <c r="H5596" s="29">
        <v>1</v>
      </c>
      <c r="I5596" s="22"/>
    </row>
    <row r="5597" spans="1:9" x14ac:dyDescent="0.25">
      <c r="A5597" s="29">
        <v>4861</v>
      </c>
      <c r="B5597" s="29" t="s">
        <v>1874</v>
      </c>
      <c r="C5597" s="29" t="s">
        <v>732</v>
      </c>
      <c r="D5597" s="29" t="s">
        <v>382</v>
      </c>
      <c r="E5597" s="29" t="s">
        <v>14</v>
      </c>
      <c r="F5597" s="98">
        <v>18500000</v>
      </c>
      <c r="G5597" s="98">
        <v>18500000</v>
      </c>
      <c r="H5597" s="29">
        <v>1</v>
      </c>
      <c r="I5597" s="22"/>
    </row>
    <row r="5598" spans="1:9" ht="27" x14ac:dyDescent="0.25">
      <c r="A5598" s="29">
        <v>4861</v>
      </c>
      <c r="B5598" s="29" t="s">
        <v>1828</v>
      </c>
      <c r="C5598" s="29" t="s">
        <v>455</v>
      </c>
      <c r="D5598" s="29" t="s">
        <v>1213</v>
      </c>
      <c r="E5598" s="29" t="s">
        <v>14</v>
      </c>
      <c r="F5598" s="29">
        <v>0</v>
      </c>
      <c r="G5598" s="29">
        <v>0</v>
      </c>
      <c r="H5598" s="29">
        <v>1</v>
      </c>
      <c r="I5598" s="22"/>
    </row>
    <row r="5599" spans="1:9" x14ac:dyDescent="0.25">
      <c r="A5599" s="29">
        <v>4861</v>
      </c>
      <c r="B5599" s="29" t="s">
        <v>1829</v>
      </c>
      <c r="C5599" s="29" t="s">
        <v>732</v>
      </c>
      <c r="D5599" s="29" t="s">
        <v>382</v>
      </c>
      <c r="E5599" s="29" t="s">
        <v>14</v>
      </c>
      <c r="F5599" s="29">
        <v>0</v>
      </c>
      <c r="G5599" s="29">
        <v>0</v>
      </c>
      <c r="H5599" s="29">
        <v>1</v>
      </c>
      <c r="I5599" s="22"/>
    </row>
    <row r="5600" spans="1:9" ht="15" customHeight="1" x14ac:dyDescent="0.25">
      <c r="A5600" s="129" t="s">
        <v>6203</v>
      </c>
      <c r="B5600" s="130"/>
      <c r="C5600" s="130"/>
      <c r="D5600" s="130"/>
      <c r="E5600" s="130"/>
      <c r="F5600" s="130"/>
      <c r="G5600" s="130"/>
      <c r="H5600" s="131"/>
      <c r="I5600" s="22"/>
    </row>
    <row r="5601" spans="1:9" ht="15" customHeight="1" x14ac:dyDescent="0.25">
      <c r="A5601" s="247" t="s">
        <v>16</v>
      </c>
      <c r="B5601" s="236"/>
      <c r="C5601" s="236"/>
      <c r="D5601" s="236"/>
      <c r="E5601" s="236"/>
      <c r="F5601" s="236"/>
      <c r="G5601" s="236"/>
      <c r="H5601" s="248"/>
      <c r="I5601" s="22"/>
    </row>
    <row r="5602" spans="1:9" ht="27" x14ac:dyDescent="0.25">
      <c r="A5602" s="4">
        <v>4251</v>
      </c>
      <c r="B5602" s="4" t="s">
        <v>2430</v>
      </c>
      <c r="C5602" s="4" t="s">
        <v>975</v>
      </c>
      <c r="D5602" s="4" t="s">
        <v>15</v>
      </c>
      <c r="E5602" s="4" t="s">
        <v>14</v>
      </c>
      <c r="F5602" s="4">
        <v>9798702</v>
      </c>
      <c r="G5602" s="4">
        <v>9798702</v>
      </c>
      <c r="H5602" s="4">
        <v>1</v>
      </c>
      <c r="I5602" s="22"/>
    </row>
    <row r="5603" spans="1:9" ht="15" customHeight="1" x14ac:dyDescent="0.25">
      <c r="A5603" s="247" t="s">
        <v>12</v>
      </c>
      <c r="B5603" s="236"/>
      <c r="C5603" s="236"/>
      <c r="D5603" s="236"/>
      <c r="E5603" s="236"/>
      <c r="F5603" s="236"/>
      <c r="G5603" s="236"/>
      <c r="H5603" s="248"/>
      <c r="I5603" s="22"/>
    </row>
    <row r="5604" spans="1:9" ht="27" x14ac:dyDescent="0.25">
      <c r="A5604" s="4">
        <v>4251</v>
      </c>
      <c r="B5604" s="4" t="s">
        <v>2431</v>
      </c>
      <c r="C5604" s="4" t="s">
        <v>455</v>
      </c>
      <c r="D5604" s="4" t="s">
        <v>15</v>
      </c>
      <c r="E5604" s="4" t="s">
        <v>14</v>
      </c>
      <c r="F5604" s="4">
        <v>195974</v>
      </c>
      <c r="G5604" s="4">
        <v>195974</v>
      </c>
      <c r="H5604" s="4">
        <v>1</v>
      </c>
      <c r="I5604" s="22"/>
    </row>
    <row r="5605" spans="1:9" ht="27" x14ac:dyDescent="0.25">
      <c r="A5605" s="4">
        <v>5112</v>
      </c>
      <c r="B5605" s="4" t="s">
        <v>6204</v>
      </c>
      <c r="C5605" s="4" t="s">
        <v>1094</v>
      </c>
      <c r="D5605" s="4" t="s">
        <v>13</v>
      </c>
      <c r="E5605" s="4" t="s">
        <v>14</v>
      </c>
      <c r="F5605" s="4">
        <v>841600</v>
      </c>
      <c r="G5605" s="4">
        <v>841600</v>
      </c>
      <c r="H5605" s="4">
        <v>1</v>
      </c>
      <c r="I5605" s="22"/>
    </row>
    <row r="5606" spans="1:9" ht="15" customHeight="1" x14ac:dyDescent="0.25">
      <c r="A5606" s="129" t="s">
        <v>147</v>
      </c>
      <c r="B5606" s="130"/>
      <c r="C5606" s="130"/>
      <c r="D5606" s="130"/>
      <c r="E5606" s="130"/>
      <c r="F5606" s="130"/>
      <c r="G5606" s="130"/>
      <c r="H5606" s="131"/>
      <c r="I5606" s="22"/>
    </row>
    <row r="5607" spans="1:9" ht="15" customHeight="1" x14ac:dyDescent="0.25">
      <c r="A5607" s="126" t="s">
        <v>16</v>
      </c>
      <c r="B5607" s="127"/>
      <c r="C5607" s="127"/>
      <c r="D5607" s="127"/>
      <c r="E5607" s="127"/>
      <c r="F5607" s="127"/>
      <c r="G5607" s="127"/>
      <c r="H5607" s="128"/>
      <c r="I5607" s="22"/>
    </row>
    <row r="5608" spans="1:9" x14ac:dyDescent="0.25">
      <c r="A5608" s="68"/>
      <c r="B5608" s="36"/>
      <c r="C5608" s="36"/>
      <c r="D5608" s="36"/>
      <c r="E5608" s="36"/>
      <c r="F5608" s="36"/>
      <c r="G5608" s="36"/>
      <c r="H5608" s="36"/>
      <c r="I5608" s="22"/>
    </row>
    <row r="5609" spans="1:9" ht="27" x14ac:dyDescent="0.25">
      <c r="A5609" s="32">
        <v>5113</v>
      </c>
      <c r="B5609" s="32" t="s">
        <v>3165</v>
      </c>
      <c r="C5609" s="32" t="s">
        <v>975</v>
      </c>
      <c r="D5609" s="32" t="s">
        <v>15</v>
      </c>
      <c r="E5609" s="32" t="s">
        <v>14</v>
      </c>
      <c r="F5609" s="32">
        <v>0</v>
      </c>
      <c r="G5609" s="32">
        <v>0</v>
      </c>
      <c r="H5609" s="32">
        <v>1</v>
      </c>
      <c r="I5609" s="22"/>
    </row>
    <row r="5610" spans="1:9" ht="27" x14ac:dyDescent="0.25">
      <c r="A5610" s="32">
        <v>4251</v>
      </c>
      <c r="B5610" s="32" t="s">
        <v>1837</v>
      </c>
      <c r="C5610" s="32" t="s">
        <v>729</v>
      </c>
      <c r="D5610" s="32" t="s">
        <v>15</v>
      </c>
      <c r="E5610" s="32" t="s">
        <v>14</v>
      </c>
      <c r="F5610" s="32">
        <v>0</v>
      </c>
      <c r="G5610" s="32">
        <v>0</v>
      </c>
      <c r="H5610" s="32">
        <v>1</v>
      </c>
      <c r="I5610" s="22"/>
    </row>
    <row r="5611" spans="1:9" ht="27" x14ac:dyDescent="0.25">
      <c r="A5611" s="32">
        <v>4251</v>
      </c>
      <c r="B5611" s="32" t="s">
        <v>728</v>
      </c>
      <c r="C5611" s="32" t="s">
        <v>729</v>
      </c>
      <c r="D5611" s="32" t="s">
        <v>15</v>
      </c>
      <c r="E5611" s="32" t="s">
        <v>14</v>
      </c>
      <c r="F5611" s="32">
        <v>0</v>
      </c>
      <c r="G5611" s="32">
        <v>0</v>
      </c>
      <c r="H5611" s="32">
        <v>1</v>
      </c>
      <c r="I5611" s="22"/>
    </row>
    <row r="5612" spans="1:9" ht="27" x14ac:dyDescent="0.25">
      <c r="A5612" s="32">
        <v>4251</v>
      </c>
      <c r="B5612" s="32" t="s">
        <v>5082</v>
      </c>
      <c r="C5612" s="32" t="s">
        <v>729</v>
      </c>
      <c r="D5612" s="32" t="s">
        <v>382</v>
      </c>
      <c r="E5612" s="32" t="s">
        <v>14</v>
      </c>
      <c r="F5612" s="32">
        <v>4896834</v>
      </c>
      <c r="G5612" s="32">
        <v>4896834</v>
      </c>
      <c r="H5612" s="32">
        <v>1</v>
      </c>
      <c r="I5612" s="22"/>
    </row>
    <row r="5613" spans="1:9" ht="15" customHeight="1" x14ac:dyDescent="0.25">
      <c r="A5613" s="126" t="s">
        <v>12</v>
      </c>
      <c r="B5613" s="127"/>
      <c r="C5613" s="127"/>
      <c r="D5613" s="127"/>
      <c r="E5613" s="127"/>
      <c r="F5613" s="127"/>
      <c r="G5613" s="127"/>
      <c r="H5613" s="128"/>
      <c r="I5613" s="22"/>
    </row>
    <row r="5614" spans="1:9" ht="27" x14ac:dyDescent="0.25">
      <c r="A5614" s="32">
        <v>5113</v>
      </c>
      <c r="B5614" s="32" t="s">
        <v>3163</v>
      </c>
      <c r="C5614" s="32" t="s">
        <v>455</v>
      </c>
      <c r="D5614" s="32" t="s">
        <v>15</v>
      </c>
      <c r="E5614" s="32" t="s">
        <v>14</v>
      </c>
      <c r="F5614" s="32">
        <v>0</v>
      </c>
      <c r="G5614" s="32">
        <v>0</v>
      </c>
      <c r="H5614" s="32">
        <v>1</v>
      </c>
      <c r="I5614" s="22"/>
    </row>
    <row r="5615" spans="1:9" ht="27" x14ac:dyDescent="0.25">
      <c r="A5615" s="32">
        <v>5113</v>
      </c>
      <c r="B5615" s="32" t="s">
        <v>3164</v>
      </c>
      <c r="C5615" s="32" t="s">
        <v>1094</v>
      </c>
      <c r="D5615" s="32" t="s">
        <v>13</v>
      </c>
      <c r="E5615" s="32" t="s">
        <v>14</v>
      </c>
      <c r="F5615" s="32">
        <v>0</v>
      </c>
      <c r="G5615" s="32">
        <v>0</v>
      </c>
      <c r="H5615" s="32">
        <v>1</v>
      </c>
      <c r="I5615" s="22"/>
    </row>
    <row r="5616" spans="1:9" ht="27" x14ac:dyDescent="0.25">
      <c r="A5616" s="32">
        <v>4251</v>
      </c>
      <c r="B5616" s="32" t="s">
        <v>1838</v>
      </c>
      <c r="C5616" s="32" t="s">
        <v>455</v>
      </c>
      <c r="D5616" s="32" t="s">
        <v>15</v>
      </c>
      <c r="E5616" s="32" t="s">
        <v>14</v>
      </c>
      <c r="F5616" s="32">
        <v>0</v>
      </c>
      <c r="G5616" s="32">
        <v>0</v>
      </c>
      <c r="H5616" s="32">
        <v>1</v>
      </c>
      <c r="I5616" s="22"/>
    </row>
    <row r="5617" spans="1:9" ht="27" x14ac:dyDescent="0.25">
      <c r="A5617" s="32">
        <v>4251</v>
      </c>
      <c r="B5617" s="32" t="s">
        <v>5083</v>
      </c>
      <c r="C5617" s="32" t="s">
        <v>455</v>
      </c>
      <c r="D5617" s="32" t="s">
        <v>382</v>
      </c>
      <c r="E5617" s="32" t="s">
        <v>14</v>
      </c>
      <c r="F5617" s="32">
        <v>97936</v>
      </c>
      <c r="G5617" s="32">
        <v>97936</v>
      </c>
      <c r="H5617" s="32">
        <v>1</v>
      </c>
      <c r="I5617" s="22"/>
    </row>
    <row r="5618" spans="1:9" ht="27" x14ac:dyDescent="0.25">
      <c r="A5618" s="32">
        <v>4251</v>
      </c>
      <c r="B5618" s="32" t="s">
        <v>5430</v>
      </c>
      <c r="C5618" s="32" t="s">
        <v>455</v>
      </c>
      <c r="D5618" s="32" t="s">
        <v>1213</v>
      </c>
      <c r="E5618" s="32" t="s">
        <v>14</v>
      </c>
      <c r="F5618" s="32">
        <v>97936</v>
      </c>
      <c r="G5618" s="32">
        <v>97936</v>
      </c>
      <c r="H5618" s="32">
        <v>1</v>
      </c>
      <c r="I5618" s="22"/>
    </row>
    <row r="5619" spans="1:9" ht="15" customHeight="1" x14ac:dyDescent="0.25">
      <c r="A5619" s="249" t="s">
        <v>185</v>
      </c>
      <c r="B5619" s="250"/>
      <c r="C5619" s="250"/>
      <c r="D5619" s="250"/>
      <c r="E5619" s="250"/>
      <c r="F5619" s="250"/>
      <c r="G5619" s="250"/>
      <c r="H5619" s="251"/>
      <c r="I5619" s="22"/>
    </row>
    <row r="5620" spans="1:9" ht="15" customHeight="1" x14ac:dyDescent="0.25">
      <c r="A5620" s="126" t="s">
        <v>16</v>
      </c>
      <c r="B5620" s="127"/>
      <c r="C5620" s="127"/>
      <c r="D5620" s="127"/>
      <c r="E5620" s="127"/>
      <c r="F5620" s="127"/>
      <c r="G5620" s="127"/>
      <c r="H5620" s="128"/>
      <c r="I5620" s="22"/>
    </row>
    <row r="5621" spans="1:9" ht="40.5" x14ac:dyDescent="0.25">
      <c r="A5621" s="4">
        <v>4251</v>
      </c>
      <c r="B5621" s="4" t="s">
        <v>1839</v>
      </c>
      <c r="C5621" s="4" t="s">
        <v>423</v>
      </c>
      <c r="D5621" s="4" t="s">
        <v>15</v>
      </c>
      <c r="E5621" s="4" t="s">
        <v>14</v>
      </c>
      <c r="F5621" s="4">
        <v>0</v>
      </c>
      <c r="G5621" s="4">
        <v>0</v>
      </c>
      <c r="H5621" s="4">
        <v>1</v>
      </c>
      <c r="I5621" s="22"/>
    </row>
    <row r="5622" spans="1:9" ht="15" customHeight="1" x14ac:dyDescent="0.25">
      <c r="A5622" s="126" t="s">
        <v>12</v>
      </c>
      <c r="B5622" s="127"/>
      <c r="C5622" s="127"/>
      <c r="D5622" s="127"/>
      <c r="E5622" s="127"/>
      <c r="F5622" s="127"/>
      <c r="G5622" s="127"/>
      <c r="H5622" s="128"/>
      <c r="I5622" s="22"/>
    </row>
    <row r="5623" spans="1:9" ht="27" x14ac:dyDescent="0.25">
      <c r="A5623" s="29">
        <v>4251</v>
      </c>
      <c r="B5623" s="29" t="s">
        <v>1840</v>
      </c>
      <c r="C5623" s="29" t="s">
        <v>455</v>
      </c>
      <c r="D5623" s="29" t="s">
        <v>15</v>
      </c>
      <c r="E5623" s="29" t="s">
        <v>14</v>
      </c>
      <c r="F5623" s="29">
        <v>0</v>
      </c>
      <c r="G5623" s="29">
        <v>0</v>
      </c>
      <c r="H5623" s="29">
        <v>1</v>
      </c>
      <c r="I5623" s="22"/>
    </row>
    <row r="5624" spans="1:9" ht="15" customHeight="1" x14ac:dyDescent="0.25">
      <c r="A5624" s="249" t="s">
        <v>157</v>
      </c>
      <c r="B5624" s="250"/>
      <c r="C5624" s="250"/>
      <c r="D5624" s="250"/>
      <c r="E5624" s="250"/>
      <c r="F5624" s="250"/>
      <c r="G5624" s="250"/>
      <c r="H5624" s="251"/>
      <c r="I5624" s="22"/>
    </row>
    <row r="5625" spans="1:9" x14ac:dyDescent="0.25">
      <c r="A5625" s="126"/>
      <c r="B5625" s="127"/>
      <c r="C5625" s="127"/>
      <c r="D5625" s="127"/>
      <c r="E5625" s="127"/>
      <c r="F5625" s="127"/>
      <c r="G5625" s="127"/>
      <c r="H5625" s="128"/>
      <c r="I5625" s="22"/>
    </row>
    <row r="5626" spans="1:9" x14ac:dyDescent="0.25">
      <c r="A5626" s="4"/>
      <c r="B5626" s="4"/>
      <c r="C5626" s="4"/>
      <c r="D5626" s="4"/>
      <c r="E5626" s="4"/>
      <c r="F5626" s="4"/>
      <c r="G5626" s="4"/>
      <c r="H5626" s="4"/>
      <c r="I5626" s="22"/>
    </row>
    <row r="5627" spans="1:9" ht="15" customHeight="1" x14ac:dyDescent="0.25">
      <c r="A5627" s="249" t="s">
        <v>134</v>
      </c>
      <c r="B5627" s="250"/>
      <c r="C5627" s="250"/>
      <c r="D5627" s="250"/>
      <c r="E5627" s="250"/>
      <c r="F5627" s="250"/>
      <c r="G5627" s="250"/>
      <c r="H5627" s="251"/>
      <c r="I5627" s="22"/>
    </row>
    <row r="5628" spans="1:9" ht="15" customHeight="1" x14ac:dyDescent="0.25">
      <c r="A5628" s="126" t="s">
        <v>16</v>
      </c>
      <c r="B5628" s="127"/>
      <c r="C5628" s="127"/>
      <c r="D5628" s="127"/>
      <c r="E5628" s="127"/>
      <c r="F5628" s="127"/>
      <c r="G5628" s="127"/>
      <c r="H5628" s="128"/>
      <c r="I5628" s="22"/>
    </row>
    <row r="5629" spans="1:9" ht="23.25" customHeight="1" x14ac:dyDescent="0.25">
      <c r="A5629" s="32">
        <v>4251</v>
      </c>
      <c r="B5629" s="32" t="s">
        <v>2432</v>
      </c>
      <c r="C5629" s="32" t="s">
        <v>471</v>
      </c>
      <c r="D5629" s="32" t="s">
        <v>15</v>
      </c>
      <c r="E5629" s="32" t="s">
        <v>14</v>
      </c>
      <c r="F5629" s="32">
        <v>50979.942000000003</v>
      </c>
      <c r="G5629" s="32">
        <v>50979.942000000003</v>
      </c>
      <c r="H5629" s="32">
        <v>1</v>
      </c>
      <c r="I5629" s="22"/>
    </row>
    <row r="5630" spans="1:9" ht="23.25" customHeight="1" x14ac:dyDescent="0.25">
      <c r="A5630" s="126" t="s">
        <v>12</v>
      </c>
      <c r="B5630" s="127"/>
      <c r="C5630" s="127"/>
      <c r="D5630" s="127"/>
      <c r="E5630" s="127"/>
      <c r="F5630" s="127"/>
      <c r="G5630" s="127"/>
      <c r="H5630" s="128"/>
      <c r="I5630" s="22"/>
    </row>
    <row r="5631" spans="1:9" ht="23.25" customHeight="1" x14ac:dyDescent="0.25">
      <c r="A5631" s="29">
        <v>4251</v>
      </c>
      <c r="B5631" s="32" t="s">
        <v>2433</v>
      </c>
      <c r="C5631" s="32" t="s">
        <v>455</v>
      </c>
      <c r="D5631" s="32" t="s">
        <v>15</v>
      </c>
      <c r="E5631" s="32" t="s">
        <v>14</v>
      </c>
      <c r="F5631" s="32">
        <v>1019.599</v>
      </c>
      <c r="G5631" s="32">
        <v>1019.599</v>
      </c>
      <c r="H5631" s="29">
        <v>1</v>
      </c>
      <c r="I5631" s="22"/>
    </row>
    <row r="5632" spans="1:9" ht="15" customHeight="1" x14ac:dyDescent="0.25">
      <c r="A5632" s="129" t="s">
        <v>90</v>
      </c>
      <c r="B5632" s="130"/>
      <c r="C5632" s="130"/>
      <c r="D5632" s="130"/>
      <c r="E5632" s="130"/>
      <c r="F5632" s="130"/>
      <c r="G5632" s="130"/>
      <c r="H5632" s="131"/>
      <c r="I5632" s="22"/>
    </row>
    <row r="5633" spans="1:9" ht="15" customHeight="1" x14ac:dyDescent="0.25">
      <c r="A5633" s="126" t="s">
        <v>16</v>
      </c>
      <c r="B5633" s="127"/>
      <c r="C5633" s="127"/>
      <c r="D5633" s="127"/>
      <c r="E5633" s="127"/>
      <c r="F5633" s="127"/>
      <c r="G5633" s="127"/>
      <c r="H5633" s="128"/>
      <c r="I5633" s="22"/>
    </row>
    <row r="5634" spans="1:9" ht="27" x14ac:dyDescent="0.25">
      <c r="A5634" s="32">
        <v>4251</v>
      </c>
      <c r="B5634" s="32" t="s">
        <v>1835</v>
      </c>
      <c r="C5634" s="32" t="s">
        <v>469</v>
      </c>
      <c r="D5634" s="32" t="s">
        <v>15</v>
      </c>
      <c r="E5634" s="32" t="s">
        <v>14</v>
      </c>
      <c r="F5634" s="32">
        <v>0</v>
      </c>
      <c r="G5634" s="32">
        <v>0</v>
      </c>
      <c r="H5634" s="32">
        <v>1</v>
      </c>
      <c r="I5634" s="22"/>
    </row>
    <row r="5635" spans="1:9" x14ac:dyDescent="0.25">
      <c r="A5635" s="32">
        <v>4269</v>
      </c>
      <c r="B5635" s="32" t="s">
        <v>1830</v>
      </c>
      <c r="C5635" s="32" t="s">
        <v>1571</v>
      </c>
      <c r="D5635" s="32" t="s">
        <v>249</v>
      </c>
      <c r="E5635" s="32" t="s">
        <v>855</v>
      </c>
      <c r="F5635" s="32">
        <v>2561.5700000000002</v>
      </c>
      <c r="G5635" s="32">
        <f>+F5635*H5635</f>
        <v>14826367.16</v>
      </c>
      <c r="H5635" s="32">
        <v>5788</v>
      </c>
      <c r="I5635" s="22"/>
    </row>
    <row r="5636" spans="1:9" x14ac:dyDescent="0.25">
      <c r="A5636" s="32">
        <v>4269</v>
      </c>
      <c r="B5636" s="32" t="s">
        <v>1570</v>
      </c>
      <c r="C5636" s="32" t="s">
        <v>1571</v>
      </c>
      <c r="D5636" s="32" t="s">
        <v>249</v>
      </c>
      <c r="E5636" s="32" t="s">
        <v>855</v>
      </c>
      <c r="F5636" s="32">
        <v>0</v>
      </c>
      <c r="G5636" s="32">
        <v>0</v>
      </c>
      <c r="H5636" s="32">
        <v>5788</v>
      </c>
      <c r="I5636" s="22"/>
    </row>
    <row r="5637" spans="1:9" ht="27" x14ac:dyDescent="0.25">
      <c r="A5637" s="32">
        <v>4251</v>
      </c>
      <c r="B5637" s="32" t="s">
        <v>727</v>
      </c>
      <c r="C5637" s="32" t="s">
        <v>469</v>
      </c>
      <c r="D5637" s="32" t="s">
        <v>15</v>
      </c>
      <c r="E5637" s="32" t="s">
        <v>14</v>
      </c>
      <c r="F5637" s="32">
        <v>0</v>
      </c>
      <c r="G5637" s="32">
        <v>0</v>
      </c>
      <c r="H5637" s="32">
        <v>1</v>
      </c>
      <c r="I5637" s="22"/>
    </row>
    <row r="5638" spans="1:9" ht="15" customHeight="1" x14ac:dyDescent="0.25">
      <c r="A5638" s="126" t="s">
        <v>12</v>
      </c>
      <c r="B5638" s="127"/>
      <c r="C5638" s="127"/>
      <c r="D5638" s="127"/>
      <c r="E5638" s="127"/>
      <c r="F5638" s="127"/>
      <c r="G5638" s="127"/>
      <c r="H5638" s="128"/>
      <c r="I5638" s="22"/>
    </row>
    <row r="5639" spans="1:9" ht="15" customHeight="1" x14ac:dyDescent="0.25">
      <c r="A5639" s="129" t="s">
        <v>91</v>
      </c>
      <c r="B5639" s="130"/>
      <c r="C5639" s="130"/>
      <c r="D5639" s="130"/>
      <c r="E5639" s="130"/>
      <c r="F5639" s="130"/>
      <c r="G5639" s="130"/>
      <c r="H5639" s="131"/>
      <c r="I5639" s="22"/>
    </row>
    <row r="5640" spans="1:9" x14ac:dyDescent="0.25">
      <c r="A5640" s="126" t="s">
        <v>8</v>
      </c>
      <c r="B5640" s="127"/>
      <c r="C5640" s="127"/>
      <c r="D5640" s="127"/>
      <c r="E5640" s="127"/>
      <c r="F5640" s="127"/>
      <c r="G5640" s="127"/>
      <c r="H5640" s="128"/>
      <c r="I5640" s="22"/>
    </row>
    <row r="5641" spans="1:9" x14ac:dyDescent="0.25">
      <c r="A5641" s="12"/>
      <c r="B5641" s="12"/>
      <c r="C5641" s="12"/>
      <c r="D5641" s="12"/>
      <c r="E5641" s="12"/>
      <c r="F5641" s="12"/>
      <c r="G5641" s="12"/>
      <c r="H5641" s="12"/>
      <c r="I5641" s="22"/>
    </row>
    <row r="5642" spans="1:9" ht="15" customHeight="1" x14ac:dyDescent="0.25">
      <c r="A5642" s="129" t="s">
        <v>724</v>
      </c>
      <c r="B5642" s="130"/>
      <c r="C5642" s="130"/>
      <c r="D5642" s="130"/>
      <c r="E5642" s="130"/>
      <c r="F5642" s="130"/>
      <c r="G5642" s="130"/>
      <c r="H5642" s="131"/>
      <c r="I5642" s="22"/>
    </row>
    <row r="5643" spans="1:9" ht="15" customHeight="1" x14ac:dyDescent="0.25">
      <c r="A5643" s="126" t="s">
        <v>16</v>
      </c>
      <c r="B5643" s="127"/>
      <c r="C5643" s="127"/>
      <c r="D5643" s="127"/>
      <c r="E5643" s="127"/>
      <c r="F5643" s="127"/>
      <c r="G5643" s="127"/>
      <c r="H5643" s="128"/>
      <c r="I5643" s="22"/>
    </row>
    <row r="5644" spans="1:9" ht="40.5" x14ac:dyDescent="0.25">
      <c r="A5644" s="20">
        <v>4251</v>
      </c>
      <c r="B5644" s="20" t="s">
        <v>1831</v>
      </c>
      <c r="C5644" s="20" t="s">
        <v>24</v>
      </c>
      <c r="D5644" s="20" t="s">
        <v>15</v>
      </c>
      <c r="E5644" s="20" t="s">
        <v>14</v>
      </c>
      <c r="F5644" s="20">
        <v>0</v>
      </c>
      <c r="G5644" s="20">
        <v>0</v>
      </c>
      <c r="H5644" s="20">
        <v>1</v>
      </c>
      <c r="I5644" s="22"/>
    </row>
    <row r="5645" spans="1:9" ht="40.5" x14ac:dyDescent="0.25">
      <c r="A5645" s="20">
        <v>4251</v>
      </c>
      <c r="B5645" s="20" t="s">
        <v>725</v>
      </c>
      <c r="C5645" s="20" t="s">
        <v>24</v>
      </c>
      <c r="D5645" s="20" t="s">
        <v>15</v>
      </c>
      <c r="E5645" s="20" t="s">
        <v>14</v>
      </c>
      <c r="F5645" s="20">
        <v>0</v>
      </c>
      <c r="G5645" s="20">
        <v>0</v>
      </c>
      <c r="H5645" s="20">
        <v>1</v>
      </c>
      <c r="I5645" s="22"/>
    </row>
    <row r="5646" spans="1:9" ht="15" customHeight="1" x14ac:dyDescent="0.25">
      <c r="A5646" s="126" t="s">
        <v>12</v>
      </c>
      <c r="B5646" s="127"/>
      <c r="C5646" s="127"/>
      <c r="D5646" s="127"/>
      <c r="E5646" s="127"/>
      <c r="F5646" s="127"/>
      <c r="G5646" s="127"/>
      <c r="H5646" s="128"/>
      <c r="I5646" s="22"/>
    </row>
    <row r="5647" spans="1:9" ht="27" x14ac:dyDescent="0.25">
      <c r="A5647" s="32">
        <v>4251</v>
      </c>
      <c r="B5647" s="32" t="s">
        <v>1832</v>
      </c>
      <c r="C5647" s="32" t="s">
        <v>455</v>
      </c>
      <c r="D5647" s="32" t="s">
        <v>15</v>
      </c>
      <c r="E5647" s="32" t="s">
        <v>14</v>
      </c>
      <c r="F5647" s="32">
        <v>0</v>
      </c>
      <c r="G5647" s="32">
        <v>0</v>
      </c>
      <c r="H5647" s="32">
        <v>1</v>
      </c>
      <c r="I5647" s="22"/>
    </row>
    <row r="5648" spans="1:9" ht="15" customHeight="1" x14ac:dyDescent="0.25">
      <c r="A5648" s="129" t="s">
        <v>2434</v>
      </c>
      <c r="B5648" s="130"/>
      <c r="C5648" s="130"/>
      <c r="D5648" s="130"/>
      <c r="E5648" s="130"/>
      <c r="F5648" s="130"/>
      <c r="G5648" s="130"/>
      <c r="H5648" s="131"/>
      <c r="I5648" s="22"/>
    </row>
    <row r="5649" spans="1:9" ht="15" customHeight="1" x14ac:dyDescent="0.25">
      <c r="A5649" s="126" t="s">
        <v>16</v>
      </c>
      <c r="B5649" s="127"/>
      <c r="C5649" s="127"/>
      <c r="D5649" s="127"/>
      <c r="E5649" s="127"/>
      <c r="F5649" s="127"/>
      <c r="G5649" s="127"/>
      <c r="H5649" s="128"/>
      <c r="I5649" s="22"/>
    </row>
    <row r="5650" spans="1:9" ht="40.5" x14ac:dyDescent="0.25">
      <c r="A5650" s="32" t="s">
        <v>1979</v>
      </c>
      <c r="B5650" s="32" t="s">
        <v>2435</v>
      </c>
      <c r="C5650" s="32" t="s">
        <v>24</v>
      </c>
      <c r="D5650" s="32" t="s">
        <v>15</v>
      </c>
      <c r="E5650" s="32" t="s">
        <v>14</v>
      </c>
      <c r="F5650" s="32">
        <v>6682750</v>
      </c>
      <c r="G5650" s="32">
        <v>6682.75</v>
      </c>
      <c r="H5650" s="32">
        <v>1</v>
      </c>
      <c r="I5650" s="22"/>
    </row>
    <row r="5651" spans="1:9" ht="27" x14ac:dyDescent="0.25">
      <c r="A5651" s="32" t="s">
        <v>2398</v>
      </c>
      <c r="B5651" s="32" t="s">
        <v>2436</v>
      </c>
      <c r="C5651" s="32" t="s">
        <v>2437</v>
      </c>
      <c r="D5651" s="32" t="s">
        <v>15</v>
      </c>
      <c r="E5651" s="32" t="s">
        <v>14</v>
      </c>
      <c r="F5651" s="32">
        <v>19416288</v>
      </c>
      <c r="G5651" s="32">
        <v>19416.288</v>
      </c>
      <c r="H5651" s="32">
        <v>1</v>
      </c>
      <c r="I5651" s="22"/>
    </row>
    <row r="5652" spans="1:9" ht="15" customHeight="1" x14ac:dyDescent="0.25">
      <c r="A5652" s="126" t="s">
        <v>12</v>
      </c>
      <c r="B5652" s="127"/>
      <c r="C5652" s="127"/>
      <c r="D5652" s="127"/>
      <c r="E5652" s="127"/>
      <c r="F5652" s="127"/>
      <c r="G5652" s="127"/>
      <c r="H5652" s="128"/>
      <c r="I5652" s="22"/>
    </row>
    <row r="5653" spans="1:9" ht="29.25" customHeight="1" x14ac:dyDescent="0.25">
      <c r="A5653" s="32" t="s">
        <v>1979</v>
      </c>
      <c r="B5653" s="32" t="s">
        <v>2438</v>
      </c>
      <c r="C5653" s="32" t="s">
        <v>455</v>
      </c>
      <c r="D5653" s="32" t="s">
        <v>15</v>
      </c>
      <c r="E5653" s="32" t="s">
        <v>14</v>
      </c>
      <c r="F5653" s="32">
        <v>137.25</v>
      </c>
      <c r="G5653" s="32">
        <v>137.25</v>
      </c>
      <c r="H5653" s="32">
        <v>1</v>
      </c>
      <c r="I5653" s="22"/>
    </row>
    <row r="5654" spans="1:9" ht="27" x14ac:dyDescent="0.25">
      <c r="A5654" s="32" t="s">
        <v>2398</v>
      </c>
      <c r="B5654" s="32" t="s">
        <v>2439</v>
      </c>
      <c r="C5654" s="32" t="s">
        <v>455</v>
      </c>
      <c r="D5654" s="32" t="s">
        <v>15</v>
      </c>
      <c r="E5654" s="32" t="s">
        <v>14</v>
      </c>
      <c r="F5654" s="32">
        <v>380.17599999999999</v>
      </c>
      <c r="G5654" s="32">
        <v>380.17599999999999</v>
      </c>
      <c r="H5654" s="32">
        <v>1</v>
      </c>
      <c r="I5654" s="22"/>
    </row>
    <row r="5655" spans="1:9" ht="27" x14ac:dyDescent="0.25">
      <c r="A5655" s="32" t="s">
        <v>2398</v>
      </c>
      <c r="B5655" s="32" t="s">
        <v>2440</v>
      </c>
      <c r="C5655" s="32" t="s">
        <v>1094</v>
      </c>
      <c r="D5655" s="32" t="s">
        <v>13</v>
      </c>
      <c r="E5655" s="32"/>
      <c r="F5655" s="32">
        <v>114.053</v>
      </c>
      <c r="G5655" s="32">
        <v>114.053</v>
      </c>
      <c r="H5655" s="32">
        <v>1</v>
      </c>
      <c r="I5655" s="22"/>
    </row>
    <row r="5656" spans="1:9" ht="15" customHeight="1" x14ac:dyDescent="0.25">
      <c r="A5656" s="129" t="s">
        <v>92</v>
      </c>
      <c r="B5656" s="130"/>
      <c r="C5656" s="130"/>
      <c r="D5656" s="130"/>
      <c r="E5656" s="130"/>
      <c r="F5656" s="130"/>
      <c r="G5656" s="130"/>
      <c r="H5656" s="131"/>
      <c r="I5656" s="22"/>
    </row>
    <row r="5657" spans="1:9" ht="15" customHeight="1" x14ac:dyDescent="0.25">
      <c r="A5657" s="126" t="s">
        <v>16</v>
      </c>
      <c r="B5657" s="127"/>
      <c r="C5657" s="127"/>
      <c r="D5657" s="127"/>
      <c r="E5657" s="127"/>
      <c r="F5657" s="127"/>
      <c r="G5657" s="127"/>
      <c r="H5657" s="128"/>
      <c r="I5657" s="22"/>
    </row>
    <row r="5658" spans="1:9" ht="27" x14ac:dyDescent="0.25">
      <c r="A5658" s="32">
        <v>5113</v>
      </c>
      <c r="B5658" s="32" t="s">
        <v>2424</v>
      </c>
      <c r="C5658" s="32" t="s">
        <v>982</v>
      </c>
      <c r="D5658" s="32" t="s">
        <v>15</v>
      </c>
      <c r="E5658" s="32" t="s">
        <v>14</v>
      </c>
      <c r="F5658" s="32">
        <v>8314463</v>
      </c>
      <c r="G5658" s="32">
        <v>8314463</v>
      </c>
      <c r="H5658" s="32">
        <v>1</v>
      </c>
      <c r="I5658" s="22"/>
    </row>
    <row r="5659" spans="1:9" x14ac:dyDescent="0.25">
      <c r="A5659" s="4"/>
      <c r="B5659" s="4"/>
      <c r="C5659" s="4"/>
      <c r="D5659" s="12"/>
      <c r="E5659" s="12"/>
      <c r="F5659" s="12"/>
      <c r="G5659" s="12"/>
      <c r="H5659" s="12"/>
      <c r="I5659" s="22"/>
    </row>
    <row r="5660" spans="1:9" x14ac:dyDescent="0.25">
      <c r="A5660" s="4"/>
      <c r="B5660" s="126" t="s">
        <v>12</v>
      </c>
      <c r="C5660" s="127"/>
      <c r="D5660" s="127"/>
      <c r="E5660" s="127"/>
      <c r="F5660" s="127"/>
      <c r="G5660" s="128"/>
      <c r="H5660" s="19"/>
      <c r="I5660" s="22"/>
    </row>
    <row r="5661" spans="1:9" ht="27" x14ac:dyDescent="0.25">
      <c r="A5661" s="32">
        <v>5113</v>
      </c>
      <c r="B5661" s="32" t="s">
        <v>2425</v>
      </c>
      <c r="C5661" s="32" t="s">
        <v>455</v>
      </c>
      <c r="D5661" s="32" t="s">
        <v>15</v>
      </c>
      <c r="E5661" s="32" t="s">
        <v>14</v>
      </c>
      <c r="F5661" s="32">
        <v>166.28899999999999</v>
      </c>
      <c r="G5661" s="32">
        <v>166.28899999999999</v>
      </c>
      <c r="H5661" s="32">
        <v>1</v>
      </c>
      <c r="I5661" s="22"/>
    </row>
    <row r="5662" spans="1:9" ht="27" x14ac:dyDescent="0.25">
      <c r="A5662" s="32">
        <v>5113</v>
      </c>
      <c r="B5662" s="32" t="s">
        <v>2426</v>
      </c>
      <c r="C5662" s="32" t="s">
        <v>1094</v>
      </c>
      <c r="D5662" s="32" t="s">
        <v>13</v>
      </c>
      <c r="E5662" s="32" t="s">
        <v>14</v>
      </c>
      <c r="F5662" s="32">
        <v>49887</v>
      </c>
      <c r="G5662" s="32">
        <v>49887</v>
      </c>
      <c r="H5662" s="32">
        <v>1</v>
      </c>
      <c r="I5662" s="22"/>
    </row>
    <row r="5663" spans="1:9" ht="15" customHeight="1" x14ac:dyDescent="0.25">
      <c r="A5663" s="129" t="s">
        <v>93</v>
      </c>
      <c r="B5663" s="130"/>
      <c r="C5663" s="130"/>
      <c r="D5663" s="130"/>
      <c r="E5663" s="130"/>
      <c r="F5663" s="130"/>
      <c r="G5663" s="130"/>
      <c r="H5663" s="131"/>
      <c r="I5663" s="22"/>
    </row>
    <row r="5664" spans="1:9" x14ac:dyDescent="0.25">
      <c r="A5664" s="126" t="s">
        <v>8</v>
      </c>
      <c r="B5664" s="127"/>
      <c r="C5664" s="127"/>
      <c r="D5664" s="127"/>
      <c r="E5664" s="127"/>
      <c r="F5664" s="127"/>
      <c r="G5664" s="127"/>
      <c r="H5664" s="128"/>
      <c r="I5664" s="22"/>
    </row>
    <row r="5665" spans="1:9" ht="27" x14ac:dyDescent="0.25">
      <c r="A5665" s="32">
        <v>5129</v>
      </c>
      <c r="B5665" s="32" t="s">
        <v>3089</v>
      </c>
      <c r="C5665" s="32" t="s">
        <v>1631</v>
      </c>
      <c r="D5665" s="32" t="s">
        <v>249</v>
      </c>
      <c r="E5665" s="32" t="s">
        <v>10</v>
      </c>
      <c r="F5665" s="32">
        <v>350000</v>
      </c>
      <c r="G5665" s="32">
        <f>+F5665*H5665</f>
        <v>1050000</v>
      </c>
      <c r="H5665" s="32">
        <v>3</v>
      </c>
      <c r="I5665" s="22"/>
    </row>
    <row r="5666" spans="1:9" ht="40.5" x14ac:dyDescent="0.25">
      <c r="A5666" s="32">
        <v>5129</v>
      </c>
      <c r="B5666" s="32" t="s">
        <v>2379</v>
      </c>
      <c r="C5666" s="32" t="s">
        <v>1587</v>
      </c>
      <c r="D5666" s="32" t="s">
        <v>15</v>
      </c>
      <c r="E5666" s="32" t="s">
        <v>10</v>
      </c>
      <c r="F5666" s="32">
        <v>360000</v>
      </c>
      <c r="G5666" s="32">
        <f>F5666*H5666</f>
        <v>1080000</v>
      </c>
      <c r="H5666" s="32">
        <v>3</v>
      </c>
      <c r="I5666" s="22"/>
    </row>
    <row r="5667" spans="1:9" ht="40.5" x14ac:dyDescent="0.25">
      <c r="A5667" s="32">
        <v>5129</v>
      </c>
      <c r="B5667" s="32" t="s">
        <v>2380</v>
      </c>
      <c r="C5667" s="32" t="s">
        <v>1587</v>
      </c>
      <c r="D5667" s="32" t="s">
        <v>15</v>
      </c>
      <c r="E5667" s="32" t="s">
        <v>10</v>
      </c>
      <c r="F5667" s="32">
        <v>600000</v>
      </c>
      <c r="G5667" s="32">
        <f t="shared" ref="G5667:G5670" si="103">F5667*H5667</f>
        <v>1800000</v>
      </c>
      <c r="H5667" s="32">
        <v>3</v>
      </c>
      <c r="I5667" s="22"/>
    </row>
    <row r="5668" spans="1:9" ht="40.5" x14ac:dyDescent="0.25">
      <c r="A5668" s="32">
        <v>5129</v>
      </c>
      <c r="B5668" s="32" t="s">
        <v>2381</v>
      </c>
      <c r="C5668" s="32" t="s">
        <v>1588</v>
      </c>
      <c r="D5668" s="32" t="s">
        <v>15</v>
      </c>
      <c r="E5668" s="32" t="s">
        <v>10</v>
      </c>
      <c r="F5668" s="32">
        <v>660000</v>
      </c>
      <c r="G5668" s="32">
        <f t="shared" si="103"/>
        <v>1980000</v>
      </c>
      <c r="H5668" s="32">
        <v>3</v>
      </c>
      <c r="I5668" s="22"/>
    </row>
    <row r="5669" spans="1:9" x14ac:dyDescent="0.25">
      <c r="A5669" s="32">
        <v>5129</v>
      </c>
      <c r="B5669" s="32" t="s">
        <v>2382</v>
      </c>
      <c r="C5669" s="32" t="s">
        <v>1584</v>
      </c>
      <c r="D5669" s="32" t="s">
        <v>249</v>
      </c>
      <c r="E5669" s="32" t="s">
        <v>10</v>
      </c>
      <c r="F5669" s="32">
        <v>70000</v>
      </c>
      <c r="G5669" s="32">
        <f t="shared" si="103"/>
        <v>3570000</v>
      </c>
      <c r="H5669" s="32">
        <v>51</v>
      </c>
      <c r="I5669" s="22"/>
    </row>
    <row r="5670" spans="1:9" x14ac:dyDescent="0.25">
      <c r="A5670" s="32">
        <v>5129</v>
      </c>
      <c r="B5670" s="32" t="s">
        <v>2383</v>
      </c>
      <c r="C5670" s="32" t="s">
        <v>1514</v>
      </c>
      <c r="D5670" s="32" t="s">
        <v>249</v>
      </c>
      <c r="E5670" s="32" t="s">
        <v>10</v>
      </c>
      <c r="F5670" s="32">
        <v>25000</v>
      </c>
      <c r="G5670" s="32">
        <f t="shared" si="103"/>
        <v>500000</v>
      </c>
      <c r="H5670" s="32">
        <v>20</v>
      </c>
      <c r="I5670" s="22"/>
    </row>
    <row r="5671" spans="1:9" ht="15" customHeight="1" x14ac:dyDescent="0.25">
      <c r="A5671" s="126" t="s">
        <v>16</v>
      </c>
      <c r="B5671" s="127"/>
      <c r="C5671" s="127"/>
      <c r="D5671" s="127"/>
      <c r="E5671" s="127"/>
      <c r="F5671" s="127"/>
      <c r="G5671" s="127"/>
      <c r="H5671" s="128"/>
      <c r="I5671" s="22"/>
    </row>
    <row r="5672" spans="1:9" ht="27" x14ac:dyDescent="0.25">
      <c r="A5672" s="32">
        <v>4251</v>
      </c>
      <c r="B5672" s="32" t="s">
        <v>4519</v>
      </c>
      <c r="C5672" s="32" t="s">
        <v>729</v>
      </c>
      <c r="D5672" s="32" t="s">
        <v>382</v>
      </c>
      <c r="E5672" s="32" t="s">
        <v>14</v>
      </c>
      <c r="F5672" s="32">
        <v>20561492</v>
      </c>
      <c r="G5672" s="32">
        <v>20561492</v>
      </c>
      <c r="H5672" s="32">
        <v>1</v>
      </c>
      <c r="I5672" s="22"/>
    </row>
    <row r="5673" spans="1:9" ht="27" x14ac:dyDescent="0.25">
      <c r="A5673" s="32">
        <v>5112</v>
      </c>
      <c r="B5673" s="32" t="s">
        <v>4277</v>
      </c>
      <c r="C5673" s="32" t="s">
        <v>20</v>
      </c>
      <c r="D5673" s="32" t="s">
        <v>15</v>
      </c>
      <c r="E5673" s="32" t="s">
        <v>14</v>
      </c>
      <c r="F5673" s="32">
        <v>61354070</v>
      </c>
      <c r="G5673" s="32">
        <v>61354070</v>
      </c>
      <c r="H5673" s="32">
        <v>1</v>
      </c>
      <c r="I5673" s="22"/>
    </row>
    <row r="5674" spans="1:9" ht="27" x14ac:dyDescent="0.25">
      <c r="A5674" s="32">
        <v>5112</v>
      </c>
      <c r="B5674" s="32" t="s">
        <v>3160</v>
      </c>
      <c r="C5674" s="32" t="s">
        <v>729</v>
      </c>
      <c r="D5674" s="32" t="s">
        <v>15</v>
      </c>
      <c r="E5674" s="32" t="s">
        <v>14</v>
      </c>
      <c r="F5674" s="32">
        <v>53079579</v>
      </c>
      <c r="G5674" s="32">
        <v>53079579</v>
      </c>
      <c r="H5674" s="32">
        <v>1</v>
      </c>
      <c r="I5674" s="22"/>
    </row>
    <row r="5675" spans="1:9" ht="27" x14ac:dyDescent="0.25">
      <c r="A5675" s="32" t="s">
        <v>1979</v>
      </c>
      <c r="B5675" s="32" t="s">
        <v>2384</v>
      </c>
      <c r="C5675" s="32" t="s">
        <v>729</v>
      </c>
      <c r="D5675" s="32" t="s">
        <v>15</v>
      </c>
      <c r="E5675" s="32" t="s">
        <v>14</v>
      </c>
      <c r="F5675" s="32">
        <v>15200980</v>
      </c>
      <c r="G5675" s="32">
        <v>15200980</v>
      </c>
      <c r="H5675" s="32">
        <v>1</v>
      </c>
      <c r="I5675" s="22"/>
    </row>
    <row r="5676" spans="1:9" ht="27" x14ac:dyDescent="0.25">
      <c r="A5676" s="32" t="s">
        <v>1979</v>
      </c>
      <c r="B5676" s="32" t="s">
        <v>2385</v>
      </c>
      <c r="C5676" s="32" t="s">
        <v>729</v>
      </c>
      <c r="D5676" s="32" t="s">
        <v>15</v>
      </c>
      <c r="E5676" s="32" t="s">
        <v>14</v>
      </c>
      <c r="F5676" s="32">
        <v>13725491</v>
      </c>
      <c r="G5676" s="32">
        <v>13725491</v>
      </c>
      <c r="H5676" s="32">
        <v>1</v>
      </c>
      <c r="I5676" s="22"/>
    </row>
    <row r="5677" spans="1:9" ht="27" x14ac:dyDescent="0.25">
      <c r="A5677" s="32" t="s">
        <v>1979</v>
      </c>
      <c r="B5677" s="32" t="s">
        <v>2386</v>
      </c>
      <c r="C5677" s="32" t="s">
        <v>729</v>
      </c>
      <c r="D5677" s="32" t="s">
        <v>15</v>
      </c>
      <c r="E5677" s="32" t="s">
        <v>14</v>
      </c>
      <c r="F5677" s="32">
        <v>20588235</v>
      </c>
      <c r="G5677" s="32">
        <v>20588235</v>
      </c>
      <c r="H5677" s="32">
        <v>1</v>
      </c>
      <c r="I5677" s="22"/>
    </row>
    <row r="5678" spans="1:9" ht="27" x14ac:dyDescent="0.25">
      <c r="A5678" s="32" t="s">
        <v>2398</v>
      </c>
      <c r="B5678" s="32" t="s">
        <v>2387</v>
      </c>
      <c r="C5678" s="32" t="s">
        <v>975</v>
      </c>
      <c r="D5678" s="32" t="s">
        <v>15</v>
      </c>
      <c r="E5678" s="32" t="s">
        <v>14</v>
      </c>
      <c r="F5678" s="32">
        <v>61354070</v>
      </c>
      <c r="G5678" s="32">
        <v>61354070</v>
      </c>
      <c r="H5678" s="32">
        <v>1</v>
      </c>
      <c r="I5678" s="22"/>
    </row>
    <row r="5679" spans="1:9" ht="27" x14ac:dyDescent="0.25">
      <c r="A5679" s="32" t="s">
        <v>2398</v>
      </c>
      <c r="B5679" s="32" t="s">
        <v>2388</v>
      </c>
      <c r="C5679" s="32" t="s">
        <v>975</v>
      </c>
      <c r="D5679" s="32" t="s">
        <v>15</v>
      </c>
      <c r="E5679" s="32" t="s">
        <v>14</v>
      </c>
      <c r="F5679" s="32">
        <v>81843943</v>
      </c>
      <c r="G5679" s="32">
        <v>81843943</v>
      </c>
      <c r="H5679" s="32">
        <v>1</v>
      </c>
      <c r="I5679" s="22"/>
    </row>
    <row r="5680" spans="1:9" ht="27" x14ac:dyDescent="0.25">
      <c r="A5680" s="32" t="s">
        <v>2398</v>
      </c>
      <c r="B5680" s="32" t="s">
        <v>2389</v>
      </c>
      <c r="C5680" s="32" t="s">
        <v>975</v>
      </c>
      <c r="D5680" s="32" t="s">
        <v>15</v>
      </c>
      <c r="E5680" s="32" t="s">
        <v>14</v>
      </c>
      <c r="F5680" s="32">
        <v>31859988</v>
      </c>
      <c r="G5680" s="32">
        <v>31859988</v>
      </c>
      <c r="H5680" s="32">
        <v>1</v>
      </c>
      <c r="I5680" s="22"/>
    </row>
    <row r="5681" spans="1:9" ht="27" x14ac:dyDescent="0.25">
      <c r="A5681" s="32" t="s">
        <v>2057</v>
      </c>
      <c r="B5681" s="32" t="s">
        <v>2390</v>
      </c>
      <c r="C5681" s="32" t="s">
        <v>975</v>
      </c>
      <c r="D5681" s="32" t="s">
        <v>15</v>
      </c>
      <c r="E5681" s="32" t="s">
        <v>14</v>
      </c>
      <c r="F5681" s="32">
        <v>23129565</v>
      </c>
      <c r="G5681" s="32">
        <v>23129565</v>
      </c>
      <c r="H5681" s="32">
        <v>1</v>
      </c>
      <c r="I5681" s="22"/>
    </row>
    <row r="5682" spans="1:9" ht="27" x14ac:dyDescent="0.25">
      <c r="A5682" s="32" t="s">
        <v>2057</v>
      </c>
      <c r="B5682" s="32" t="s">
        <v>2391</v>
      </c>
      <c r="C5682" s="32" t="s">
        <v>975</v>
      </c>
      <c r="D5682" s="32" t="s">
        <v>15</v>
      </c>
      <c r="E5682" s="32" t="s">
        <v>14</v>
      </c>
      <c r="F5682" s="32">
        <v>35996735</v>
      </c>
      <c r="G5682" s="32">
        <v>35996735</v>
      </c>
      <c r="H5682" s="32">
        <v>1</v>
      </c>
      <c r="I5682" s="22"/>
    </row>
    <row r="5683" spans="1:9" ht="27" x14ac:dyDescent="0.25">
      <c r="A5683" s="32" t="s">
        <v>2057</v>
      </c>
      <c r="B5683" s="32" t="s">
        <v>2392</v>
      </c>
      <c r="C5683" s="32" t="s">
        <v>975</v>
      </c>
      <c r="D5683" s="32" t="s">
        <v>15</v>
      </c>
      <c r="E5683" s="32" t="s">
        <v>14</v>
      </c>
      <c r="F5683" s="32">
        <v>36958912</v>
      </c>
      <c r="G5683" s="32">
        <v>36958912</v>
      </c>
      <c r="H5683" s="32">
        <v>1</v>
      </c>
      <c r="I5683" s="22"/>
    </row>
    <row r="5684" spans="1:9" ht="27" x14ac:dyDescent="0.25">
      <c r="A5684" s="32" t="s">
        <v>2057</v>
      </c>
      <c r="B5684" s="32" t="s">
        <v>2393</v>
      </c>
      <c r="C5684" s="32" t="s">
        <v>975</v>
      </c>
      <c r="D5684" s="32" t="s">
        <v>15</v>
      </c>
      <c r="E5684" s="32" t="s">
        <v>14</v>
      </c>
      <c r="F5684" s="32">
        <v>5562294</v>
      </c>
      <c r="G5684" s="32">
        <v>5562294</v>
      </c>
      <c r="H5684" s="32">
        <v>1</v>
      </c>
      <c r="I5684" s="22"/>
    </row>
    <row r="5685" spans="1:9" ht="27" x14ac:dyDescent="0.25">
      <c r="A5685" s="32" t="s">
        <v>2057</v>
      </c>
      <c r="B5685" s="32" t="s">
        <v>2394</v>
      </c>
      <c r="C5685" s="32" t="s">
        <v>975</v>
      </c>
      <c r="D5685" s="32" t="s">
        <v>15</v>
      </c>
      <c r="E5685" s="32" t="s">
        <v>14</v>
      </c>
      <c r="F5685" s="32">
        <v>8705595</v>
      </c>
      <c r="G5685" s="32">
        <v>8705595</v>
      </c>
      <c r="H5685" s="32">
        <v>1</v>
      </c>
      <c r="I5685" s="22"/>
    </row>
    <row r="5686" spans="1:9" ht="27" x14ac:dyDescent="0.25">
      <c r="A5686" s="32" t="s">
        <v>2057</v>
      </c>
      <c r="B5686" s="32" t="s">
        <v>2395</v>
      </c>
      <c r="C5686" s="32" t="s">
        <v>975</v>
      </c>
      <c r="D5686" s="32" t="s">
        <v>15</v>
      </c>
      <c r="E5686" s="32" t="s">
        <v>14</v>
      </c>
      <c r="F5686" s="32">
        <v>10304588</v>
      </c>
      <c r="G5686" s="32">
        <v>10304588</v>
      </c>
      <c r="H5686" s="32">
        <v>1</v>
      </c>
      <c r="I5686" s="22"/>
    </row>
    <row r="5687" spans="1:9" ht="27" x14ac:dyDescent="0.25">
      <c r="A5687" s="32" t="s">
        <v>2057</v>
      </c>
      <c r="B5687" s="32" t="s">
        <v>2396</v>
      </c>
      <c r="C5687" s="32" t="s">
        <v>975</v>
      </c>
      <c r="D5687" s="32" t="s">
        <v>15</v>
      </c>
      <c r="E5687" s="32" t="s">
        <v>14</v>
      </c>
      <c r="F5687" s="32">
        <v>45468360</v>
      </c>
      <c r="G5687" s="32">
        <v>45468360</v>
      </c>
      <c r="H5687" s="32">
        <v>1</v>
      </c>
      <c r="I5687" s="22"/>
    </row>
    <row r="5688" spans="1:9" ht="27" x14ac:dyDescent="0.25">
      <c r="A5688" s="32" t="s">
        <v>2057</v>
      </c>
      <c r="B5688" s="32" t="s">
        <v>2397</v>
      </c>
      <c r="C5688" s="32" t="s">
        <v>975</v>
      </c>
      <c r="D5688" s="32" t="s">
        <v>15</v>
      </c>
      <c r="E5688" s="32" t="s">
        <v>14</v>
      </c>
      <c r="F5688" s="32">
        <v>63526755</v>
      </c>
      <c r="G5688" s="32">
        <v>63526755</v>
      </c>
      <c r="H5688" s="32">
        <v>1</v>
      </c>
      <c r="I5688" s="22"/>
    </row>
    <row r="5689" spans="1:9" ht="27" x14ac:dyDescent="0.25">
      <c r="A5689" s="32" t="s">
        <v>2057</v>
      </c>
      <c r="B5689" s="32" t="s">
        <v>5760</v>
      </c>
      <c r="C5689" s="32" t="s">
        <v>975</v>
      </c>
      <c r="D5689" s="32" t="s">
        <v>15</v>
      </c>
      <c r="E5689" s="32" t="s">
        <v>14</v>
      </c>
      <c r="F5689" s="32">
        <v>0</v>
      </c>
      <c r="G5689" s="32">
        <v>0</v>
      </c>
      <c r="H5689" s="32">
        <v>1</v>
      </c>
      <c r="I5689" s="22"/>
    </row>
    <row r="5690" spans="1:9" ht="27" x14ac:dyDescent="0.25">
      <c r="A5690" s="32" t="s">
        <v>2057</v>
      </c>
      <c r="B5690" s="32" t="s">
        <v>5761</v>
      </c>
      <c r="C5690" s="32" t="s">
        <v>975</v>
      </c>
      <c r="D5690" s="32" t="s">
        <v>15</v>
      </c>
      <c r="E5690" s="32" t="s">
        <v>14</v>
      </c>
      <c r="F5690" s="32">
        <v>0</v>
      </c>
      <c r="G5690" s="32">
        <v>0</v>
      </c>
      <c r="H5690" s="32">
        <v>1</v>
      </c>
      <c r="I5690" s="22"/>
    </row>
    <row r="5691" spans="1:9" ht="27" x14ac:dyDescent="0.25">
      <c r="A5691" s="32" t="s">
        <v>2057</v>
      </c>
      <c r="B5691" s="32" t="s">
        <v>5762</v>
      </c>
      <c r="C5691" s="32" t="s">
        <v>975</v>
      </c>
      <c r="D5691" s="32" t="s">
        <v>15</v>
      </c>
      <c r="E5691" s="32" t="s">
        <v>14</v>
      </c>
      <c r="F5691" s="32">
        <v>0</v>
      </c>
      <c r="G5691" s="32">
        <v>0</v>
      </c>
      <c r="H5691" s="32">
        <v>1</v>
      </c>
      <c r="I5691" s="22"/>
    </row>
    <row r="5692" spans="1:9" ht="27" x14ac:dyDescent="0.25">
      <c r="A5692" s="32" t="s">
        <v>2057</v>
      </c>
      <c r="B5692" s="32" t="s">
        <v>5763</v>
      </c>
      <c r="C5692" s="32" t="s">
        <v>975</v>
      </c>
      <c r="D5692" s="32" t="s">
        <v>15</v>
      </c>
      <c r="E5692" s="32" t="s">
        <v>14</v>
      </c>
      <c r="F5692" s="32">
        <v>0</v>
      </c>
      <c r="G5692" s="32">
        <v>0</v>
      </c>
      <c r="H5692" s="32">
        <v>1</v>
      </c>
      <c r="I5692" s="22"/>
    </row>
    <row r="5693" spans="1:9" ht="27" x14ac:dyDescent="0.25">
      <c r="A5693" s="32" t="s">
        <v>2057</v>
      </c>
      <c r="B5693" s="32" t="s">
        <v>5764</v>
      </c>
      <c r="C5693" s="32" t="s">
        <v>975</v>
      </c>
      <c r="D5693" s="32" t="s">
        <v>15</v>
      </c>
      <c r="E5693" s="32" t="s">
        <v>14</v>
      </c>
      <c r="F5693" s="32">
        <v>0</v>
      </c>
      <c r="G5693" s="32">
        <v>0</v>
      </c>
      <c r="H5693" s="32">
        <v>1</v>
      </c>
      <c r="I5693" s="22"/>
    </row>
    <row r="5694" spans="1:9" ht="27" x14ac:dyDescent="0.25">
      <c r="A5694" s="32" t="s">
        <v>2057</v>
      </c>
      <c r="B5694" s="32" t="s">
        <v>5765</v>
      </c>
      <c r="C5694" s="32" t="s">
        <v>975</v>
      </c>
      <c r="D5694" s="32" t="s">
        <v>15</v>
      </c>
      <c r="E5694" s="32" t="s">
        <v>14</v>
      </c>
      <c r="F5694" s="32">
        <v>0</v>
      </c>
      <c r="G5694" s="32">
        <v>0</v>
      </c>
      <c r="H5694" s="32">
        <v>1</v>
      </c>
      <c r="I5694" s="22"/>
    </row>
    <row r="5695" spans="1:9" ht="27" x14ac:dyDescent="0.25">
      <c r="A5695" s="32" t="s">
        <v>2057</v>
      </c>
      <c r="B5695" s="32" t="s">
        <v>5766</v>
      </c>
      <c r="C5695" s="32" t="s">
        <v>975</v>
      </c>
      <c r="D5695" s="32" t="s">
        <v>15</v>
      </c>
      <c r="E5695" s="32" t="s">
        <v>14</v>
      </c>
      <c r="F5695" s="32">
        <v>0</v>
      </c>
      <c r="G5695" s="32">
        <v>0</v>
      </c>
      <c r="H5695" s="32">
        <v>1</v>
      </c>
      <c r="I5695" s="22"/>
    </row>
    <row r="5696" spans="1:9" ht="27" x14ac:dyDescent="0.25">
      <c r="A5696" s="32">
        <v>5112</v>
      </c>
      <c r="B5696" s="32" t="s">
        <v>5833</v>
      </c>
      <c r="C5696" s="32" t="s">
        <v>975</v>
      </c>
      <c r="D5696" s="32" t="s">
        <v>382</v>
      </c>
      <c r="E5696" s="32" t="s">
        <v>14</v>
      </c>
      <c r="F5696" s="32">
        <v>0</v>
      </c>
      <c r="G5696" s="32">
        <v>0</v>
      </c>
      <c r="H5696" s="32">
        <v>1</v>
      </c>
      <c r="I5696" s="22"/>
    </row>
    <row r="5697" spans="1:9" ht="27" x14ac:dyDescent="0.25">
      <c r="A5697" s="32" t="s">
        <v>2057</v>
      </c>
      <c r="B5697" s="32" t="s">
        <v>5834</v>
      </c>
      <c r="C5697" s="32" t="s">
        <v>975</v>
      </c>
      <c r="D5697" s="32" t="s">
        <v>15</v>
      </c>
      <c r="E5697" s="32" t="s">
        <v>14</v>
      </c>
      <c r="F5697" s="32">
        <v>0</v>
      </c>
      <c r="G5697" s="32">
        <v>0</v>
      </c>
      <c r="H5697" s="32">
        <v>1</v>
      </c>
      <c r="I5697" s="22"/>
    </row>
    <row r="5698" spans="1:9" ht="27" x14ac:dyDescent="0.25">
      <c r="A5698" s="32" t="s">
        <v>2057</v>
      </c>
      <c r="B5698" s="32" t="s">
        <v>5835</v>
      </c>
      <c r="C5698" s="32" t="s">
        <v>975</v>
      </c>
      <c r="D5698" s="32" t="s">
        <v>382</v>
      </c>
      <c r="E5698" s="32" t="s">
        <v>14</v>
      </c>
      <c r="F5698" s="32">
        <v>0</v>
      </c>
      <c r="G5698" s="32">
        <v>0</v>
      </c>
      <c r="H5698" s="32">
        <v>1</v>
      </c>
      <c r="I5698" s="22"/>
    </row>
    <row r="5699" spans="1:9" ht="27" x14ac:dyDescent="0.25">
      <c r="A5699" s="32" t="s">
        <v>2057</v>
      </c>
      <c r="B5699" s="32" t="s">
        <v>5836</v>
      </c>
      <c r="C5699" s="32" t="s">
        <v>975</v>
      </c>
      <c r="D5699" s="32" t="s">
        <v>382</v>
      </c>
      <c r="E5699" s="32" t="s">
        <v>14</v>
      </c>
      <c r="F5699" s="32">
        <v>0</v>
      </c>
      <c r="G5699" s="32">
        <v>0</v>
      </c>
      <c r="H5699" s="32">
        <v>1</v>
      </c>
      <c r="I5699" s="22"/>
    </row>
    <row r="5700" spans="1:9" ht="27" x14ac:dyDescent="0.25">
      <c r="A5700" s="32" t="s">
        <v>2057</v>
      </c>
      <c r="B5700" s="32" t="s">
        <v>5837</v>
      </c>
      <c r="C5700" s="32" t="s">
        <v>975</v>
      </c>
      <c r="D5700" s="32" t="s">
        <v>382</v>
      </c>
      <c r="E5700" s="32" t="s">
        <v>14</v>
      </c>
      <c r="F5700" s="32">
        <v>0</v>
      </c>
      <c r="G5700" s="32">
        <v>0</v>
      </c>
      <c r="H5700" s="32">
        <v>1</v>
      </c>
      <c r="I5700" s="22"/>
    </row>
    <row r="5701" spans="1:9" ht="27" x14ac:dyDescent="0.25">
      <c r="A5701" s="32" t="s">
        <v>2057</v>
      </c>
      <c r="B5701" s="32" t="s">
        <v>5838</v>
      </c>
      <c r="C5701" s="32" t="s">
        <v>975</v>
      </c>
      <c r="D5701" s="32" t="s">
        <v>382</v>
      </c>
      <c r="E5701" s="32" t="s">
        <v>14</v>
      </c>
      <c r="F5701" s="32">
        <v>0</v>
      </c>
      <c r="G5701" s="32">
        <v>0</v>
      </c>
      <c r="H5701" s="32">
        <v>1</v>
      </c>
      <c r="I5701" s="22"/>
    </row>
    <row r="5702" spans="1:9" ht="27" x14ac:dyDescent="0.25">
      <c r="A5702" s="32" t="s">
        <v>2057</v>
      </c>
      <c r="B5702" s="32" t="s">
        <v>5839</v>
      </c>
      <c r="C5702" s="32" t="s">
        <v>975</v>
      </c>
      <c r="D5702" s="32" t="s">
        <v>15</v>
      </c>
      <c r="E5702" s="32" t="s">
        <v>14</v>
      </c>
      <c r="F5702" s="32">
        <v>0</v>
      </c>
      <c r="G5702" s="32">
        <v>0</v>
      </c>
      <c r="H5702" s="32">
        <v>1</v>
      </c>
      <c r="I5702" s="22"/>
    </row>
    <row r="5703" spans="1:9" ht="15" customHeight="1" x14ac:dyDescent="0.25">
      <c r="A5703" s="126" t="s">
        <v>12</v>
      </c>
      <c r="B5703" s="127"/>
      <c r="C5703" s="127"/>
      <c r="D5703" s="127"/>
      <c r="E5703" s="127"/>
      <c r="F5703" s="127"/>
      <c r="G5703" s="127"/>
      <c r="H5703" s="128"/>
      <c r="I5703" s="22"/>
    </row>
    <row r="5704" spans="1:9" ht="27" x14ac:dyDescent="0.25">
      <c r="A5704" s="32">
        <v>4251</v>
      </c>
      <c r="B5704" s="32" t="s">
        <v>4518</v>
      </c>
      <c r="C5704" s="32" t="s">
        <v>455</v>
      </c>
      <c r="D5704" s="32" t="s">
        <v>1213</v>
      </c>
      <c r="E5704" s="32" t="s">
        <v>14</v>
      </c>
      <c r="F5704" s="32">
        <v>411229</v>
      </c>
      <c r="G5704" s="32">
        <v>411229</v>
      </c>
      <c r="H5704" s="32">
        <v>1</v>
      </c>
      <c r="I5704" s="22"/>
    </row>
    <row r="5705" spans="1:9" ht="27" x14ac:dyDescent="0.25">
      <c r="A5705" s="32">
        <v>4251</v>
      </c>
      <c r="B5705" s="32" t="s">
        <v>4338</v>
      </c>
      <c r="C5705" s="32" t="s">
        <v>455</v>
      </c>
      <c r="D5705" s="32" t="s">
        <v>15</v>
      </c>
      <c r="E5705" s="32" t="s">
        <v>14</v>
      </c>
      <c r="F5705" s="32">
        <v>274509</v>
      </c>
      <c r="G5705" s="32">
        <v>274509</v>
      </c>
      <c r="H5705" s="32">
        <v>1</v>
      </c>
      <c r="I5705" s="22"/>
    </row>
    <row r="5706" spans="1:9" ht="27" x14ac:dyDescent="0.25">
      <c r="A5706" s="32">
        <v>5112</v>
      </c>
      <c r="B5706" s="32" t="s">
        <v>5433</v>
      </c>
      <c r="C5706" s="32" t="s">
        <v>455</v>
      </c>
      <c r="D5706" s="32" t="s">
        <v>15</v>
      </c>
      <c r="E5706" s="32" t="s">
        <v>14</v>
      </c>
      <c r="F5706" s="32">
        <v>1095177</v>
      </c>
      <c r="G5706" s="32">
        <v>1095177</v>
      </c>
      <c r="H5706" s="32">
        <v>1</v>
      </c>
      <c r="I5706" s="22"/>
    </row>
    <row r="5707" spans="1:9" ht="27" x14ac:dyDescent="0.25">
      <c r="A5707" s="32">
        <v>5112</v>
      </c>
      <c r="B5707" s="32" t="s">
        <v>4278</v>
      </c>
      <c r="C5707" s="32" t="s">
        <v>1094</v>
      </c>
      <c r="D5707" s="32" t="s">
        <v>13</v>
      </c>
      <c r="E5707" s="32" t="s">
        <v>14</v>
      </c>
      <c r="F5707" s="32">
        <v>328553</v>
      </c>
      <c r="G5707" s="32">
        <v>328553</v>
      </c>
      <c r="H5707" s="32">
        <v>1</v>
      </c>
      <c r="I5707" s="22"/>
    </row>
    <row r="5708" spans="1:9" ht="27" x14ac:dyDescent="0.25">
      <c r="A5708" s="32">
        <v>5112</v>
      </c>
      <c r="B5708" s="32" t="s">
        <v>3158</v>
      </c>
      <c r="C5708" s="32" t="s">
        <v>455</v>
      </c>
      <c r="D5708" s="32" t="s">
        <v>15</v>
      </c>
      <c r="E5708" s="32" t="s">
        <v>14</v>
      </c>
      <c r="F5708" s="32">
        <v>1044411</v>
      </c>
      <c r="G5708" s="32">
        <v>1044411</v>
      </c>
      <c r="H5708" s="32">
        <v>1</v>
      </c>
      <c r="I5708" s="22"/>
    </row>
    <row r="5709" spans="1:9" ht="27" x14ac:dyDescent="0.25">
      <c r="A5709" s="32">
        <v>5112</v>
      </c>
      <c r="B5709" s="32" t="s">
        <v>3159</v>
      </c>
      <c r="C5709" s="32" t="s">
        <v>1094</v>
      </c>
      <c r="D5709" s="32" t="s">
        <v>13</v>
      </c>
      <c r="E5709" s="32" t="s">
        <v>14</v>
      </c>
      <c r="F5709" s="32">
        <v>313323</v>
      </c>
      <c r="G5709" s="32">
        <v>313323</v>
      </c>
      <c r="H5709" s="32">
        <v>1</v>
      </c>
      <c r="I5709" s="22"/>
    </row>
    <row r="5710" spans="1:9" ht="27" x14ac:dyDescent="0.25">
      <c r="A5710" s="32" t="s">
        <v>1979</v>
      </c>
      <c r="B5710" s="32" t="s">
        <v>2399</v>
      </c>
      <c r="C5710" s="32" t="s">
        <v>455</v>
      </c>
      <c r="D5710" s="32" t="s">
        <v>15</v>
      </c>
      <c r="E5710" s="32" t="s">
        <v>14</v>
      </c>
      <c r="F5710" s="32">
        <v>304020</v>
      </c>
      <c r="G5710" s="32">
        <v>304020</v>
      </c>
      <c r="H5710" s="32">
        <v>1</v>
      </c>
      <c r="I5710" s="22"/>
    </row>
    <row r="5711" spans="1:9" ht="27" x14ac:dyDescent="0.25">
      <c r="A5711" s="32" t="s">
        <v>2398</v>
      </c>
      <c r="B5711" s="32" t="s">
        <v>2400</v>
      </c>
      <c r="C5711" s="32" t="s">
        <v>455</v>
      </c>
      <c r="D5711" s="32" t="s">
        <v>15</v>
      </c>
      <c r="E5711" s="32" t="s">
        <v>14</v>
      </c>
      <c r="F5711" s="32">
        <v>1095177</v>
      </c>
      <c r="G5711" s="32">
        <v>1095177</v>
      </c>
      <c r="H5711" s="32">
        <v>1</v>
      </c>
      <c r="I5711" s="22"/>
    </row>
    <row r="5712" spans="1:9" ht="27" x14ac:dyDescent="0.25">
      <c r="A5712" s="32" t="s">
        <v>2398</v>
      </c>
      <c r="B5712" s="32" t="s">
        <v>2401</v>
      </c>
      <c r="C5712" s="32" t="s">
        <v>455</v>
      </c>
      <c r="D5712" s="32" t="s">
        <v>15</v>
      </c>
      <c r="E5712" s="32" t="s">
        <v>14</v>
      </c>
      <c r="F5712" s="32">
        <v>1456491</v>
      </c>
      <c r="G5712" s="32">
        <v>1456491</v>
      </c>
      <c r="H5712" s="32">
        <v>1</v>
      </c>
      <c r="I5712" s="22"/>
    </row>
    <row r="5713" spans="1:9" ht="27" x14ac:dyDescent="0.25">
      <c r="A5713" s="32" t="s">
        <v>2398</v>
      </c>
      <c r="B5713" s="32" t="s">
        <v>2402</v>
      </c>
      <c r="C5713" s="32" t="s">
        <v>455</v>
      </c>
      <c r="D5713" s="32" t="s">
        <v>15</v>
      </c>
      <c r="E5713" s="32" t="s">
        <v>14</v>
      </c>
      <c r="F5713" s="32">
        <v>626887</v>
      </c>
      <c r="G5713" s="32">
        <v>626887</v>
      </c>
      <c r="H5713" s="32">
        <v>1</v>
      </c>
      <c r="I5713" s="22"/>
    </row>
    <row r="5714" spans="1:9" ht="27" x14ac:dyDescent="0.25">
      <c r="A5714" s="32" t="s">
        <v>2057</v>
      </c>
      <c r="B5714" s="32" t="s">
        <v>2403</v>
      </c>
      <c r="C5714" s="32" t="s">
        <v>455</v>
      </c>
      <c r="D5714" s="32" t="s">
        <v>15</v>
      </c>
      <c r="E5714" s="32" t="s">
        <v>14</v>
      </c>
      <c r="F5714" s="32">
        <v>634303</v>
      </c>
      <c r="G5714" s="32">
        <v>634303</v>
      </c>
      <c r="H5714" s="32">
        <v>1</v>
      </c>
      <c r="I5714" s="22"/>
    </row>
    <row r="5715" spans="1:9" ht="27" x14ac:dyDescent="0.25">
      <c r="A5715" s="32" t="s">
        <v>2057</v>
      </c>
      <c r="B5715" s="32" t="s">
        <v>2404</v>
      </c>
      <c r="C5715" s="32" t="s">
        <v>455</v>
      </c>
      <c r="D5715" s="32" t="s">
        <v>15</v>
      </c>
      <c r="E5715" s="32" t="s">
        <v>14</v>
      </c>
      <c r="F5715" s="32">
        <v>727215</v>
      </c>
      <c r="G5715" s="32">
        <v>727215</v>
      </c>
      <c r="H5715" s="32">
        <v>1</v>
      </c>
      <c r="I5715" s="22"/>
    </row>
    <row r="5716" spans="1:9" ht="27" x14ac:dyDescent="0.25">
      <c r="A5716" s="32" t="s">
        <v>2057</v>
      </c>
      <c r="B5716" s="32" t="s">
        <v>2405</v>
      </c>
      <c r="C5716" s="32" t="s">
        <v>455</v>
      </c>
      <c r="D5716" s="32" t="s">
        <v>15</v>
      </c>
      <c r="E5716" s="32" t="s">
        <v>14</v>
      </c>
      <c r="F5716" s="32">
        <v>108911</v>
      </c>
      <c r="G5716" s="32">
        <v>108911</v>
      </c>
      <c r="H5716" s="32">
        <v>1</v>
      </c>
      <c r="I5716" s="22"/>
    </row>
    <row r="5717" spans="1:9" ht="27" x14ac:dyDescent="0.25">
      <c r="A5717" s="32" t="s">
        <v>2057</v>
      </c>
      <c r="B5717" s="32" t="s">
        <v>2406</v>
      </c>
      <c r="C5717" s="32" t="s">
        <v>455</v>
      </c>
      <c r="D5717" s="32" t="s">
        <v>15</v>
      </c>
      <c r="E5717" s="32" t="s">
        <v>14</v>
      </c>
      <c r="F5717" s="32">
        <v>452883</v>
      </c>
      <c r="G5717" s="32">
        <v>452883</v>
      </c>
      <c r="H5717" s="32">
        <v>1</v>
      </c>
      <c r="I5717" s="22"/>
    </row>
    <row r="5718" spans="1:9" ht="27" x14ac:dyDescent="0.25">
      <c r="A5718" s="32" t="s">
        <v>2057</v>
      </c>
      <c r="B5718" s="32" t="s">
        <v>2407</v>
      </c>
      <c r="C5718" s="32" t="s">
        <v>455</v>
      </c>
      <c r="D5718" s="32" t="s">
        <v>15</v>
      </c>
      <c r="E5718" s="32" t="s">
        <v>14</v>
      </c>
      <c r="F5718" s="32">
        <v>170458</v>
      </c>
      <c r="G5718" s="32">
        <v>170458</v>
      </c>
      <c r="H5718" s="32">
        <v>1</v>
      </c>
      <c r="I5718" s="22"/>
    </row>
    <row r="5719" spans="1:9" ht="27" x14ac:dyDescent="0.25">
      <c r="A5719" s="32" t="s">
        <v>2057</v>
      </c>
      <c r="B5719" s="32" t="s">
        <v>2408</v>
      </c>
      <c r="C5719" s="32" t="s">
        <v>455</v>
      </c>
      <c r="D5719" s="32" t="s">
        <v>15</v>
      </c>
      <c r="E5719" s="32" t="s">
        <v>14</v>
      </c>
      <c r="F5719" s="32">
        <v>201767</v>
      </c>
      <c r="G5719" s="32">
        <v>201767</v>
      </c>
      <c r="H5719" s="32">
        <v>1</v>
      </c>
      <c r="I5719" s="22"/>
    </row>
    <row r="5720" spans="1:9" ht="27" x14ac:dyDescent="0.25">
      <c r="A5720" s="32" t="s">
        <v>2057</v>
      </c>
      <c r="B5720" s="32" t="s">
        <v>2409</v>
      </c>
      <c r="C5720" s="32" t="s">
        <v>455</v>
      </c>
      <c r="D5720" s="32" t="s">
        <v>15</v>
      </c>
      <c r="E5720" s="32" t="s">
        <v>14</v>
      </c>
      <c r="F5720" s="32">
        <v>894650</v>
      </c>
      <c r="G5720" s="32">
        <v>894650</v>
      </c>
      <c r="H5720" s="32">
        <v>1</v>
      </c>
      <c r="I5720" s="22"/>
    </row>
    <row r="5721" spans="1:9" ht="27" x14ac:dyDescent="0.25">
      <c r="A5721" s="32" t="s">
        <v>2057</v>
      </c>
      <c r="B5721" s="32" t="s">
        <v>2410</v>
      </c>
      <c r="C5721" s="32" t="s">
        <v>455</v>
      </c>
      <c r="D5721" s="32" t="s">
        <v>15</v>
      </c>
      <c r="E5721" s="32" t="s">
        <v>14</v>
      </c>
      <c r="F5721" s="32">
        <v>1130520</v>
      </c>
      <c r="G5721" s="32">
        <v>1130520</v>
      </c>
      <c r="H5721" s="32">
        <v>1</v>
      </c>
      <c r="I5721" s="22"/>
    </row>
    <row r="5722" spans="1:9" ht="27" x14ac:dyDescent="0.25">
      <c r="A5722" s="32" t="s">
        <v>2057</v>
      </c>
      <c r="B5722" s="32" t="s">
        <v>2411</v>
      </c>
      <c r="C5722" s="32" t="s">
        <v>455</v>
      </c>
      <c r="D5722" s="32" t="s">
        <v>15</v>
      </c>
      <c r="E5722" s="32" t="s">
        <v>14</v>
      </c>
      <c r="F5722" s="32">
        <v>274509</v>
      </c>
      <c r="G5722" s="32">
        <v>274509</v>
      </c>
      <c r="H5722" s="32">
        <v>1</v>
      </c>
      <c r="I5722" s="22"/>
    </row>
    <row r="5723" spans="1:9" ht="27" x14ac:dyDescent="0.25">
      <c r="A5723" s="32" t="s">
        <v>1979</v>
      </c>
      <c r="B5723" s="32" t="s">
        <v>2412</v>
      </c>
      <c r="C5723" s="32" t="s">
        <v>455</v>
      </c>
      <c r="D5723" s="32" t="s">
        <v>15</v>
      </c>
      <c r="E5723" s="32" t="s">
        <v>14</v>
      </c>
      <c r="F5723" s="32">
        <v>411765</v>
      </c>
      <c r="G5723" s="32">
        <v>411765</v>
      </c>
      <c r="H5723" s="32">
        <v>1</v>
      </c>
      <c r="I5723" s="22"/>
    </row>
    <row r="5724" spans="1:9" ht="27" x14ac:dyDescent="0.25">
      <c r="A5724" s="32" t="s">
        <v>2398</v>
      </c>
      <c r="B5724" s="32" t="s">
        <v>2413</v>
      </c>
      <c r="C5724" s="32" t="s">
        <v>1094</v>
      </c>
      <c r="D5724" s="32" t="s">
        <v>13</v>
      </c>
      <c r="E5724" s="32" t="s">
        <v>14</v>
      </c>
      <c r="F5724" s="32">
        <v>328.553</v>
      </c>
      <c r="G5724" s="32">
        <v>328.553</v>
      </c>
      <c r="H5724" s="32">
        <v>1</v>
      </c>
      <c r="I5724" s="22"/>
    </row>
    <row r="5725" spans="1:9" ht="27" x14ac:dyDescent="0.25">
      <c r="A5725" s="32" t="s">
        <v>2398</v>
      </c>
      <c r="B5725" s="32" t="s">
        <v>2414</v>
      </c>
      <c r="C5725" s="32" t="s">
        <v>1094</v>
      </c>
      <c r="D5725" s="32" t="s">
        <v>13</v>
      </c>
      <c r="E5725" s="32" t="s">
        <v>14</v>
      </c>
      <c r="F5725" s="32">
        <v>485.49700000000001</v>
      </c>
      <c r="G5725" s="32">
        <v>485.49700000000001</v>
      </c>
      <c r="H5725" s="32">
        <v>1</v>
      </c>
      <c r="I5725" s="22"/>
    </row>
    <row r="5726" spans="1:9" ht="27" x14ac:dyDescent="0.25">
      <c r="A5726" s="32" t="s">
        <v>2398</v>
      </c>
      <c r="B5726" s="32" t="s">
        <v>2415</v>
      </c>
      <c r="C5726" s="32" t="s">
        <v>1094</v>
      </c>
      <c r="D5726" s="32" t="s">
        <v>13</v>
      </c>
      <c r="E5726" s="32" t="s">
        <v>14</v>
      </c>
      <c r="F5726" s="32">
        <v>188.066</v>
      </c>
      <c r="G5726" s="32">
        <v>188.066</v>
      </c>
      <c r="H5726" s="32">
        <v>1</v>
      </c>
      <c r="I5726" s="22"/>
    </row>
    <row r="5727" spans="1:9" ht="27" x14ac:dyDescent="0.25">
      <c r="A5727" s="32" t="s">
        <v>2057</v>
      </c>
      <c r="B5727" s="32" t="s">
        <v>2416</v>
      </c>
      <c r="C5727" s="32" t="s">
        <v>1094</v>
      </c>
      <c r="D5727" s="32" t="s">
        <v>13</v>
      </c>
      <c r="E5727" s="32" t="s">
        <v>14</v>
      </c>
      <c r="F5727" s="32">
        <v>135.86500000000001</v>
      </c>
      <c r="G5727" s="32">
        <v>135.86500000000001</v>
      </c>
      <c r="H5727" s="32">
        <v>1</v>
      </c>
      <c r="I5727" s="22"/>
    </row>
    <row r="5728" spans="1:9" ht="27" x14ac:dyDescent="0.25">
      <c r="A5728" s="32" t="s">
        <v>2057</v>
      </c>
      <c r="B5728" s="32" t="s">
        <v>2417</v>
      </c>
      <c r="C5728" s="32" t="s">
        <v>1094</v>
      </c>
      <c r="D5728" s="32" t="s">
        <v>13</v>
      </c>
      <c r="E5728" s="32" t="s">
        <v>14</v>
      </c>
      <c r="F5728" s="32">
        <v>190.291</v>
      </c>
      <c r="G5728" s="32">
        <v>190.291</v>
      </c>
      <c r="H5728" s="32">
        <v>1</v>
      </c>
      <c r="I5728" s="22"/>
    </row>
    <row r="5729" spans="1:9" ht="27" x14ac:dyDescent="0.25">
      <c r="A5729" s="32" t="s">
        <v>2057</v>
      </c>
      <c r="B5729" s="32" t="s">
        <v>2418</v>
      </c>
      <c r="C5729" s="32" t="s">
        <v>1094</v>
      </c>
      <c r="D5729" s="32" t="s">
        <v>13</v>
      </c>
      <c r="E5729" s="32" t="s">
        <v>14</v>
      </c>
      <c r="F5729" s="32">
        <v>218.16499999999999</v>
      </c>
      <c r="G5729" s="32">
        <v>218.16499999999999</v>
      </c>
      <c r="H5729" s="32">
        <v>1</v>
      </c>
      <c r="I5729" s="22"/>
    </row>
    <row r="5730" spans="1:9" ht="27" x14ac:dyDescent="0.25">
      <c r="A5730" s="32" t="s">
        <v>2057</v>
      </c>
      <c r="B5730" s="32" t="s">
        <v>2419</v>
      </c>
      <c r="C5730" s="32" t="s">
        <v>1094</v>
      </c>
      <c r="D5730" s="32" t="s">
        <v>13</v>
      </c>
      <c r="E5730" s="32" t="s">
        <v>14</v>
      </c>
      <c r="F5730" s="32">
        <v>32.673000000000002</v>
      </c>
      <c r="G5730" s="32">
        <v>32.673000000000002</v>
      </c>
      <c r="H5730" s="32">
        <v>1</v>
      </c>
      <c r="I5730" s="22"/>
    </row>
    <row r="5731" spans="1:9" ht="27" x14ac:dyDescent="0.25">
      <c r="A5731" s="32" t="s">
        <v>2057</v>
      </c>
      <c r="B5731" s="32" t="s">
        <v>2420</v>
      </c>
      <c r="C5731" s="32" t="s">
        <v>1094</v>
      </c>
      <c r="D5731" s="32" t="s">
        <v>13</v>
      </c>
      <c r="E5731" s="32" t="s">
        <v>14</v>
      </c>
      <c r="F5731" s="32">
        <v>51.137</v>
      </c>
      <c r="G5731" s="32">
        <v>51.137</v>
      </c>
      <c r="H5731" s="32">
        <v>1</v>
      </c>
      <c r="I5731" s="22"/>
    </row>
    <row r="5732" spans="1:9" ht="27" x14ac:dyDescent="0.25">
      <c r="A5732" s="32" t="s">
        <v>2057</v>
      </c>
      <c r="B5732" s="32" t="s">
        <v>2421</v>
      </c>
      <c r="C5732" s="32" t="s">
        <v>1094</v>
      </c>
      <c r="D5732" s="32" t="s">
        <v>13</v>
      </c>
      <c r="E5732" s="32" t="s">
        <v>14</v>
      </c>
      <c r="F5732" s="32">
        <v>60.53</v>
      </c>
      <c r="G5732" s="32">
        <v>60.53</v>
      </c>
      <c r="H5732" s="32">
        <v>1</v>
      </c>
      <c r="I5732" s="22"/>
    </row>
    <row r="5733" spans="1:9" ht="27" x14ac:dyDescent="0.25">
      <c r="A5733" s="32" t="s">
        <v>2057</v>
      </c>
      <c r="B5733" s="32" t="s">
        <v>2422</v>
      </c>
      <c r="C5733" s="32" t="s">
        <v>1094</v>
      </c>
      <c r="D5733" s="32" t="s">
        <v>13</v>
      </c>
      <c r="E5733" s="32" t="s">
        <v>14</v>
      </c>
      <c r="F5733" s="32">
        <v>268.39499999999998</v>
      </c>
      <c r="G5733" s="32">
        <v>268.39499999999998</v>
      </c>
      <c r="H5733" s="32">
        <v>1</v>
      </c>
      <c r="I5733" s="22"/>
    </row>
    <row r="5734" spans="1:9" ht="27" x14ac:dyDescent="0.25">
      <c r="A5734" s="32" t="s">
        <v>2057</v>
      </c>
      <c r="B5734" s="32" t="s">
        <v>2423</v>
      </c>
      <c r="C5734" s="32" t="s">
        <v>1094</v>
      </c>
      <c r="D5734" s="32" t="s">
        <v>13</v>
      </c>
      <c r="E5734" s="32" t="s">
        <v>14</v>
      </c>
      <c r="F5734" s="32">
        <v>376.84</v>
      </c>
      <c r="G5734" s="32">
        <v>376.84</v>
      </c>
      <c r="H5734" s="32">
        <v>1</v>
      </c>
      <c r="I5734" s="22"/>
    </row>
    <row r="5735" spans="1:9" ht="27" x14ac:dyDescent="0.25">
      <c r="A5735" s="32" t="s">
        <v>2057</v>
      </c>
      <c r="B5735" s="32" t="s">
        <v>5767</v>
      </c>
      <c r="C5735" s="32" t="s">
        <v>455</v>
      </c>
      <c r="D5735" s="32" t="s">
        <v>15</v>
      </c>
      <c r="E5735" s="32" t="s">
        <v>14</v>
      </c>
      <c r="F5735" s="32">
        <v>0</v>
      </c>
      <c r="G5735" s="32">
        <v>0</v>
      </c>
      <c r="H5735" s="32">
        <v>1</v>
      </c>
      <c r="I5735" s="22"/>
    </row>
    <row r="5736" spans="1:9" ht="27" x14ac:dyDescent="0.25">
      <c r="A5736" s="32" t="s">
        <v>2057</v>
      </c>
      <c r="B5736" s="32" t="s">
        <v>5768</v>
      </c>
      <c r="C5736" s="32" t="s">
        <v>455</v>
      </c>
      <c r="D5736" s="32" t="s">
        <v>15</v>
      </c>
      <c r="E5736" s="32" t="s">
        <v>14</v>
      </c>
      <c r="F5736" s="32">
        <v>0</v>
      </c>
      <c r="G5736" s="32">
        <v>0</v>
      </c>
      <c r="H5736" s="32">
        <v>1</v>
      </c>
      <c r="I5736" s="22"/>
    </row>
    <row r="5737" spans="1:9" ht="27" x14ac:dyDescent="0.25">
      <c r="A5737" s="32" t="s">
        <v>2057</v>
      </c>
      <c r="B5737" s="32" t="s">
        <v>5769</v>
      </c>
      <c r="C5737" s="32" t="s">
        <v>455</v>
      </c>
      <c r="D5737" s="32" t="s">
        <v>15</v>
      </c>
      <c r="E5737" s="32" t="s">
        <v>14</v>
      </c>
      <c r="F5737" s="32">
        <v>0</v>
      </c>
      <c r="G5737" s="32">
        <v>0</v>
      </c>
      <c r="H5737" s="32">
        <v>1</v>
      </c>
      <c r="I5737" s="22"/>
    </row>
    <row r="5738" spans="1:9" ht="27" x14ac:dyDescent="0.25">
      <c r="A5738" s="32" t="s">
        <v>2057</v>
      </c>
      <c r="B5738" s="32" t="s">
        <v>5770</v>
      </c>
      <c r="C5738" s="32" t="s">
        <v>455</v>
      </c>
      <c r="D5738" s="32" t="s">
        <v>15</v>
      </c>
      <c r="E5738" s="32" t="s">
        <v>14</v>
      </c>
      <c r="F5738" s="32">
        <v>0</v>
      </c>
      <c r="G5738" s="32">
        <v>0</v>
      </c>
      <c r="H5738" s="32">
        <v>1</v>
      </c>
      <c r="I5738" s="22"/>
    </row>
    <row r="5739" spans="1:9" ht="27" x14ac:dyDescent="0.25">
      <c r="A5739" s="32" t="s">
        <v>2057</v>
      </c>
      <c r="B5739" s="32" t="s">
        <v>5771</v>
      </c>
      <c r="C5739" s="32" t="s">
        <v>455</v>
      </c>
      <c r="D5739" s="32" t="s">
        <v>15</v>
      </c>
      <c r="E5739" s="32" t="s">
        <v>14</v>
      </c>
      <c r="F5739" s="32">
        <v>0</v>
      </c>
      <c r="G5739" s="32">
        <v>0</v>
      </c>
      <c r="H5739" s="32">
        <v>1</v>
      </c>
      <c r="I5739" s="22"/>
    </row>
    <row r="5740" spans="1:9" ht="27" x14ac:dyDescent="0.25">
      <c r="A5740" s="32" t="s">
        <v>2057</v>
      </c>
      <c r="B5740" s="32" t="s">
        <v>5772</v>
      </c>
      <c r="C5740" s="32" t="s">
        <v>455</v>
      </c>
      <c r="D5740" s="32" t="s">
        <v>15</v>
      </c>
      <c r="E5740" s="32" t="s">
        <v>14</v>
      </c>
      <c r="F5740" s="32">
        <v>0</v>
      </c>
      <c r="G5740" s="32">
        <v>0</v>
      </c>
      <c r="H5740" s="32">
        <v>1</v>
      </c>
      <c r="I5740" s="22"/>
    </row>
    <row r="5741" spans="1:9" ht="27" x14ac:dyDescent="0.25">
      <c r="A5741" s="32" t="s">
        <v>2057</v>
      </c>
      <c r="B5741" s="32" t="s">
        <v>5773</v>
      </c>
      <c r="C5741" s="32" t="s">
        <v>455</v>
      </c>
      <c r="D5741" s="32" t="s">
        <v>15</v>
      </c>
      <c r="E5741" s="32" t="s">
        <v>14</v>
      </c>
      <c r="F5741" s="32">
        <v>0</v>
      </c>
      <c r="G5741" s="32">
        <v>0</v>
      </c>
      <c r="H5741" s="32">
        <v>1</v>
      </c>
      <c r="I5741" s="22"/>
    </row>
    <row r="5742" spans="1:9" ht="27" x14ac:dyDescent="0.25">
      <c r="A5742" s="32">
        <v>5112</v>
      </c>
      <c r="B5742" s="32" t="s">
        <v>5840</v>
      </c>
      <c r="C5742" s="32" t="s">
        <v>455</v>
      </c>
      <c r="D5742" s="32" t="s">
        <v>1213</v>
      </c>
      <c r="E5742" s="32" t="s">
        <v>14</v>
      </c>
      <c r="F5742" s="32">
        <v>0</v>
      </c>
      <c r="G5742" s="32">
        <v>0</v>
      </c>
      <c r="H5742" s="32">
        <v>1</v>
      </c>
      <c r="I5742" s="22"/>
    </row>
    <row r="5743" spans="1:9" ht="27" x14ac:dyDescent="0.25">
      <c r="A5743" s="32" t="s">
        <v>2057</v>
      </c>
      <c r="B5743" s="32" t="s">
        <v>5841</v>
      </c>
      <c r="C5743" s="32" t="s">
        <v>455</v>
      </c>
      <c r="D5743" s="32" t="s">
        <v>15</v>
      </c>
      <c r="E5743" s="32" t="s">
        <v>14</v>
      </c>
      <c r="F5743" s="32">
        <v>0</v>
      </c>
      <c r="G5743" s="32">
        <v>0</v>
      </c>
      <c r="H5743" s="32">
        <v>1</v>
      </c>
      <c r="I5743" s="22"/>
    </row>
    <row r="5744" spans="1:9" ht="27" x14ac:dyDescent="0.25">
      <c r="A5744" s="32" t="s">
        <v>2057</v>
      </c>
      <c r="B5744" s="32" t="s">
        <v>5842</v>
      </c>
      <c r="C5744" s="32" t="s">
        <v>455</v>
      </c>
      <c r="D5744" s="32" t="s">
        <v>1213</v>
      </c>
      <c r="E5744" s="32" t="s">
        <v>14</v>
      </c>
      <c r="F5744" s="32">
        <v>0</v>
      </c>
      <c r="G5744" s="32">
        <v>0</v>
      </c>
      <c r="H5744" s="32">
        <v>1</v>
      </c>
      <c r="I5744" s="22"/>
    </row>
    <row r="5745" spans="1:16384" customFormat="1" ht="27" x14ac:dyDescent="0.25">
      <c r="A5745" s="32" t="s">
        <v>2057</v>
      </c>
      <c r="B5745" s="32" t="s">
        <v>5843</v>
      </c>
      <c r="C5745" s="32" t="s">
        <v>455</v>
      </c>
      <c r="D5745" s="32" t="s">
        <v>1213</v>
      </c>
      <c r="E5745" s="32" t="s">
        <v>14</v>
      </c>
      <c r="F5745" s="32">
        <v>0</v>
      </c>
      <c r="G5745" s="32">
        <v>0</v>
      </c>
      <c r="H5745" s="32">
        <v>1</v>
      </c>
      <c r="I5745" s="22"/>
    </row>
    <row r="5746" spans="1:16384" customFormat="1" ht="27" x14ac:dyDescent="0.25">
      <c r="A5746" s="32" t="s">
        <v>2057</v>
      </c>
      <c r="B5746" s="32" t="s">
        <v>5844</v>
      </c>
      <c r="C5746" s="32" t="s">
        <v>455</v>
      </c>
      <c r="D5746" s="32" t="s">
        <v>1213</v>
      </c>
      <c r="E5746" s="32" t="s">
        <v>14</v>
      </c>
      <c r="F5746" s="32">
        <v>0</v>
      </c>
      <c r="G5746" s="32">
        <v>0</v>
      </c>
      <c r="H5746" s="32">
        <v>1</v>
      </c>
      <c r="I5746" s="22"/>
    </row>
    <row r="5747" spans="1:16384" customFormat="1" ht="27" x14ac:dyDescent="0.25">
      <c r="A5747" s="32" t="s">
        <v>2057</v>
      </c>
      <c r="B5747" s="32" t="s">
        <v>5845</v>
      </c>
      <c r="C5747" s="32" t="s">
        <v>455</v>
      </c>
      <c r="D5747" s="32" t="s">
        <v>1213</v>
      </c>
      <c r="E5747" s="32" t="s">
        <v>14</v>
      </c>
      <c r="F5747" s="32">
        <v>0</v>
      </c>
      <c r="G5747" s="32">
        <v>0</v>
      </c>
      <c r="H5747" s="32">
        <v>1</v>
      </c>
      <c r="I5747" s="22"/>
    </row>
    <row r="5748" spans="1:16384" customFormat="1" ht="27" x14ac:dyDescent="0.25">
      <c r="A5748" s="32" t="s">
        <v>2057</v>
      </c>
      <c r="B5748" s="32" t="s">
        <v>5846</v>
      </c>
      <c r="C5748" s="32" t="s">
        <v>455</v>
      </c>
      <c r="D5748" s="32" t="s">
        <v>15</v>
      </c>
      <c r="E5748" s="32" t="s">
        <v>14</v>
      </c>
      <c r="F5748" s="32">
        <v>0</v>
      </c>
      <c r="G5748" s="32">
        <v>0</v>
      </c>
      <c r="H5748" s="32">
        <v>1</v>
      </c>
      <c r="I5748" s="22"/>
    </row>
    <row r="5749" spans="1:16384" customFormat="1" ht="27" x14ac:dyDescent="0.25">
      <c r="A5749" s="32">
        <v>5112</v>
      </c>
      <c r="B5749" s="32" t="s">
        <v>1834</v>
      </c>
      <c r="C5749" s="32" t="s">
        <v>455</v>
      </c>
      <c r="D5749" s="32" t="s">
        <v>1213</v>
      </c>
      <c r="E5749" s="32" t="s">
        <v>14</v>
      </c>
      <c r="F5749" s="32">
        <v>1095177</v>
      </c>
      <c r="G5749" s="32">
        <v>1095177</v>
      </c>
      <c r="H5749" s="32">
        <v>1</v>
      </c>
      <c r="I5749" s="22"/>
    </row>
    <row r="5750" spans="1:16384" customFormat="1" ht="15" customHeight="1" x14ac:dyDescent="0.25">
      <c r="A5750" s="129" t="s">
        <v>721</v>
      </c>
      <c r="B5750" s="130"/>
      <c r="C5750" s="130"/>
      <c r="D5750" s="130"/>
      <c r="E5750" s="130"/>
      <c r="F5750" s="130"/>
      <c r="G5750" s="130"/>
      <c r="H5750" s="131"/>
      <c r="I5750" s="22"/>
    </row>
    <row r="5751" spans="1:16384" customFormat="1" ht="15" customHeight="1" x14ac:dyDescent="0.25">
      <c r="A5751" s="126" t="s">
        <v>12</v>
      </c>
      <c r="B5751" s="127"/>
      <c r="C5751" s="127"/>
      <c r="D5751" s="127"/>
      <c r="E5751" s="127"/>
      <c r="F5751" s="127"/>
      <c r="G5751" s="127"/>
      <c r="H5751" s="128"/>
      <c r="I5751" s="22"/>
    </row>
    <row r="5752" spans="1:16384" customFormat="1" x14ac:dyDescent="0.25">
      <c r="A5752" s="29">
        <v>4239</v>
      </c>
      <c r="B5752" s="29" t="s">
        <v>722</v>
      </c>
      <c r="C5752" s="29" t="s">
        <v>27</v>
      </c>
      <c r="D5752" s="29" t="s">
        <v>13</v>
      </c>
      <c r="E5752" s="29" t="s">
        <v>14</v>
      </c>
      <c r="F5752" s="29">
        <v>500000</v>
      </c>
      <c r="G5752" s="29">
        <v>500000</v>
      </c>
      <c r="H5752" s="29">
        <v>1</v>
      </c>
      <c r="I5752" s="22"/>
    </row>
    <row r="5753" spans="1:16384" customFormat="1" x14ac:dyDescent="0.25">
      <c r="A5753" s="29">
        <v>4239</v>
      </c>
      <c r="B5753" s="29" t="s">
        <v>722</v>
      </c>
      <c r="C5753" s="29" t="s">
        <v>27</v>
      </c>
      <c r="D5753" s="29" t="s">
        <v>13</v>
      </c>
      <c r="E5753" s="29" t="s">
        <v>14</v>
      </c>
      <c r="F5753" s="29">
        <v>0</v>
      </c>
      <c r="G5753" s="29">
        <v>0</v>
      </c>
      <c r="H5753" s="29">
        <v>1</v>
      </c>
      <c r="I5753" s="22"/>
    </row>
    <row r="5754" spans="1:16384" customFormat="1" ht="15" customHeight="1" x14ac:dyDescent="0.25">
      <c r="A5754" s="129" t="s">
        <v>723</v>
      </c>
      <c r="B5754" s="130"/>
      <c r="C5754" s="130"/>
      <c r="D5754" s="130"/>
      <c r="E5754" s="130"/>
      <c r="F5754" s="130"/>
      <c r="G5754" s="130"/>
      <c r="H5754" s="131"/>
      <c r="I5754" s="22"/>
    </row>
    <row r="5755" spans="1:16384" customFormat="1" ht="15" customHeight="1" x14ac:dyDescent="0.25">
      <c r="A5755" s="126" t="s">
        <v>12</v>
      </c>
      <c r="B5755" s="127"/>
      <c r="C5755" s="127"/>
      <c r="D5755" s="127"/>
      <c r="E5755" s="127"/>
      <c r="F5755" s="127"/>
      <c r="G5755" s="127"/>
      <c r="H5755" s="128"/>
      <c r="I5755" s="22"/>
    </row>
    <row r="5756" spans="1:16384" customFormat="1" x14ac:dyDescent="0.25">
      <c r="A5756" s="29"/>
      <c r="B5756" s="29"/>
      <c r="C5756" s="29"/>
      <c r="D5756" s="29"/>
      <c r="E5756" s="29"/>
      <c r="F5756" s="29"/>
      <c r="G5756" s="29"/>
      <c r="H5756" s="29"/>
      <c r="I5756" s="22"/>
    </row>
    <row r="5757" spans="1:16384" customFormat="1" x14ac:dyDescent="0.25">
      <c r="A5757" s="29">
        <v>4239</v>
      </c>
      <c r="B5757" s="29" t="s">
        <v>720</v>
      </c>
      <c r="C5757" s="29" t="s">
        <v>27</v>
      </c>
      <c r="D5757" s="29" t="s">
        <v>13</v>
      </c>
      <c r="E5757" s="29" t="s">
        <v>14</v>
      </c>
      <c r="F5757" s="29">
        <v>1200000</v>
      </c>
      <c r="G5757" s="29">
        <v>1200000</v>
      </c>
      <c r="H5757" s="29">
        <v>1</v>
      </c>
      <c r="I5757" s="22"/>
    </row>
    <row r="5758" spans="1:16384" customFormat="1" ht="15" customHeight="1" x14ac:dyDescent="0.25">
      <c r="A5758" s="129" t="s">
        <v>6966</v>
      </c>
      <c r="B5758" s="130"/>
      <c r="C5758" s="130"/>
      <c r="D5758" s="130"/>
      <c r="E5758" s="130"/>
      <c r="F5758" s="130"/>
      <c r="G5758" s="130"/>
      <c r="H5758" s="131"/>
      <c r="I5758" s="22"/>
    </row>
    <row r="5759" spans="1:16384" customFormat="1" x14ac:dyDescent="0.25">
      <c r="A5759" s="126" t="s">
        <v>16</v>
      </c>
      <c r="B5759" s="127"/>
      <c r="C5759" s="127"/>
      <c r="D5759" s="127"/>
      <c r="E5759" s="127"/>
      <c r="F5759" s="127"/>
      <c r="G5759" s="127"/>
      <c r="H5759" s="128"/>
      <c r="I5759" s="126"/>
      <c r="J5759" s="127"/>
      <c r="K5759" s="127"/>
      <c r="L5759" s="127"/>
      <c r="M5759" s="127"/>
      <c r="N5759" s="127"/>
      <c r="O5759" s="127"/>
      <c r="P5759" s="128"/>
      <c r="Q5759" s="126"/>
      <c r="R5759" s="127"/>
      <c r="S5759" s="127"/>
      <c r="T5759" s="127"/>
      <c r="U5759" s="127"/>
      <c r="V5759" s="127"/>
      <c r="W5759" s="127"/>
      <c r="X5759" s="128"/>
      <c r="Y5759" s="126"/>
      <c r="Z5759" s="127"/>
      <c r="AA5759" s="127"/>
      <c r="AB5759" s="127"/>
      <c r="AC5759" s="127"/>
      <c r="AD5759" s="127"/>
      <c r="AE5759" s="127"/>
      <c r="AF5759" s="128"/>
      <c r="AG5759" s="126"/>
      <c r="AH5759" s="127"/>
      <c r="AI5759" s="127"/>
      <c r="AJ5759" s="127"/>
      <c r="AK5759" s="127"/>
      <c r="AL5759" s="127"/>
      <c r="AM5759" s="127"/>
      <c r="AN5759" s="128"/>
      <c r="AO5759" s="126"/>
      <c r="AP5759" s="127"/>
      <c r="AQ5759" s="127"/>
      <c r="AR5759" s="127"/>
      <c r="AS5759" s="127"/>
      <c r="AT5759" s="127"/>
      <c r="AU5759" s="127"/>
      <c r="AV5759" s="128"/>
      <c r="AW5759" s="126"/>
      <c r="AX5759" s="127"/>
      <c r="AY5759" s="127"/>
      <c r="AZ5759" s="127"/>
      <c r="BA5759" s="127"/>
      <c r="BB5759" s="127"/>
      <c r="BC5759" s="127"/>
      <c r="BD5759" s="128"/>
      <c r="BE5759" s="126"/>
      <c r="BF5759" s="127"/>
      <c r="BG5759" s="127"/>
      <c r="BH5759" s="127"/>
      <c r="BI5759" s="127"/>
      <c r="BJ5759" s="127"/>
      <c r="BK5759" s="127"/>
      <c r="BL5759" s="128"/>
      <c r="BM5759" s="126"/>
      <c r="BN5759" s="127"/>
      <c r="BO5759" s="127"/>
      <c r="BP5759" s="127"/>
      <c r="BQ5759" s="127"/>
      <c r="BR5759" s="127"/>
      <c r="BS5759" s="127"/>
      <c r="BT5759" s="128"/>
      <c r="BU5759" s="126"/>
      <c r="BV5759" s="127"/>
      <c r="BW5759" s="127"/>
      <c r="BX5759" s="127"/>
      <c r="BY5759" s="127"/>
      <c r="BZ5759" s="127"/>
      <c r="CA5759" s="127"/>
      <c r="CB5759" s="128"/>
      <c r="CC5759" s="126"/>
      <c r="CD5759" s="127"/>
      <c r="CE5759" s="127"/>
      <c r="CF5759" s="127"/>
      <c r="CG5759" s="127"/>
      <c r="CH5759" s="127"/>
      <c r="CI5759" s="127"/>
      <c r="CJ5759" s="128"/>
      <c r="CK5759" s="126"/>
      <c r="CL5759" s="127"/>
      <c r="CM5759" s="127"/>
      <c r="CN5759" s="127"/>
      <c r="CO5759" s="127"/>
      <c r="CP5759" s="127"/>
      <c r="CQ5759" s="127"/>
      <c r="CR5759" s="128"/>
      <c r="CS5759" s="126"/>
      <c r="CT5759" s="127"/>
      <c r="CU5759" s="127"/>
      <c r="CV5759" s="127"/>
      <c r="CW5759" s="127"/>
      <c r="CX5759" s="127"/>
      <c r="CY5759" s="127"/>
      <c r="CZ5759" s="128"/>
      <c r="DA5759" s="126"/>
      <c r="DB5759" s="127"/>
      <c r="DC5759" s="127"/>
      <c r="DD5759" s="127"/>
      <c r="DE5759" s="127"/>
      <c r="DF5759" s="127"/>
      <c r="DG5759" s="127"/>
      <c r="DH5759" s="128"/>
      <c r="DI5759" s="126"/>
      <c r="DJ5759" s="127"/>
      <c r="DK5759" s="127"/>
      <c r="DL5759" s="127"/>
      <c r="DM5759" s="127"/>
      <c r="DN5759" s="127"/>
      <c r="DO5759" s="127"/>
      <c r="DP5759" s="128"/>
      <c r="DQ5759" s="126"/>
      <c r="DR5759" s="127"/>
      <c r="DS5759" s="127"/>
      <c r="DT5759" s="127"/>
      <c r="DU5759" s="127"/>
      <c r="DV5759" s="127"/>
      <c r="DW5759" s="127"/>
      <c r="DX5759" s="128"/>
      <c r="DY5759" s="126"/>
      <c r="DZ5759" s="127"/>
      <c r="EA5759" s="127"/>
      <c r="EB5759" s="127"/>
      <c r="EC5759" s="127"/>
      <c r="ED5759" s="127"/>
      <c r="EE5759" s="127"/>
      <c r="EF5759" s="128"/>
      <c r="EG5759" s="126"/>
      <c r="EH5759" s="127"/>
      <c r="EI5759" s="127"/>
      <c r="EJ5759" s="127"/>
      <c r="EK5759" s="127"/>
      <c r="EL5759" s="127"/>
      <c r="EM5759" s="127"/>
      <c r="EN5759" s="128"/>
      <c r="EO5759" s="126"/>
      <c r="EP5759" s="127"/>
      <c r="EQ5759" s="127"/>
      <c r="ER5759" s="127"/>
      <c r="ES5759" s="127"/>
      <c r="ET5759" s="127"/>
      <c r="EU5759" s="127"/>
      <c r="EV5759" s="128"/>
      <c r="EW5759" s="126"/>
      <c r="EX5759" s="127"/>
      <c r="EY5759" s="127"/>
      <c r="EZ5759" s="127"/>
      <c r="FA5759" s="127"/>
      <c r="FB5759" s="127"/>
      <c r="FC5759" s="127"/>
      <c r="FD5759" s="128"/>
      <c r="FE5759" s="126"/>
      <c r="FF5759" s="127"/>
      <c r="FG5759" s="127"/>
      <c r="FH5759" s="127"/>
      <c r="FI5759" s="127"/>
      <c r="FJ5759" s="127"/>
      <c r="FK5759" s="127"/>
      <c r="FL5759" s="128"/>
      <c r="FM5759" s="126"/>
      <c r="FN5759" s="127"/>
      <c r="FO5759" s="127"/>
      <c r="FP5759" s="127"/>
      <c r="FQ5759" s="127"/>
      <c r="FR5759" s="127"/>
      <c r="FS5759" s="127"/>
      <c r="FT5759" s="128"/>
      <c r="FU5759" s="126"/>
      <c r="FV5759" s="127"/>
      <c r="FW5759" s="127"/>
      <c r="FX5759" s="127"/>
      <c r="FY5759" s="127"/>
      <c r="FZ5759" s="127"/>
      <c r="GA5759" s="127"/>
      <c r="GB5759" s="128"/>
      <c r="GC5759" s="126"/>
      <c r="GD5759" s="127"/>
      <c r="GE5759" s="127"/>
      <c r="GF5759" s="127"/>
      <c r="GG5759" s="127"/>
      <c r="GH5759" s="127"/>
      <c r="GI5759" s="127"/>
      <c r="GJ5759" s="128"/>
      <c r="GK5759" s="126"/>
      <c r="GL5759" s="127"/>
      <c r="GM5759" s="127"/>
      <c r="GN5759" s="127"/>
      <c r="GO5759" s="127"/>
      <c r="GP5759" s="127"/>
      <c r="GQ5759" s="127"/>
      <c r="GR5759" s="128"/>
      <c r="GS5759" s="126"/>
      <c r="GT5759" s="127"/>
      <c r="GU5759" s="127"/>
      <c r="GV5759" s="127"/>
      <c r="GW5759" s="127"/>
      <c r="GX5759" s="127"/>
      <c r="GY5759" s="127"/>
      <c r="GZ5759" s="128"/>
      <c r="HA5759" s="126"/>
      <c r="HB5759" s="127"/>
      <c r="HC5759" s="127"/>
      <c r="HD5759" s="127"/>
      <c r="HE5759" s="127"/>
      <c r="HF5759" s="127"/>
      <c r="HG5759" s="127"/>
      <c r="HH5759" s="128"/>
      <c r="HI5759" s="126"/>
      <c r="HJ5759" s="127"/>
      <c r="HK5759" s="127"/>
      <c r="HL5759" s="127"/>
      <c r="HM5759" s="127"/>
      <c r="HN5759" s="127"/>
      <c r="HO5759" s="127"/>
      <c r="HP5759" s="128"/>
      <c r="HQ5759" s="126"/>
      <c r="HR5759" s="127"/>
      <c r="HS5759" s="127"/>
      <c r="HT5759" s="127"/>
      <c r="HU5759" s="127"/>
      <c r="HV5759" s="127"/>
      <c r="HW5759" s="127"/>
      <c r="HX5759" s="128"/>
      <c r="HY5759" s="126"/>
      <c r="HZ5759" s="127"/>
      <c r="IA5759" s="127"/>
      <c r="IB5759" s="127"/>
      <c r="IC5759" s="127"/>
      <c r="ID5759" s="127"/>
      <c r="IE5759" s="127"/>
      <c r="IF5759" s="128"/>
      <c r="IG5759" s="126"/>
      <c r="IH5759" s="127"/>
      <c r="II5759" s="127"/>
      <c r="IJ5759" s="127"/>
      <c r="IK5759" s="127"/>
      <c r="IL5759" s="127"/>
      <c r="IM5759" s="127"/>
      <c r="IN5759" s="128"/>
      <c r="IO5759" s="126"/>
      <c r="IP5759" s="127"/>
      <c r="IQ5759" s="127"/>
      <c r="IR5759" s="127"/>
      <c r="IS5759" s="127"/>
      <c r="IT5759" s="127"/>
      <c r="IU5759" s="127"/>
      <c r="IV5759" s="128"/>
      <c r="IW5759" s="126"/>
      <c r="IX5759" s="127"/>
      <c r="IY5759" s="127"/>
      <c r="IZ5759" s="127"/>
      <c r="JA5759" s="127"/>
      <c r="JB5759" s="127"/>
      <c r="JC5759" s="127"/>
      <c r="JD5759" s="128"/>
      <c r="JE5759" s="126"/>
      <c r="JF5759" s="127"/>
      <c r="JG5759" s="127"/>
      <c r="JH5759" s="127"/>
      <c r="JI5759" s="127"/>
      <c r="JJ5759" s="127"/>
      <c r="JK5759" s="127"/>
      <c r="JL5759" s="128"/>
      <c r="JM5759" s="126"/>
      <c r="JN5759" s="127"/>
      <c r="JO5759" s="127"/>
      <c r="JP5759" s="127"/>
      <c r="JQ5759" s="127"/>
      <c r="JR5759" s="127"/>
      <c r="JS5759" s="127"/>
      <c r="JT5759" s="128"/>
      <c r="JU5759" s="126"/>
      <c r="JV5759" s="127"/>
      <c r="JW5759" s="127"/>
      <c r="JX5759" s="127"/>
      <c r="JY5759" s="127"/>
      <c r="JZ5759" s="127"/>
      <c r="KA5759" s="127"/>
      <c r="KB5759" s="128"/>
      <c r="KC5759" s="126"/>
      <c r="KD5759" s="127"/>
      <c r="KE5759" s="127"/>
      <c r="KF5759" s="127"/>
      <c r="KG5759" s="127"/>
      <c r="KH5759" s="127"/>
      <c r="KI5759" s="127"/>
      <c r="KJ5759" s="128"/>
      <c r="KK5759" s="126"/>
      <c r="KL5759" s="127"/>
      <c r="KM5759" s="127"/>
      <c r="KN5759" s="127"/>
      <c r="KO5759" s="127"/>
      <c r="KP5759" s="127"/>
      <c r="KQ5759" s="127"/>
      <c r="KR5759" s="128"/>
      <c r="KS5759" s="126"/>
      <c r="KT5759" s="127"/>
      <c r="KU5759" s="127"/>
      <c r="KV5759" s="127"/>
      <c r="KW5759" s="127"/>
      <c r="KX5759" s="127"/>
      <c r="KY5759" s="127"/>
      <c r="KZ5759" s="128"/>
      <c r="LA5759" s="126"/>
      <c r="LB5759" s="127"/>
      <c r="LC5759" s="127"/>
      <c r="LD5759" s="127"/>
      <c r="LE5759" s="127"/>
      <c r="LF5759" s="127"/>
      <c r="LG5759" s="127"/>
      <c r="LH5759" s="128"/>
      <c r="LI5759" s="126"/>
      <c r="LJ5759" s="127"/>
      <c r="LK5759" s="127"/>
      <c r="LL5759" s="127"/>
      <c r="LM5759" s="127"/>
      <c r="LN5759" s="127"/>
      <c r="LO5759" s="127"/>
      <c r="LP5759" s="128"/>
      <c r="LQ5759" s="126"/>
      <c r="LR5759" s="127"/>
      <c r="LS5759" s="127"/>
      <c r="LT5759" s="127"/>
      <c r="LU5759" s="127"/>
      <c r="LV5759" s="127"/>
      <c r="LW5759" s="127"/>
      <c r="LX5759" s="128"/>
      <c r="LY5759" s="126"/>
      <c r="LZ5759" s="127"/>
      <c r="MA5759" s="127"/>
      <c r="MB5759" s="127"/>
      <c r="MC5759" s="127"/>
      <c r="MD5759" s="127"/>
      <c r="ME5759" s="127"/>
      <c r="MF5759" s="128"/>
      <c r="MG5759" s="126"/>
      <c r="MH5759" s="127"/>
      <c r="MI5759" s="127"/>
      <c r="MJ5759" s="127"/>
      <c r="MK5759" s="127"/>
      <c r="ML5759" s="127"/>
      <c r="MM5759" s="127"/>
      <c r="MN5759" s="128"/>
      <c r="MO5759" s="126"/>
      <c r="MP5759" s="127"/>
      <c r="MQ5759" s="127"/>
      <c r="MR5759" s="127"/>
      <c r="MS5759" s="127"/>
      <c r="MT5759" s="127"/>
      <c r="MU5759" s="127"/>
      <c r="MV5759" s="128"/>
      <c r="MW5759" s="126"/>
      <c r="MX5759" s="127"/>
      <c r="MY5759" s="127"/>
      <c r="MZ5759" s="127"/>
      <c r="NA5759" s="127"/>
      <c r="NB5759" s="127"/>
      <c r="NC5759" s="127"/>
      <c r="ND5759" s="128"/>
      <c r="NE5759" s="126"/>
      <c r="NF5759" s="127"/>
      <c r="NG5759" s="127"/>
      <c r="NH5759" s="127"/>
      <c r="NI5759" s="127"/>
      <c r="NJ5759" s="127"/>
      <c r="NK5759" s="127"/>
      <c r="NL5759" s="128"/>
      <c r="NM5759" s="126"/>
      <c r="NN5759" s="127"/>
      <c r="NO5759" s="127"/>
      <c r="NP5759" s="127"/>
      <c r="NQ5759" s="127"/>
      <c r="NR5759" s="127"/>
      <c r="NS5759" s="127"/>
      <c r="NT5759" s="128"/>
      <c r="NU5759" s="126"/>
      <c r="NV5759" s="127"/>
      <c r="NW5759" s="127"/>
      <c r="NX5759" s="127"/>
      <c r="NY5759" s="127"/>
      <c r="NZ5759" s="127"/>
      <c r="OA5759" s="127"/>
      <c r="OB5759" s="128"/>
      <c r="OC5759" s="126"/>
      <c r="OD5759" s="127"/>
      <c r="OE5759" s="127"/>
      <c r="OF5759" s="127"/>
      <c r="OG5759" s="127"/>
      <c r="OH5759" s="127"/>
      <c r="OI5759" s="127"/>
      <c r="OJ5759" s="128"/>
      <c r="OK5759" s="126"/>
      <c r="OL5759" s="127"/>
      <c r="OM5759" s="127"/>
      <c r="ON5759" s="127"/>
      <c r="OO5759" s="127"/>
      <c r="OP5759" s="127"/>
      <c r="OQ5759" s="127"/>
      <c r="OR5759" s="128"/>
      <c r="OS5759" s="126"/>
      <c r="OT5759" s="127"/>
      <c r="OU5759" s="127"/>
      <c r="OV5759" s="127"/>
      <c r="OW5759" s="127"/>
      <c r="OX5759" s="127"/>
      <c r="OY5759" s="127"/>
      <c r="OZ5759" s="128"/>
      <c r="PA5759" s="126"/>
      <c r="PB5759" s="127"/>
      <c r="PC5759" s="127"/>
      <c r="PD5759" s="127"/>
      <c r="PE5759" s="127"/>
      <c r="PF5759" s="127"/>
      <c r="PG5759" s="127"/>
      <c r="PH5759" s="128"/>
      <c r="PI5759" s="126"/>
      <c r="PJ5759" s="127"/>
      <c r="PK5759" s="127"/>
      <c r="PL5759" s="127"/>
      <c r="PM5759" s="127"/>
      <c r="PN5759" s="127"/>
      <c r="PO5759" s="127"/>
      <c r="PP5759" s="128"/>
      <c r="PQ5759" s="126"/>
      <c r="PR5759" s="127"/>
      <c r="PS5759" s="127"/>
      <c r="PT5759" s="127"/>
      <c r="PU5759" s="127"/>
      <c r="PV5759" s="127"/>
      <c r="PW5759" s="127"/>
      <c r="PX5759" s="128"/>
      <c r="PY5759" s="126"/>
      <c r="PZ5759" s="127"/>
      <c r="QA5759" s="127"/>
      <c r="QB5759" s="127"/>
      <c r="QC5759" s="127"/>
      <c r="QD5759" s="127"/>
      <c r="QE5759" s="127"/>
      <c r="QF5759" s="128"/>
      <c r="QG5759" s="126"/>
      <c r="QH5759" s="127"/>
      <c r="QI5759" s="127"/>
      <c r="QJ5759" s="127"/>
      <c r="QK5759" s="127"/>
      <c r="QL5759" s="127"/>
      <c r="QM5759" s="127"/>
      <c r="QN5759" s="128"/>
      <c r="QO5759" s="126"/>
      <c r="QP5759" s="127"/>
      <c r="QQ5759" s="127"/>
      <c r="QR5759" s="127"/>
      <c r="QS5759" s="127"/>
      <c r="QT5759" s="127"/>
      <c r="QU5759" s="127"/>
      <c r="QV5759" s="128"/>
      <c r="QW5759" s="126"/>
      <c r="QX5759" s="127"/>
      <c r="QY5759" s="127"/>
      <c r="QZ5759" s="127"/>
      <c r="RA5759" s="127"/>
      <c r="RB5759" s="127"/>
      <c r="RC5759" s="127"/>
      <c r="RD5759" s="128"/>
      <c r="RE5759" s="126"/>
      <c r="RF5759" s="127"/>
      <c r="RG5759" s="127"/>
      <c r="RH5759" s="127"/>
      <c r="RI5759" s="127"/>
      <c r="RJ5759" s="127"/>
      <c r="RK5759" s="127"/>
      <c r="RL5759" s="128"/>
      <c r="RM5759" s="126"/>
      <c r="RN5759" s="127"/>
      <c r="RO5759" s="127"/>
      <c r="RP5759" s="127"/>
      <c r="RQ5759" s="127"/>
      <c r="RR5759" s="127"/>
      <c r="RS5759" s="127"/>
      <c r="RT5759" s="128"/>
      <c r="RU5759" s="126"/>
      <c r="RV5759" s="127"/>
      <c r="RW5759" s="127"/>
      <c r="RX5759" s="127"/>
      <c r="RY5759" s="127"/>
      <c r="RZ5759" s="127"/>
      <c r="SA5759" s="127"/>
      <c r="SB5759" s="128"/>
      <c r="SC5759" s="126"/>
      <c r="SD5759" s="127"/>
      <c r="SE5759" s="127"/>
      <c r="SF5759" s="127"/>
      <c r="SG5759" s="127"/>
      <c r="SH5759" s="127"/>
      <c r="SI5759" s="127"/>
      <c r="SJ5759" s="128"/>
      <c r="SK5759" s="126"/>
      <c r="SL5759" s="127"/>
      <c r="SM5759" s="127"/>
      <c r="SN5759" s="127"/>
      <c r="SO5759" s="127"/>
      <c r="SP5759" s="127"/>
      <c r="SQ5759" s="127"/>
      <c r="SR5759" s="128"/>
      <c r="SS5759" s="126"/>
      <c r="ST5759" s="127"/>
      <c r="SU5759" s="127"/>
      <c r="SV5759" s="127"/>
      <c r="SW5759" s="127"/>
      <c r="SX5759" s="127"/>
      <c r="SY5759" s="127"/>
      <c r="SZ5759" s="128"/>
      <c r="TA5759" s="126"/>
      <c r="TB5759" s="127"/>
      <c r="TC5759" s="127"/>
      <c r="TD5759" s="127"/>
      <c r="TE5759" s="127"/>
      <c r="TF5759" s="127"/>
      <c r="TG5759" s="127"/>
      <c r="TH5759" s="128"/>
      <c r="TI5759" s="126"/>
      <c r="TJ5759" s="127"/>
      <c r="TK5759" s="127"/>
      <c r="TL5759" s="127"/>
      <c r="TM5759" s="127"/>
      <c r="TN5759" s="127"/>
      <c r="TO5759" s="127"/>
      <c r="TP5759" s="128"/>
      <c r="TQ5759" s="126"/>
      <c r="TR5759" s="127"/>
      <c r="TS5759" s="127"/>
      <c r="TT5759" s="127"/>
      <c r="TU5759" s="127"/>
      <c r="TV5759" s="127"/>
      <c r="TW5759" s="127"/>
      <c r="TX5759" s="128"/>
      <c r="TY5759" s="126"/>
      <c r="TZ5759" s="127"/>
      <c r="UA5759" s="127"/>
      <c r="UB5759" s="127"/>
      <c r="UC5759" s="127"/>
      <c r="UD5759" s="127"/>
      <c r="UE5759" s="127"/>
      <c r="UF5759" s="128"/>
      <c r="UG5759" s="126"/>
      <c r="UH5759" s="127"/>
      <c r="UI5759" s="127"/>
      <c r="UJ5759" s="127"/>
      <c r="UK5759" s="127"/>
      <c r="UL5759" s="127"/>
      <c r="UM5759" s="127"/>
      <c r="UN5759" s="128"/>
      <c r="UO5759" s="126"/>
      <c r="UP5759" s="127"/>
      <c r="UQ5759" s="127"/>
      <c r="UR5759" s="127"/>
      <c r="US5759" s="127"/>
      <c r="UT5759" s="127"/>
      <c r="UU5759" s="127"/>
      <c r="UV5759" s="128"/>
      <c r="UW5759" s="126"/>
      <c r="UX5759" s="127"/>
      <c r="UY5759" s="127"/>
      <c r="UZ5759" s="127"/>
      <c r="VA5759" s="127"/>
      <c r="VB5759" s="127"/>
      <c r="VC5759" s="127"/>
      <c r="VD5759" s="128"/>
      <c r="VE5759" s="126"/>
      <c r="VF5759" s="127"/>
      <c r="VG5759" s="127"/>
      <c r="VH5759" s="127"/>
      <c r="VI5759" s="127"/>
      <c r="VJ5759" s="127"/>
      <c r="VK5759" s="127"/>
      <c r="VL5759" s="128"/>
      <c r="VM5759" s="126"/>
      <c r="VN5759" s="127"/>
      <c r="VO5759" s="127"/>
      <c r="VP5759" s="127"/>
      <c r="VQ5759" s="127"/>
      <c r="VR5759" s="127"/>
      <c r="VS5759" s="127"/>
      <c r="VT5759" s="128"/>
      <c r="VU5759" s="126"/>
      <c r="VV5759" s="127"/>
      <c r="VW5759" s="127"/>
      <c r="VX5759" s="127"/>
      <c r="VY5759" s="127"/>
      <c r="VZ5759" s="127"/>
      <c r="WA5759" s="127"/>
      <c r="WB5759" s="128"/>
      <c r="WC5759" s="126"/>
      <c r="WD5759" s="127"/>
      <c r="WE5759" s="127"/>
      <c r="WF5759" s="127"/>
      <c r="WG5759" s="127"/>
      <c r="WH5759" s="127"/>
      <c r="WI5759" s="127"/>
      <c r="WJ5759" s="128"/>
      <c r="WK5759" s="126"/>
      <c r="WL5759" s="127"/>
      <c r="WM5759" s="127"/>
      <c r="WN5759" s="127"/>
      <c r="WO5759" s="127"/>
      <c r="WP5759" s="127"/>
      <c r="WQ5759" s="127"/>
      <c r="WR5759" s="128"/>
      <c r="WS5759" s="126"/>
      <c r="WT5759" s="127"/>
      <c r="WU5759" s="127"/>
      <c r="WV5759" s="127"/>
      <c r="WW5759" s="127"/>
      <c r="WX5759" s="127"/>
      <c r="WY5759" s="127"/>
      <c r="WZ5759" s="128"/>
      <c r="XA5759" s="126"/>
      <c r="XB5759" s="127"/>
      <c r="XC5759" s="127"/>
      <c r="XD5759" s="127"/>
      <c r="XE5759" s="127"/>
      <c r="XF5759" s="127"/>
      <c r="XG5759" s="127"/>
      <c r="XH5759" s="128"/>
      <c r="XI5759" s="126"/>
      <c r="XJ5759" s="127"/>
      <c r="XK5759" s="127"/>
      <c r="XL5759" s="127"/>
      <c r="XM5759" s="127"/>
      <c r="XN5759" s="127"/>
      <c r="XO5759" s="127"/>
      <c r="XP5759" s="128"/>
      <c r="XQ5759" s="126"/>
      <c r="XR5759" s="127"/>
      <c r="XS5759" s="127"/>
      <c r="XT5759" s="127"/>
      <c r="XU5759" s="127"/>
      <c r="XV5759" s="127"/>
      <c r="XW5759" s="127"/>
      <c r="XX5759" s="128"/>
      <c r="XY5759" s="126"/>
      <c r="XZ5759" s="127"/>
      <c r="YA5759" s="127"/>
      <c r="YB5759" s="127"/>
      <c r="YC5759" s="127"/>
      <c r="YD5759" s="127"/>
      <c r="YE5759" s="127"/>
      <c r="YF5759" s="128"/>
      <c r="YG5759" s="126"/>
      <c r="YH5759" s="127"/>
      <c r="YI5759" s="127"/>
      <c r="YJ5759" s="127"/>
      <c r="YK5759" s="127"/>
      <c r="YL5759" s="127"/>
      <c r="YM5759" s="127"/>
      <c r="YN5759" s="128"/>
      <c r="YO5759" s="126"/>
      <c r="YP5759" s="127"/>
      <c r="YQ5759" s="127"/>
      <c r="YR5759" s="127"/>
      <c r="YS5759" s="127"/>
      <c r="YT5759" s="127"/>
      <c r="YU5759" s="127"/>
      <c r="YV5759" s="128"/>
      <c r="YW5759" s="126"/>
      <c r="YX5759" s="127"/>
      <c r="YY5759" s="127"/>
      <c r="YZ5759" s="127"/>
      <c r="ZA5759" s="127"/>
      <c r="ZB5759" s="127"/>
      <c r="ZC5759" s="127"/>
      <c r="ZD5759" s="128"/>
      <c r="ZE5759" s="126"/>
      <c r="ZF5759" s="127"/>
      <c r="ZG5759" s="127"/>
      <c r="ZH5759" s="127"/>
      <c r="ZI5759" s="127"/>
      <c r="ZJ5759" s="127"/>
      <c r="ZK5759" s="127"/>
      <c r="ZL5759" s="128"/>
      <c r="ZM5759" s="126"/>
      <c r="ZN5759" s="127"/>
      <c r="ZO5759" s="127"/>
      <c r="ZP5759" s="127"/>
      <c r="ZQ5759" s="127"/>
      <c r="ZR5759" s="127"/>
      <c r="ZS5759" s="127"/>
      <c r="ZT5759" s="128"/>
      <c r="ZU5759" s="126"/>
      <c r="ZV5759" s="127"/>
      <c r="ZW5759" s="127"/>
      <c r="ZX5759" s="127"/>
      <c r="ZY5759" s="127"/>
      <c r="ZZ5759" s="127"/>
      <c r="AAA5759" s="127"/>
      <c r="AAB5759" s="128"/>
      <c r="AAC5759" s="126"/>
      <c r="AAD5759" s="127"/>
      <c r="AAE5759" s="127"/>
      <c r="AAF5759" s="127"/>
      <c r="AAG5759" s="127"/>
      <c r="AAH5759" s="127"/>
      <c r="AAI5759" s="127"/>
      <c r="AAJ5759" s="128"/>
      <c r="AAK5759" s="126"/>
      <c r="AAL5759" s="127"/>
      <c r="AAM5759" s="127"/>
      <c r="AAN5759" s="127"/>
      <c r="AAO5759" s="127"/>
      <c r="AAP5759" s="127"/>
      <c r="AAQ5759" s="127"/>
      <c r="AAR5759" s="128"/>
      <c r="AAS5759" s="126"/>
      <c r="AAT5759" s="127"/>
      <c r="AAU5759" s="127"/>
      <c r="AAV5759" s="127"/>
      <c r="AAW5759" s="127"/>
      <c r="AAX5759" s="127"/>
      <c r="AAY5759" s="127"/>
      <c r="AAZ5759" s="128"/>
      <c r="ABA5759" s="126"/>
      <c r="ABB5759" s="127"/>
      <c r="ABC5759" s="127"/>
      <c r="ABD5759" s="127"/>
      <c r="ABE5759" s="127"/>
      <c r="ABF5759" s="127"/>
      <c r="ABG5759" s="127"/>
      <c r="ABH5759" s="128"/>
      <c r="ABI5759" s="126"/>
      <c r="ABJ5759" s="127"/>
      <c r="ABK5759" s="127"/>
      <c r="ABL5759" s="127"/>
      <c r="ABM5759" s="127"/>
      <c r="ABN5759" s="127"/>
      <c r="ABO5759" s="127"/>
      <c r="ABP5759" s="128"/>
      <c r="ABQ5759" s="126"/>
      <c r="ABR5759" s="127"/>
      <c r="ABS5759" s="127"/>
      <c r="ABT5759" s="127"/>
      <c r="ABU5759" s="127"/>
      <c r="ABV5759" s="127"/>
      <c r="ABW5759" s="127"/>
      <c r="ABX5759" s="128"/>
      <c r="ABY5759" s="126"/>
      <c r="ABZ5759" s="127"/>
      <c r="ACA5759" s="127"/>
      <c r="ACB5759" s="127"/>
      <c r="ACC5759" s="127"/>
      <c r="ACD5759" s="127"/>
      <c r="ACE5759" s="127"/>
      <c r="ACF5759" s="128"/>
      <c r="ACG5759" s="126"/>
      <c r="ACH5759" s="127"/>
      <c r="ACI5759" s="127"/>
      <c r="ACJ5759" s="127"/>
      <c r="ACK5759" s="127"/>
      <c r="ACL5759" s="127"/>
      <c r="ACM5759" s="127"/>
      <c r="ACN5759" s="128"/>
      <c r="ACO5759" s="126"/>
      <c r="ACP5759" s="127"/>
      <c r="ACQ5759" s="127"/>
      <c r="ACR5759" s="127"/>
      <c r="ACS5759" s="127"/>
      <c r="ACT5759" s="127"/>
      <c r="ACU5759" s="127"/>
      <c r="ACV5759" s="128"/>
      <c r="ACW5759" s="126"/>
      <c r="ACX5759" s="127"/>
      <c r="ACY5759" s="127"/>
      <c r="ACZ5759" s="127"/>
      <c r="ADA5759" s="127"/>
      <c r="ADB5759" s="127"/>
      <c r="ADC5759" s="127"/>
      <c r="ADD5759" s="128"/>
      <c r="ADE5759" s="126"/>
      <c r="ADF5759" s="127"/>
      <c r="ADG5759" s="127"/>
      <c r="ADH5759" s="127"/>
      <c r="ADI5759" s="127"/>
      <c r="ADJ5759" s="127"/>
      <c r="ADK5759" s="127"/>
      <c r="ADL5759" s="128"/>
      <c r="ADM5759" s="126"/>
      <c r="ADN5759" s="127"/>
      <c r="ADO5759" s="127"/>
      <c r="ADP5759" s="127"/>
      <c r="ADQ5759" s="127"/>
      <c r="ADR5759" s="127"/>
      <c r="ADS5759" s="127"/>
      <c r="ADT5759" s="128"/>
      <c r="ADU5759" s="126"/>
      <c r="ADV5759" s="127"/>
      <c r="ADW5759" s="127"/>
      <c r="ADX5759" s="127"/>
      <c r="ADY5759" s="127"/>
      <c r="ADZ5759" s="127"/>
      <c r="AEA5759" s="127"/>
      <c r="AEB5759" s="128"/>
      <c r="AEC5759" s="126"/>
      <c r="AED5759" s="127"/>
      <c r="AEE5759" s="127"/>
      <c r="AEF5759" s="127"/>
      <c r="AEG5759" s="127"/>
      <c r="AEH5759" s="127"/>
      <c r="AEI5759" s="127"/>
      <c r="AEJ5759" s="128"/>
      <c r="AEK5759" s="126"/>
      <c r="AEL5759" s="127"/>
      <c r="AEM5759" s="127"/>
      <c r="AEN5759" s="127"/>
      <c r="AEO5759" s="127"/>
      <c r="AEP5759" s="127"/>
      <c r="AEQ5759" s="127"/>
      <c r="AER5759" s="128"/>
      <c r="AES5759" s="126"/>
      <c r="AET5759" s="127"/>
      <c r="AEU5759" s="127"/>
      <c r="AEV5759" s="127"/>
      <c r="AEW5759" s="127"/>
      <c r="AEX5759" s="127"/>
      <c r="AEY5759" s="127"/>
      <c r="AEZ5759" s="128"/>
      <c r="AFA5759" s="126"/>
      <c r="AFB5759" s="127"/>
      <c r="AFC5759" s="127"/>
      <c r="AFD5759" s="127"/>
      <c r="AFE5759" s="127"/>
      <c r="AFF5759" s="127"/>
      <c r="AFG5759" s="127"/>
      <c r="AFH5759" s="128"/>
      <c r="AFI5759" s="126"/>
      <c r="AFJ5759" s="127"/>
      <c r="AFK5759" s="127"/>
      <c r="AFL5759" s="127"/>
      <c r="AFM5759" s="127"/>
      <c r="AFN5759" s="127"/>
      <c r="AFO5759" s="127"/>
      <c r="AFP5759" s="128"/>
      <c r="AFQ5759" s="126"/>
      <c r="AFR5759" s="127"/>
      <c r="AFS5759" s="127"/>
      <c r="AFT5759" s="127"/>
      <c r="AFU5759" s="127"/>
      <c r="AFV5759" s="127"/>
      <c r="AFW5759" s="127"/>
      <c r="AFX5759" s="128"/>
      <c r="AFY5759" s="126"/>
      <c r="AFZ5759" s="127"/>
      <c r="AGA5759" s="127"/>
      <c r="AGB5759" s="127"/>
      <c r="AGC5759" s="127"/>
      <c r="AGD5759" s="127"/>
      <c r="AGE5759" s="127"/>
      <c r="AGF5759" s="128"/>
      <c r="AGG5759" s="126"/>
      <c r="AGH5759" s="127"/>
      <c r="AGI5759" s="127"/>
      <c r="AGJ5759" s="127"/>
      <c r="AGK5759" s="127"/>
      <c r="AGL5759" s="127"/>
      <c r="AGM5759" s="127"/>
      <c r="AGN5759" s="128"/>
      <c r="AGO5759" s="126"/>
      <c r="AGP5759" s="127"/>
      <c r="AGQ5759" s="127"/>
      <c r="AGR5759" s="127"/>
      <c r="AGS5759" s="127"/>
      <c r="AGT5759" s="127"/>
      <c r="AGU5759" s="127"/>
      <c r="AGV5759" s="128"/>
      <c r="AGW5759" s="126"/>
      <c r="AGX5759" s="127"/>
      <c r="AGY5759" s="127"/>
      <c r="AGZ5759" s="127"/>
      <c r="AHA5759" s="127"/>
      <c r="AHB5759" s="127"/>
      <c r="AHC5759" s="127"/>
      <c r="AHD5759" s="128"/>
      <c r="AHE5759" s="126"/>
      <c r="AHF5759" s="127"/>
      <c r="AHG5759" s="127"/>
      <c r="AHH5759" s="127"/>
      <c r="AHI5759" s="127"/>
      <c r="AHJ5759" s="127"/>
      <c r="AHK5759" s="127"/>
      <c r="AHL5759" s="128"/>
      <c r="AHM5759" s="126"/>
      <c r="AHN5759" s="127"/>
      <c r="AHO5759" s="127"/>
      <c r="AHP5759" s="127"/>
      <c r="AHQ5759" s="127"/>
      <c r="AHR5759" s="127"/>
      <c r="AHS5759" s="127"/>
      <c r="AHT5759" s="128"/>
      <c r="AHU5759" s="126"/>
      <c r="AHV5759" s="127"/>
      <c r="AHW5759" s="127"/>
      <c r="AHX5759" s="127"/>
      <c r="AHY5759" s="127"/>
      <c r="AHZ5759" s="127"/>
      <c r="AIA5759" s="127"/>
      <c r="AIB5759" s="128"/>
      <c r="AIC5759" s="126"/>
      <c r="AID5759" s="127"/>
      <c r="AIE5759" s="127"/>
      <c r="AIF5759" s="127"/>
      <c r="AIG5759" s="127"/>
      <c r="AIH5759" s="127"/>
      <c r="AII5759" s="127"/>
      <c r="AIJ5759" s="128"/>
      <c r="AIK5759" s="126"/>
      <c r="AIL5759" s="127"/>
      <c r="AIM5759" s="127"/>
      <c r="AIN5759" s="127"/>
      <c r="AIO5759" s="127"/>
      <c r="AIP5759" s="127"/>
      <c r="AIQ5759" s="127"/>
      <c r="AIR5759" s="128"/>
      <c r="AIS5759" s="126"/>
      <c r="AIT5759" s="127"/>
      <c r="AIU5759" s="127"/>
      <c r="AIV5759" s="127"/>
      <c r="AIW5759" s="127"/>
      <c r="AIX5759" s="127"/>
      <c r="AIY5759" s="127"/>
      <c r="AIZ5759" s="128"/>
      <c r="AJA5759" s="126"/>
      <c r="AJB5759" s="127"/>
      <c r="AJC5759" s="127"/>
      <c r="AJD5759" s="127"/>
      <c r="AJE5759" s="127"/>
      <c r="AJF5759" s="127"/>
      <c r="AJG5759" s="127"/>
      <c r="AJH5759" s="128"/>
      <c r="AJI5759" s="126"/>
      <c r="AJJ5759" s="127"/>
      <c r="AJK5759" s="127"/>
      <c r="AJL5759" s="127"/>
      <c r="AJM5759" s="127"/>
      <c r="AJN5759" s="127"/>
      <c r="AJO5759" s="127"/>
      <c r="AJP5759" s="128"/>
      <c r="AJQ5759" s="126"/>
      <c r="AJR5759" s="127"/>
      <c r="AJS5759" s="127"/>
      <c r="AJT5759" s="127"/>
      <c r="AJU5759" s="127"/>
      <c r="AJV5759" s="127"/>
      <c r="AJW5759" s="127"/>
      <c r="AJX5759" s="128"/>
      <c r="AJY5759" s="126"/>
      <c r="AJZ5759" s="127"/>
      <c r="AKA5759" s="127"/>
      <c r="AKB5759" s="127"/>
      <c r="AKC5759" s="127"/>
      <c r="AKD5759" s="127"/>
      <c r="AKE5759" s="127"/>
      <c r="AKF5759" s="128"/>
      <c r="AKG5759" s="126"/>
      <c r="AKH5759" s="127"/>
      <c r="AKI5759" s="127"/>
      <c r="AKJ5759" s="127"/>
      <c r="AKK5759" s="127"/>
      <c r="AKL5759" s="127"/>
      <c r="AKM5759" s="127"/>
      <c r="AKN5759" s="128"/>
      <c r="AKO5759" s="126"/>
      <c r="AKP5759" s="127"/>
      <c r="AKQ5759" s="127"/>
      <c r="AKR5759" s="127"/>
      <c r="AKS5759" s="127"/>
      <c r="AKT5759" s="127"/>
      <c r="AKU5759" s="127"/>
      <c r="AKV5759" s="128"/>
      <c r="AKW5759" s="126"/>
      <c r="AKX5759" s="127"/>
      <c r="AKY5759" s="127"/>
      <c r="AKZ5759" s="127"/>
      <c r="ALA5759" s="127"/>
      <c r="ALB5759" s="127"/>
      <c r="ALC5759" s="127"/>
      <c r="ALD5759" s="128"/>
      <c r="ALE5759" s="126"/>
      <c r="ALF5759" s="127"/>
      <c r="ALG5759" s="127"/>
      <c r="ALH5759" s="127"/>
      <c r="ALI5759" s="127"/>
      <c r="ALJ5759" s="127"/>
      <c r="ALK5759" s="127"/>
      <c r="ALL5759" s="128"/>
      <c r="ALM5759" s="126"/>
      <c r="ALN5759" s="127"/>
      <c r="ALO5759" s="127"/>
      <c r="ALP5759" s="127"/>
      <c r="ALQ5759" s="127"/>
      <c r="ALR5759" s="127"/>
      <c r="ALS5759" s="127"/>
      <c r="ALT5759" s="128"/>
      <c r="ALU5759" s="126"/>
      <c r="ALV5759" s="127"/>
      <c r="ALW5759" s="127"/>
      <c r="ALX5759" s="127"/>
      <c r="ALY5759" s="127"/>
      <c r="ALZ5759" s="127"/>
      <c r="AMA5759" s="127"/>
      <c r="AMB5759" s="128"/>
      <c r="AMC5759" s="126"/>
      <c r="AMD5759" s="127"/>
      <c r="AME5759" s="127"/>
      <c r="AMF5759" s="127"/>
      <c r="AMG5759" s="127"/>
      <c r="AMH5759" s="127"/>
      <c r="AMI5759" s="127"/>
      <c r="AMJ5759" s="128"/>
      <c r="AMK5759" s="126"/>
      <c r="AML5759" s="127"/>
      <c r="AMM5759" s="127"/>
      <c r="AMN5759" s="127"/>
      <c r="AMO5759" s="127"/>
      <c r="AMP5759" s="127"/>
      <c r="AMQ5759" s="127"/>
      <c r="AMR5759" s="128"/>
      <c r="AMS5759" s="126"/>
      <c r="AMT5759" s="127"/>
      <c r="AMU5759" s="127"/>
      <c r="AMV5759" s="127"/>
      <c r="AMW5759" s="127"/>
      <c r="AMX5759" s="127"/>
      <c r="AMY5759" s="127"/>
      <c r="AMZ5759" s="128"/>
      <c r="ANA5759" s="126"/>
      <c r="ANB5759" s="127"/>
      <c r="ANC5759" s="127"/>
      <c r="AND5759" s="127"/>
      <c r="ANE5759" s="127"/>
      <c r="ANF5759" s="127"/>
      <c r="ANG5759" s="127"/>
      <c r="ANH5759" s="128"/>
      <c r="ANI5759" s="126"/>
      <c r="ANJ5759" s="127"/>
      <c r="ANK5759" s="127"/>
      <c r="ANL5759" s="127"/>
      <c r="ANM5759" s="127"/>
      <c r="ANN5759" s="127"/>
      <c r="ANO5759" s="127"/>
      <c r="ANP5759" s="128"/>
      <c r="ANQ5759" s="126"/>
      <c r="ANR5759" s="127"/>
      <c r="ANS5759" s="127"/>
      <c r="ANT5759" s="127"/>
      <c r="ANU5759" s="127"/>
      <c r="ANV5759" s="127"/>
      <c r="ANW5759" s="127"/>
      <c r="ANX5759" s="128"/>
      <c r="ANY5759" s="126"/>
      <c r="ANZ5759" s="127"/>
      <c r="AOA5759" s="127"/>
      <c r="AOB5759" s="127"/>
      <c r="AOC5759" s="127"/>
      <c r="AOD5759" s="127"/>
      <c r="AOE5759" s="127"/>
      <c r="AOF5759" s="128"/>
      <c r="AOG5759" s="126"/>
      <c r="AOH5759" s="127"/>
      <c r="AOI5759" s="127"/>
      <c r="AOJ5759" s="127"/>
      <c r="AOK5759" s="127"/>
      <c r="AOL5759" s="127"/>
      <c r="AOM5759" s="127"/>
      <c r="AON5759" s="128"/>
      <c r="AOO5759" s="126"/>
      <c r="AOP5759" s="127"/>
      <c r="AOQ5759" s="127"/>
      <c r="AOR5759" s="127"/>
      <c r="AOS5759" s="127"/>
      <c r="AOT5759" s="127"/>
      <c r="AOU5759" s="127"/>
      <c r="AOV5759" s="128"/>
      <c r="AOW5759" s="126"/>
      <c r="AOX5759" s="127"/>
      <c r="AOY5759" s="127"/>
      <c r="AOZ5759" s="127"/>
      <c r="APA5759" s="127"/>
      <c r="APB5759" s="127"/>
      <c r="APC5759" s="127"/>
      <c r="APD5759" s="128"/>
      <c r="APE5759" s="126"/>
      <c r="APF5759" s="127"/>
      <c r="APG5759" s="127"/>
      <c r="APH5759" s="127"/>
      <c r="API5759" s="127"/>
      <c r="APJ5759" s="127"/>
      <c r="APK5759" s="127"/>
      <c r="APL5759" s="128"/>
      <c r="APM5759" s="126"/>
      <c r="APN5759" s="127"/>
      <c r="APO5759" s="127"/>
      <c r="APP5759" s="127"/>
      <c r="APQ5759" s="127"/>
      <c r="APR5759" s="127"/>
      <c r="APS5759" s="127"/>
      <c r="APT5759" s="128"/>
      <c r="APU5759" s="126"/>
      <c r="APV5759" s="127"/>
      <c r="APW5759" s="127"/>
      <c r="APX5759" s="127"/>
      <c r="APY5759" s="127"/>
      <c r="APZ5759" s="127"/>
      <c r="AQA5759" s="127"/>
      <c r="AQB5759" s="128"/>
      <c r="AQC5759" s="126"/>
      <c r="AQD5759" s="127"/>
      <c r="AQE5759" s="127"/>
      <c r="AQF5759" s="127"/>
      <c r="AQG5759" s="127"/>
      <c r="AQH5759" s="127"/>
      <c r="AQI5759" s="127"/>
      <c r="AQJ5759" s="128"/>
      <c r="AQK5759" s="126"/>
      <c r="AQL5759" s="127"/>
      <c r="AQM5759" s="127"/>
      <c r="AQN5759" s="127"/>
      <c r="AQO5759" s="127"/>
      <c r="AQP5759" s="127"/>
      <c r="AQQ5759" s="127"/>
      <c r="AQR5759" s="128"/>
      <c r="AQS5759" s="126"/>
      <c r="AQT5759" s="127"/>
      <c r="AQU5759" s="127"/>
      <c r="AQV5759" s="127"/>
      <c r="AQW5759" s="127"/>
      <c r="AQX5759" s="127"/>
      <c r="AQY5759" s="127"/>
      <c r="AQZ5759" s="128"/>
      <c r="ARA5759" s="126"/>
      <c r="ARB5759" s="127"/>
      <c r="ARC5759" s="127"/>
      <c r="ARD5759" s="127"/>
      <c r="ARE5759" s="127"/>
      <c r="ARF5759" s="127"/>
      <c r="ARG5759" s="127"/>
      <c r="ARH5759" s="128"/>
      <c r="ARI5759" s="126"/>
      <c r="ARJ5759" s="127"/>
      <c r="ARK5759" s="127"/>
      <c r="ARL5759" s="127"/>
      <c r="ARM5759" s="127"/>
      <c r="ARN5759" s="127"/>
      <c r="ARO5759" s="127"/>
      <c r="ARP5759" s="128"/>
      <c r="ARQ5759" s="126"/>
      <c r="ARR5759" s="127"/>
      <c r="ARS5759" s="127"/>
      <c r="ART5759" s="127"/>
      <c r="ARU5759" s="127"/>
      <c r="ARV5759" s="127"/>
      <c r="ARW5759" s="127"/>
      <c r="ARX5759" s="128"/>
      <c r="ARY5759" s="126"/>
      <c r="ARZ5759" s="127"/>
      <c r="ASA5759" s="127"/>
      <c r="ASB5759" s="127"/>
      <c r="ASC5759" s="127"/>
      <c r="ASD5759" s="127"/>
      <c r="ASE5759" s="127"/>
      <c r="ASF5759" s="128"/>
      <c r="ASG5759" s="126"/>
      <c r="ASH5759" s="127"/>
      <c r="ASI5759" s="127"/>
      <c r="ASJ5759" s="127"/>
      <c r="ASK5759" s="127"/>
      <c r="ASL5759" s="127"/>
      <c r="ASM5759" s="127"/>
      <c r="ASN5759" s="128"/>
      <c r="ASO5759" s="126"/>
      <c r="ASP5759" s="127"/>
      <c r="ASQ5759" s="127"/>
      <c r="ASR5759" s="127"/>
      <c r="ASS5759" s="127"/>
      <c r="AST5759" s="127"/>
      <c r="ASU5759" s="127"/>
      <c r="ASV5759" s="128"/>
      <c r="ASW5759" s="126"/>
      <c r="ASX5759" s="127"/>
      <c r="ASY5759" s="127"/>
      <c r="ASZ5759" s="127"/>
      <c r="ATA5759" s="127"/>
      <c r="ATB5759" s="127"/>
      <c r="ATC5759" s="127"/>
      <c r="ATD5759" s="128"/>
      <c r="ATE5759" s="126"/>
      <c r="ATF5759" s="127"/>
      <c r="ATG5759" s="127"/>
      <c r="ATH5759" s="127"/>
      <c r="ATI5759" s="127"/>
      <c r="ATJ5759" s="127"/>
      <c r="ATK5759" s="127"/>
      <c r="ATL5759" s="128"/>
      <c r="ATM5759" s="126"/>
      <c r="ATN5759" s="127"/>
      <c r="ATO5759" s="127"/>
      <c r="ATP5759" s="127"/>
      <c r="ATQ5759" s="127"/>
      <c r="ATR5759" s="127"/>
      <c r="ATS5759" s="127"/>
      <c r="ATT5759" s="128"/>
      <c r="ATU5759" s="126"/>
      <c r="ATV5759" s="127"/>
      <c r="ATW5759" s="127"/>
      <c r="ATX5759" s="127"/>
      <c r="ATY5759" s="127"/>
      <c r="ATZ5759" s="127"/>
      <c r="AUA5759" s="127"/>
      <c r="AUB5759" s="128"/>
      <c r="AUC5759" s="126"/>
      <c r="AUD5759" s="127"/>
      <c r="AUE5759" s="127"/>
      <c r="AUF5759" s="127"/>
      <c r="AUG5759" s="127"/>
      <c r="AUH5759" s="127"/>
      <c r="AUI5759" s="127"/>
      <c r="AUJ5759" s="128"/>
      <c r="AUK5759" s="126"/>
      <c r="AUL5759" s="127"/>
      <c r="AUM5759" s="127"/>
      <c r="AUN5759" s="127"/>
      <c r="AUO5759" s="127"/>
      <c r="AUP5759" s="127"/>
      <c r="AUQ5759" s="127"/>
      <c r="AUR5759" s="128"/>
      <c r="AUS5759" s="126"/>
      <c r="AUT5759" s="127"/>
      <c r="AUU5759" s="127"/>
      <c r="AUV5759" s="127"/>
      <c r="AUW5759" s="127"/>
      <c r="AUX5759" s="127"/>
      <c r="AUY5759" s="127"/>
      <c r="AUZ5759" s="128"/>
      <c r="AVA5759" s="126"/>
      <c r="AVB5759" s="127"/>
      <c r="AVC5759" s="127"/>
      <c r="AVD5759" s="127"/>
      <c r="AVE5759" s="127"/>
      <c r="AVF5759" s="127"/>
      <c r="AVG5759" s="127"/>
      <c r="AVH5759" s="128"/>
      <c r="AVI5759" s="126"/>
      <c r="AVJ5759" s="127"/>
      <c r="AVK5759" s="127"/>
      <c r="AVL5759" s="127"/>
      <c r="AVM5759" s="127"/>
      <c r="AVN5759" s="127"/>
      <c r="AVO5759" s="127"/>
      <c r="AVP5759" s="128"/>
      <c r="AVQ5759" s="126"/>
      <c r="AVR5759" s="127"/>
      <c r="AVS5759" s="127"/>
      <c r="AVT5759" s="127"/>
      <c r="AVU5759" s="127"/>
      <c r="AVV5759" s="127"/>
      <c r="AVW5759" s="127"/>
      <c r="AVX5759" s="128"/>
      <c r="AVY5759" s="126"/>
      <c r="AVZ5759" s="127"/>
      <c r="AWA5759" s="127"/>
      <c r="AWB5759" s="127"/>
      <c r="AWC5759" s="127"/>
      <c r="AWD5759" s="127"/>
      <c r="AWE5759" s="127"/>
      <c r="AWF5759" s="128"/>
      <c r="AWG5759" s="126"/>
      <c r="AWH5759" s="127"/>
      <c r="AWI5759" s="127"/>
      <c r="AWJ5759" s="127"/>
      <c r="AWK5759" s="127"/>
      <c r="AWL5759" s="127"/>
      <c r="AWM5759" s="127"/>
      <c r="AWN5759" s="128"/>
      <c r="AWO5759" s="126"/>
      <c r="AWP5759" s="127"/>
      <c r="AWQ5759" s="127"/>
      <c r="AWR5759" s="127"/>
      <c r="AWS5759" s="127"/>
      <c r="AWT5759" s="127"/>
      <c r="AWU5759" s="127"/>
      <c r="AWV5759" s="128"/>
      <c r="AWW5759" s="126"/>
      <c r="AWX5759" s="127"/>
      <c r="AWY5759" s="127"/>
      <c r="AWZ5759" s="127"/>
      <c r="AXA5759" s="127"/>
      <c r="AXB5759" s="127"/>
      <c r="AXC5759" s="127"/>
      <c r="AXD5759" s="128"/>
      <c r="AXE5759" s="126"/>
      <c r="AXF5759" s="127"/>
      <c r="AXG5759" s="127"/>
      <c r="AXH5759" s="127"/>
      <c r="AXI5759" s="127"/>
      <c r="AXJ5759" s="127"/>
      <c r="AXK5759" s="127"/>
      <c r="AXL5759" s="128"/>
      <c r="AXM5759" s="126"/>
      <c r="AXN5759" s="127"/>
      <c r="AXO5759" s="127"/>
      <c r="AXP5759" s="127"/>
      <c r="AXQ5759" s="127"/>
      <c r="AXR5759" s="127"/>
      <c r="AXS5759" s="127"/>
      <c r="AXT5759" s="128"/>
      <c r="AXU5759" s="126"/>
      <c r="AXV5759" s="127"/>
      <c r="AXW5759" s="127"/>
      <c r="AXX5759" s="127"/>
      <c r="AXY5759" s="127"/>
      <c r="AXZ5759" s="127"/>
      <c r="AYA5759" s="127"/>
      <c r="AYB5759" s="128"/>
      <c r="AYC5759" s="126"/>
      <c r="AYD5759" s="127"/>
      <c r="AYE5759" s="127"/>
      <c r="AYF5759" s="127"/>
      <c r="AYG5759" s="127"/>
      <c r="AYH5759" s="127"/>
      <c r="AYI5759" s="127"/>
      <c r="AYJ5759" s="128"/>
      <c r="AYK5759" s="126"/>
      <c r="AYL5759" s="127"/>
      <c r="AYM5759" s="127"/>
      <c r="AYN5759" s="127"/>
      <c r="AYO5759" s="127"/>
      <c r="AYP5759" s="127"/>
      <c r="AYQ5759" s="127"/>
      <c r="AYR5759" s="128"/>
      <c r="AYS5759" s="126"/>
      <c r="AYT5759" s="127"/>
      <c r="AYU5759" s="127"/>
      <c r="AYV5759" s="127"/>
      <c r="AYW5759" s="127"/>
      <c r="AYX5759" s="127"/>
      <c r="AYY5759" s="127"/>
      <c r="AYZ5759" s="128"/>
      <c r="AZA5759" s="126"/>
      <c r="AZB5759" s="127"/>
      <c r="AZC5759" s="127"/>
      <c r="AZD5759" s="127"/>
      <c r="AZE5759" s="127"/>
      <c r="AZF5759" s="127"/>
      <c r="AZG5759" s="127"/>
      <c r="AZH5759" s="128"/>
      <c r="AZI5759" s="126"/>
      <c r="AZJ5759" s="127"/>
      <c r="AZK5759" s="127"/>
      <c r="AZL5759" s="127"/>
      <c r="AZM5759" s="127"/>
      <c r="AZN5759" s="127"/>
      <c r="AZO5759" s="127"/>
      <c r="AZP5759" s="128"/>
      <c r="AZQ5759" s="126"/>
      <c r="AZR5759" s="127"/>
      <c r="AZS5759" s="127"/>
      <c r="AZT5759" s="127"/>
      <c r="AZU5759" s="127"/>
      <c r="AZV5759" s="127"/>
      <c r="AZW5759" s="127"/>
      <c r="AZX5759" s="128"/>
      <c r="AZY5759" s="126"/>
      <c r="AZZ5759" s="127"/>
      <c r="BAA5759" s="127"/>
      <c r="BAB5759" s="127"/>
      <c r="BAC5759" s="127"/>
      <c r="BAD5759" s="127"/>
      <c r="BAE5759" s="127"/>
      <c r="BAF5759" s="128"/>
      <c r="BAG5759" s="126"/>
      <c r="BAH5759" s="127"/>
      <c r="BAI5759" s="127"/>
      <c r="BAJ5759" s="127"/>
      <c r="BAK5759" s="127"/>
      <c r="BAL5759" s="127"/>
      <c r="BAM5759" s="127"/>
      <c r="BAN5759" s="128"/>
      <c r="BAO5759" s="126"/>
      <c r="BAP5759" s="127"/>
      <c r="BAQ5759" s="127"/>
      <c r="BAR5759" s="127"/>
      <c r="BAS5759" s="127"/>
      <c r="BAT5759" s="127"/>
      <c r="BAU5759" s="127"/>
      <c r="BAV5759" s="128"/>
      <c r="BAW5759" s="126"/>
      <c r="BAX5759" s="127"/>
      <c r="BAY5759" s="127"/>
      <c r="BAZ5759" s="127"/>
      <c r="BBA5759" s="127"/>
      <c r="BBB5759" s="127"/>
      <c r="BBC5759" s="127"/>
      <c r="BBD5759" s="128"/>
      <c r="BBE5759" s="126"/>
      <c r="BBF5759" s="127"/>
      <c r="BBG5759" s="127"/>
      <c r="BBH5759" s="127"/>
      <c r="BBI5759" s="127"/>
      <c r="BBJ5759" s="127"/>
      <c r="BBK5759" s="127"/>
      <c r="BBL5759" s="128"/>
      <c r="BBM5759" s="126"/>
      <c r="BBN5759" s="127"/>
      <c r="BBO5759" s="127"/>
      <c r="BBP5759" s="127"/>
      <c r="BBQ5759" s="127"/>
      <c r="BBR5759" s="127"/>
      <c r="BBS5759" s="127"/>
      <c r="BBT5759" s="128"/>
      <c r="BBU5759" s="126"/>
      <c r="BBV5759" s="127"/>
      <c r="BBW5759" s="127"/>
      <c r="BBX5759" s="127"/>
      <c r="BBY5759" s="127"/>
      <c r="BBZ5759" s="127"/>
      <c r="BCA5759" s="127"/>
      <c r="BCB5759" s="128"/>
      <c r="BCC5759" s="126"/>
      <c r="BCD5759" s="127"/>
      <c r="BCE5759" s="127"/>
      <c r="BCF5759" s="127"/>
      <c r="BCG5759" s="127"/>
      <c r="BCH5759" s="127"/>
      <c r="BCI5759" s="127"/>
      <c r="BCJ5759" s="128"/>
      <c r="BCK5759" s="126"/>
      <c r="BCL5759" s="127"/>
      <c r="BCM5759" s="127"/>
      <c r="BCN5759" s="127"/>
      <c r="BCO5759" s="127"/>
      <c r="BCP5759" s="127"/>
      <c r="BCQ5759" s="127"/>
      <c r="BCR5759" s="128"/>
      <c r="BCS5759" s="126"/>
      <c r="BCT5759" s="127"/>
      <c r="BCU5759" s="127"/>
      <c r="BCV5759" s="127"/>
      <c r="BCW5759" s="127"/>
      <c r="BCX5759" s="127"/>
      <c r="BCY5759" s="127"/>
      <c r="BCZ5759" s="128"/>
      <c r="BDA5759" s="126"/>
      <c r="BDB5759" s="127"/>
      <c r="BDC5759" s="127"/>
      <c r="BDD5759" s="127"/>
      <c r="BDE5759" s="127"/>
      <c r="BDF5759" s="127"/>
      <c r="BDG5759" s="127"/>
      <c r="BDH5759" s="128"/>
      <c r="BDI5759" s="126"/>
      <c r="BDJ5759" s="127"/>
      <c r="BDK5759" s="127"/>
      <c r="BDL5759" s="127"/>
      <c r="BDM5759" s="127"/>
      <c r="BDN5759" s="127"/>
      <c r="BDO5759" s="127"/>
      <c r="BDP5759" s="128"/>
      <c r="BDQ5759" s="126"/>
      <c r="BDR5759" s="127"/>
      <c r="BDS5759" s="127"/>
      <c r="BDT5759" s="127"/>
      <c r="BDU5759" s="127"/>
      <c r="BDV5759" s="127"/>
      <c r="BDW5759" s="127"/>
      <c r="BDX5759" s="128"/>
      <c r="BDY5759" s="126"/>
      <c r="BDZ5759" s="127"/>
      <c r="BEA5759" s="127"/>
      <c r="BEB5759" s="127"/>
      <c r="BEC5759" s="127"/>
      <c r="BED5759" s="127"/>
      <c r="BEE5759" s="127"/>
      <c r="BEF5759" s="128"/>
      <c r="BEG5759" s="126"/>
      <c r="BEH5759" s="127"/>
      <c r="BEI5759" s="127"/>
      <c r="BEJ5759" s="127"/>
      <c r="BEK5759" s="127"/>
      <c r="BEL5759" s="127"/>
      <c r="BEM5759" s="127"/>
      <c r="BEN5759" s="128"/>
      <c r="BEO5759" s="126"/>
      <c r="BEP5759" s="127"/>
      <c r="BEQ5759" s="127"/>
      <c r="BER5759" s="127"/>
      <c r="BES5759" s="127"/>
      <c r="BET5759" s="127"/>
      <c r="BEU5759" s="127"/>
      <c r="BEV5759" s="128"/>
      <c r="BEW5759" s="126"/>
      <c r="BEX5759" s="127"/>
      <c r="BEY5759" s="127"/>
      <c r="BEZ5759" s="127"/>
      <c r="BFA5759" s="127"/>
      <c r="BFB5759" s="127"/>
      <c r="BFC5759" s="127"/>
      <c r="BFD5759" s="128"/>
      <c r="BFE5759" s="126"/>
      <c r="BFF5759" s="127"/>
      <c r="BFG5759" s="127"/>
      <c r="BFH5759" s="127"/>
      <c r="BFI5759" s="127"/>
      <c r="BFJ5759" s="127"/>
      <c r="BFK5759" s="127"/>
      <c r="BFL5759" s="128"/>
      <c r="BFM5759" s="126"/>
      <c r="BFN5759" s="127"/>
      <c r="BFO5759" s="127"/>
      <c r="BFP5759" s="127"/>
      <c r="BFQ5759" s="127"/>
      <c r="BFR5759" s="127"/>
      <c r="BFS5759" s="127"/>
      <c r="BFT5759" s="128"/>
      <c r="BFU5759" s="126"/>
      <c r="BFV5759" s="127"/>
      <c r="BFW5759" s="127"/>
      <c r="BFX5759" s="127"/>
      <c r="BFY5759" s="127"/>
      <c r="BFZ5759" s="127"/>
      <c r="BGA5759" s="127"/>
      <c r="BGB5759" s="128"/>
      <c r="BGC5759" s="126"/>
      <c r="BGD5759" s="127"/>
      <c r="BGE5759" s="127"/>
      <c r="BGF5759" s="127"/>
      <c r="BGG5759" s="127"/>
      <c r="BGH5759" s="127"/>
      <c r="BGI5759" s="127"/>
      <c r="BGJ5759" s="128"/>
      <c r="BGK5759" s="126"/>
      <c r="BGL5759" s="127"/>
      <c r="BGM5759" s="127"/>
      <c r="BGN5759" s="127"/>
      <c r="BGO5759" s="127"/>
      <c r="BGP5759" s="127"/>
      <c r="BGQ5759" s="127"/>
      <c r="BGR5759" s="128"/>
      <c r="BGS5759" s="126"/>
      <c r="BGT5759" s="127"/>
      <c r="BGU5759" s="127"/>
      <c r="BGV5759" s="127"/>
      <c r="BGW5759" s="127"/>
      <c r="BGX5759" s="127"/>
      <c r="BGY5759" s="127"/>
      <c r="BGZ5759" s="128"/>
      <c r="BHA5759" s="126"/>
      <c r="BHB5759" s="127"/>
      <c r="BHC5759" s="127"/>
      <c r="BHD5759" s="127"/>
      <c r="BHE5759" s="127"/>
      <c r="BHF5759" s="127"/>
      <c r="BHG5759" s="127"/>
      <c r="BHH5759" s="128"/>
      <c r="BHI5759" s="126"/>
      <c r="BHJ5759" s="127"/>
      <c r="BHK5759" s="127"/>
      <c r="BHL5759" s="127"/>
      <c r="BHM5759" s="127"/>
      <c r="BHN5759" s="127"/>
      <c r="BHO5759" s="127"/>
      <c r="BHP5759" s="128"/>
      <c r="BHQ5759" s="126"/>
      <c r="BHR5759" s="127"/>
      <c r="BHS5759" s="127"/>
      <c r="BHT5759" s="127"/>
      <c r="BHU5759" s="127"/>
      <c r="BHV5759" s="127"/>
      <c r="BHW5759" s="127"/>
      <c r="BHX5759" s="128"/>
      <c r="BHY5759" s="126"/>
      <c r="BHZ5759" s="127"/>
      <c r="BIA5759" s="127"/>
      <c r="BIB5759" s="127"/>
      <c r="BIC5759" s="127"/>
      <c r="BID5759" s="127"/>
      <c r="BIE5759" s="127"/>
      <c r="BIF5759" s="128"/>
      <c r="BIG5759" s="126"/>
      <c r="BIH5759" s="127"/>
      <c r="BII5759" s="127"/>
      <c r="BIJ5759" s="127"/>
      <c r="BIK5759" s="127"/>
      <c r="BIL5759" s="127"/>
      <c r="BIM5759" s="127"/>
      <c r="BIN5759" s="128"/>
      <c r="BIO5759" s="126"/>
      <c r="BIP5759" s="127"/>
      <c r="BIQ5759" s="127"/>
      <c r="BIR5759" s="127"/>
      <c r="BIS5759" s="127"/>
      <c r="BIT5759" s="127"/>
      <c r="BIU5759" s="127"/>
      <c r="BIV5759" s="128"/>
      <c r="BIW5759" s="126"/>
      <c r="BIX5759" s="127"/>
      <c r="BIY5759" s="127"/>
      <c r="BIZ5759" s="127"/>
      <c r="BJA5759" s="127"/>
      <c r="BJB5759" s="127"/>
      <c r="BJC5759" s="127"/>
      <c r="BJD5759" s="128"/>
      <c r="BJE5759" s="126"/>
      <c r="BJF5759" s="127"/>
      <c r="BJG5759" s="127"/>
      <c r="BJH5759" s="127"/>
      <c r="BJI5759" s="127"/>
      <c r="BJJ5759" s="127"/>
      <c r="BJK5759" s="127"/>
      <c r="BJL5759" s="128"/>
      <c r="BJM5759" s="126"/>
      <c r="BJN5759" s="127"/>
      <c r="BJO5759" s="127"/>
      <c r="BJP5759" s="127"/>
      <c r="BJQ5759" s="127"/>
      <c r="BJR5759" s="127"/>
      <c r="BJS5759" s="127"/>
      <c r="BJT5759" s="128"/>
      <c r="BJU5759" s="126"/>
      <c r="BJV5759" s="127"/>
      <c r="BJW5759" s="127"/>
      <c r="BJX5759" s="127"/>
      <c r="BJY5759" s="127"/>
      <c r="BJZ5759" s="127"/>
      <c r="BKA5759" s="127"/>
      <c r="BKB5759" s="128"/>
      <c r="BKC5759" s="126"/>
      <c r="BKD5759" s="127"/>
      <c r="BKE5759" s="127"/>
      <c r="BKF5759" s="127"/>
      <c r="BKG5759" s="127"/>
      <c r="BKH5759" s="127"/>
      <c r="BKI5759" s="127"/>
      <c r="BKJ5759" s="128"/>
      <c r="BKK5759" s="126"/>
      <c r="BKL5759" s="127"/>
      <c r="BKM5759" s="127"/>
      <c r="BKN5759" s="127"/>
      <c r="BKO5759" s="127"/>
      <c r="BKP5759" s="127"/>
      <c r="BKQ5759" s="127"/>
      <c r="BKR5759" s="128"/>
      <c r="BKS5759" s="126"/>
      <c r="BKT5759" s="127"/>
      <c r="BKU5759" s="127"/>
      <c r="BKV5759" s="127"/>
      <c r="BKW5759" s="127"/>
      <c r="BKX5759" s="127"/>
      <c r="BKY5759" s="127"/>
      <c r="BKZ5759" s="128"/>
      <c r="BLA5759" s="126"/>
      <c r="BLB5759" s="127"/>
      <c r="BLC5759" s="127"/>
      <c r="BLD5759" s="127"/>
      <c r="BLE5759" s="127"/>
      <c r="BLF5759" s="127"/>
      <c r="BLG5759" s="127"/>
      <c r="BLH5759" s="128"/>
      <c r="BLI5759" s="126"/>
      <c r="BLJ5759" s="127"/>
      <c r="BLK5759" s="127"/>
      <c r="BLL5759" s="127"/>
      <c r="BLM5759" s="127"/>
      <c r="BLN5759" s="127"/>
      <c r="BLO5759" s="127"/>
      <c r="BLP5759" s="128"/>
      <c r="BLQ5759" s="126"/>
      <c r="BLR5759" s="127"/>
      <c r="BLS5759" s="127"/>
      <c r="BLT5759" s="127"/>
      <c r="BLU5759" s="127"/>
      <c r="BLV5759" s="127"/>
      <c r="BLW5759" s="127"/>
      <c r="BLX5759" s="128"/>
      <c r="BLY5759" s="126"/>
      <c r="BLZ5759" s="127"/>
      <c r="BMA5759" s="127"/>
      <c r="BMB5759" s="127"/>
      <c r="BMC5759" s="127"/>
      <c r="BMD5759" s="127"/>
      <c r="BME5759" s="127"/>
      <c r="BMF5759" s="128"/>
      <c r="BMG5759" s="126"/>
      <c r="BMH5759" s="127"/>
      <c r="BMI5759" s="127"/>
      <c r="BMJ5759" s="127"/>
      <c r="BMK5759" s="127"/>
      <c r="BML5759" s="127"/>
      <c r="BMM5759" s="127"/>
      <c r="BMN5759" s="128"/>
      <c r="BMO5759" s="126"/>
      <c r="BMP5759" s="127"/>
      <c r="BMQ5759" s="127"/>
      <c r="BMR5759" s="127"/>
      <c r="BMS5759" s="127"/>
      <c r="BMT5759" s="127"/>
      <c r="BMU5759" s="127"/>
      <c r="BMV5759" s="128"/>
      <c r="BMW5759" s="126"/>
      <c r="BMX5759" s="127"/>
      <c r="BMY5759" s="127"/>
      <c r="BMZ5759" s="127"/>
      <c r="BNA5759" s="127"/>
      <c r="BNB5759" s="127"/>
      <c r="BNC5759" s="127"/>
      <c r="BND5759" s="128"/>
      <c r="BNE5759" s="126"/>
      <c r="BNF5759" s="127"/>
      <c r="BNG5759" s="127"/>
      <c r="BNH5759" s="127"/>
      <c r="BNI5759" s="127"/>
      <c r="BNJ5759" s="127"/>
      <c r="BNK5759" s="127"/>
      <c r="BNL5759" s="128"/>
      <c r="BNM5759" s="126"/>
      <c r="BNN5759" s="127"/>
      <c r="BNO5759" s="127"/>
      <c r="BNP5759" s="127"/>
      <c r="BNQ5759" s="127"/>
      <c r="BNR5759" s="127"/>
      <c r="BNS5759" s="127"/>
      <c r="BNT5759" s="128"/>
      <c r="BNU5759" s="126"/>
      <c r="BNV5759" s="127"/>
      <c r="BNW5759" s="127"/>
      <c r="BNX5759" s="127"/>
      <c r="BNY5759" s="127"/>
      <c r="BNZ5759" s="127"/>
      <c r="BOA5759" s="127"/>
      <c r="BOB5759" s="128"/>
      <c r="BOC5759" s="126"/>
      <c r="BOD5759" s="127"/>
      <c r="BOE5759" s="127"/>
      <c r="BOF5759" s="127"/>
      <c r="BOG5759" s="127"/>
      <c r="BOH5759" s="127"/>
      <c r="BOI5759" s="127"/>
      <c r="BOJ5759" s="128"/>
      <c r="BOK5759" s="126"/>
      <c r="BOL5759" s="127"/>
      <c r="BOM5759" s="127"/>
      <c r="BON5759" s="127"/>
      <c r="BOO5759" s="127"/>
      <c r="BOP5759" s="127"/>
      <c r="BOQ5759" s="127"/>
      <c r="BOR5759" s="128"/>
      <c r="BOS5759" s="126"/>
      <c r="BOT5759" s="127"/>
      <c r="BOU5759" s="127"/>
      <c r="BOV5759" s="127"/>
      <c r="BOW5759" s="127"/>
      <c r="BOX5759" s="127"/>
      <c r="BOY5759" s="127"/>
      <c r="BOZ5759" s="128"/>
      <c r="BPA5759" s="126"/>
      <c r="BPB5759" s="127"/>
      <c r="BPC5759" s="127"/>
      <c r="BPD5759" s="127"/>
      <c r="BPE5759" s="127"/>
      <c r="BPF5759" s="127"/>
      <c r="BPG5759" s="127"/>
      <c r="BPH5759" s="128"/>
      <c r="BPI5759" s="126"/>
      <c r="BPJ5759" s="127"/>
      <c r="BPK5759" s="127"/>
      <c r="BPL5759" s="127"/>
      <c r="BPM5759" s="127"/>
      <c r="BPN5759" s="127"/>
      <c r="BPO5759" s="127"/>
      <c r="BPP5759" s="128"/>
      <c r="BPQ5759" s="126"/>
      <c r="BPR5759" s="127"/>
      <c r="BPS5759" s="127"/>
      <c r="BPT5759" s="127"/>
      <c r="BPU5759" s="127"/>
      <c r="BPV5759" s="127"/>
      <c r="BPW5759" s="127"/>
      <c r="BPX5759" s="128"/>
      <c r="BPY5759" s="126"/>
      <c r="BPZ5759" s="127"/>
      <c r="BQA5759" s="127"/>
      <c r="BQB5759" s="127"/>
      <c r="BQC5759" s="127"/>
      <c r="BQD5759" s="127"/>
      <c r="BQE5759" s="127"/>
      <c r="BQF5759" s="128"/>
      <c r="BQG5759" s="126"/>
      <c r="BQH5759" s="127"/>
      <c r="BQI5759" s="127"/>
      <c r="BQJ5759" s="127"/>
      <c r="BQK5759" s="127"/>
      <c r="BQL5759" s="127"/>
      <c r="BQM5759" s="127"/>
      <c r="BQN5759" s="128"/>
      <c r="BQO5759" s="126"/>
      <c r="BQP5759" s="127"/>
      <c r="BQQ5759" s="127"/>
      <c r="BQR5759" s="127"/>
      <c r="BQS5759" s="127"/>
      <c r="BQT5759" s="127"/>
      <c r="BQU5759" s="127"/>
      <c r="BQV5759" s="128"/>
      <c r="BQW5759" s="126"/>
      <c r="BQX5759" s="127"/>
      <c r="BQY5759" s="127"/>
      <c r="BQZ5759" s="127"/>
      <c r="BRA5759" s="127"/>
      <c r="BRB5759" s="127"/>
      <c r="BRC5759" s="127"/>
      <c r="BRD5759" s="128"/>
      <c r="BRE5759" s="126"/>
      <c r="BRF5759" s="127"/>
      <c r="BRG5759" s="127"/>
      <c r="BRH5759" s="127"/>
      <c r="BRI5759" s="127"/>
      <c r="BRJ5759" s="127"/>
      <c r="BRK5759" s="127"/>
      <c r="BRL5759" s="128"/>
      <c r="BRM5759" s="126"/>
      <c r="BRN5759" s="127"/>
      <c r="BRO5759" s="127"/>
      <c r="BRP5759" s="127"/>
      <c r="BRQ5759" s="127"/>
      <c r="BRR5759" s="127"/>
      <c r="BRS5759" s="127"/>
      <c r="BRT5759" s="128"/>
      <c r="BRU5759" s="126"/>
      <c r="BRV5759" s="127"/>
      <c r="BRW5759" s="127"/>
      <c r="BRX5759" s="127"/>
      <c r="BRY5759" s="127"/>
      <c r="BRZ5759" s="127"/>
      <c r="BSA5759" s="127"/>
      <c r="BSB5759" s="128"/>
      <c r="BSC5759" s="126"/>
      <c r="BSD5759" s="127"/>
      <c r="BSE5759" s="127"/>
      <c r="BSF5759" s="127"/>
      <c r="BSG5759" s="127"/>
      <c r="BSH5759" s="127"/>
      <c r="BSI5759" s="127"/>
      <c r="BSJ5759" s="128"/>
      <c r="BSK5759" s="126"/>
      <c r="BSL5759" s="127"/>
      <c r="BSM5759" s="127"/>
      <c r="BSN5759" s="127"/>
      <c r="BSO5759" s="127"/>
      <c r="BSP5759" s="127"/>
      <c r="BSQ5759" s="127"/>
      <c r="BSR5759" s="128"/>
      <c r="BSS5759" s="126"/>
      <c r="BST5759" s="127"/>
      <c r="BSU5759" s="127"/>
      <c r="BSV5759" s="127"/>
      <c r="BSW5759" s="127"/>
      <c r="BSX5759" s="127"/>
      <c r="BSY5759" s="127"/>
      <c r="BSZ5759" s="128"/>
      <c r="BTA5759" s="126"/>
      <c r="BTB5759" s="127"/>
      <c r="BTC5759" s="127"/>
      <c r="BTD5759" s="127"/>
      <c r="BTE5759" s="127"/>
      <c r="BTF5759" s="127"/>
      <c r="BTG5759" s="127"/>
      <c r="BTH5759" s="128"/>
      <c r="BTI5759" s="126"/>
      <c r="BTJ5759" s="127"/>
      <c r="BTK5759" s="127"/>
      <c r="BTL5759" s="127"/>
      <c r="BTM5759" s="127"/>
      <c r="BTN5759" s="127"/>
      <c r="BTO5759" s="127"/>
      <c r="BTP5759" s="128"/>
      <c r="BTQ5759" s="126"/>
      <c r="BTR5759" s="127"/>
      <c r="BTS5759" s="127"/>
      <c r="BTT5759" s="127"/>
      <c r="BTU5759" s="127"/>
      <c r="BTV5759" s="127"/>
      <c r="BTW5759" s="127"/>
      <c r="BTX5759" s="128"/>
      <c r="BTY5759" s="126"/>
      <c r="BTZ5759" s="127"/>
      <c r="BUA5759" s="127"/>
      <c r="BUB5759" s="127"/>
      <c r="BUC5759" s="127"/>
      <c r="BUD5759" s="127"/>
      <c r="BUE5759" s="127"/>
      <c r="BUF5759" s="128"/>
      <c r="BUG5759" s="126"/>
      <c r="BUH5759" s="127"/>
      <c r="BUI5759" s="127"/>
      <c r="BUJ5759" s="127"/>
      <c r="BUK5759" s="127"/>
      <c r="BUL5759" s="127"/>
      <c r="BUM5759" s="127"/>
      <c r="BUN5759" s="128"/>
      <c r="BUO5759" s="126"/>
      <c r="BUP5759" s="127"/>
      <c r="BUQ5759" s="127"/>
      <c r="BUR5759" s="127"/>
      <c r="BUS5759" s="127"/>
      <c r="BUT5759" s="127"/>
      <c r="BUU5759" s="127"/>
      <c r="BUV5759" s="128"/>
      <c r="BUW5759" s="126"/>
      <c r="BUX5759" s="127"/>
      <c r="BUY5759" s="127"/>
      <c r="BUZ5759" s="127"/>
      <c r="BVA5759" s="127"/>
      <c r="BVB5759" s="127"/>
      <c r="BVC5759" s="127"/>
      <c r="BVD5759" s="128"/>
      <c r="BVE5759" s="126"/>
      <c r="BVF5759" s="127"/>
      <c r="BVG5759" s="127"/>
      <c r="BVH5759" s="127"/>
      <c r="BVI5759" s="127"/>
      <c r="BVJ5759" s="127"/>
      <c r="BVK5759" s="127"/>
      <c r="BVL5759" s="128"/>
      <c r="BVM5759" s="126"/>
      <c r="BVN5759" s="127"/>
      <c r="BVO5759" s="127"/>
      <c r="BVP5759" s="127"/>
      <c r="BVQ5759" s="127"/>
      <c r="BVR5759" s="127"/>
      <c r="BVS5759" s="127"/>
      <c r="BVT5759" s="128"/>
      <c r="BVU5759" s="126"/>
      <c r="BVV5759" s="127"/>
      <c r="BVW5759" s="127"/>
      <c r="BVX5759" s="127"/>
      <c r="BVY5759" s="127"/>
      <c r="BVZ5759" s="127"/>
      <c r="BWA5759" s="127"/>
      <c r="BWB5759" s="128"/>
      <c r="BWC5759" s="126"/>
      <c r="BWD5759" s="127"/>
      <c r="BWE5759" s="127"/>
      <c r="BWF5759" s="127"/>
      <c r="BWG5759" s="127"/>
      <c r="BWH5759" s="127"/>
      <c r="BWI5759" s="127"/>
      <c r="BWJ5759" s="128"/>
      <c r="BWK5759" s="126"/>
      <c r="BWL5759" s="127"/>
      <c r="BWM5759" s="127"/>
      <c r="BWN5759" s="127"/>
      <c r="BWO5759" s="127"/>
      <c r="BWP5759" s="127"/>
      <c r="BWQ5759" s="127"/>
      <c r="BWR5759" s="128"/>
      <c r="BWS5759" s="126"/>
      <c r="BWT5759" s="127"/>
      <c r="BWU5759" s="127"/>
      <c r="BWV5759" s="127"/>
      <c r="BWW5759" s="127"/>
      <c r="BWX5759" s="127"/>
      <c r="BWY5759" s="127"/>
      <c r="BWZ5759" s="128"/>
      <c r="BXA5759" s="126"/>
      <c r="BXB5759" s="127"/>
      <c r="BXC5759" s="127"/>
      <c r="BXD5759" s="127"/>
      <c r="BXE5759" s="127"/>
      <c r="BXF5759" s="127"/>
      <c r="BXG5759" s="127"/>
      <c r="BXH5759" s="128"/>
      <c r="BXI5759" s="126"/>
      <c r="BXJ5759" s="127"/>
      <c r="BXK5759" s="127"/>
      <c r="BXL5759" s="127"/>
      <c r="BXM5759" s="127"/>
      <c r="BXN5759" s="127"/>
      <c r="BXO5759" s="127"/>
      <c r="BXP5759" s="128"/>
      <c r="BXQ5759" s="126"/>
      <c r="BXR5759" s="127"/>
      <c r="BXS5759" s="127"/>
      <c r="BXT5759" s="127"/>
      <c r="BXU5759" s="127"/>
      <c r="BXV5759" s="127"/>
      <c r="BXW5759" s="127"/>
      <c r="BXX5759" s="128"/>
      <c r="BXY5759" s="126"/>
      <c r="BXZ5759" s="127"/>
      <c r="BYA5759" s="127"/>
      <c r="BYB5759" s="127"/>
      <c r="BYC5759" s="127"/>
      <c r="BYD5759" s="127"/>
      <c r="BYE5759" s="127"/>
      <c r="BYF5759" s="128"/>
      <c r="BYG5759" s="126"/>
      <c r="BYH5759" s="127"/>
      <c r="BYI5759" s="127"/>
      <c r="BYJ5759" s="127"/>
      <c r="BYK5759" s="127"/>
      <c r="BYL5759" s="127"/>
      <c r="BYM5759" s="127"/>
      <c r="BYN5759" s="128"/>
      <c r="BYO5759" s="126"/>
      <c r="BYP5759" s="127"/>
      <c r="BYQ5759" s="127"/>
      <c r="BYR5759" s="127"/>
      <c r="BYS5759" s="127"/>
      <c r="BYT5759" s="127"/>
      <c r="BYU5759" s="127"/>
      <c r="BYV5759" s="128"/>
      <c r="BYW5759" s="126"/>
      <c r="BYX5759" s="127"/>
      <c r="BYY5759" s="127"/>
      <c r="BYZ5759" s="127"/>
      <c r="BZA5759" s="127"/>
      <c r="BZB5759" s="127"/>
      <c r="BZC5759" s="127"/>
      <c r="BZD5759" s="128"/>
      <c r="BZE5759" s="126"/>
      <c r="BZF5759" s="127"/>
      <c r="BZG5759" s="127"/>
      <c r="BZH5759" s="127"/>
      <c r="BZI5759" s="127"/>
      <c r="BZJ5759" s="127"/>
      <c r="BZK5759" s="127"/>
      <c r="BZL5759" s="128"/>
      <c r="BZM5759" s="126"/>
      <c r="BZN5759" s="127"/>
      <c r="BZO5759" s="127"/>
      <c r="BZP5759" s="127"/>
      <c r="BZQ5759" s="127"/>
      <c r="BZR5759" s="127"/>
      <c r="BZS5759" s="127"/>
      <c r="BZT5759" s="128"/>
      <c r="BZU5759" s="126"/>
      <c r="BZV5759" s="127"/>
      <c r="BZW5759" s="127"/>
      <c r="BZX5759" s="127"/>
      <c r="BZY5759" s="127"/>
      <c r="BZZ5759" s="127"/>
      <c r="CAA5759" s="127"/>
      <c r="CAB5759" s="128"/>
      <c r="CAC5759" s="126"/>
      <c r="CAD5759" s="127"/>
      <c r="CAE5759" s="127"/>
      <c r="CAF5759" s="127"/>
      <c r="CAG5759" s="127"/>
      <c r="CAH5759" s="127"/>
      <c r="CAI5759" s="127"/>
      <c r="CAJ5759" s="128"/>
      <c r="CAK5759" s="126"/>
      <c r="CAL5759" s="127"/>
      <c r="CAM5759" s="127"/>
      <c r="CAN5759" s="127"/>
      <c r="CAO5759" s="127"/>
      <c r="CAP5759" s="127"/>
      <c r="CAQ5759" s="127"/>
      <c r="CAR5759" s="128"/>
      <c r="CAS5759" s="126"/>
      <c r="CAT5759" s="127"/>
      <c r="CAU5759" s="127"/>
      <c r="CAV5759" s="127"/>
      <c r="CAW5759" s="127"/>
      <c r="CAX5759" s="127"/>
      <c r="CAY5759" s="127"/>
      <c r="CAZ5759" s="128"/>
      <c r="CBA5759" s="126"/>
      <c r="CBB5759" s="127"/>
      <c r="CBC5759" s="127"/>
      <c r="CBD5759" s="127"/>
      <c r="CBE5759" s="127"/>
      <c r="CBF5759" s="127"/>
      <c r="CBG5759" s="127"/>
      <c r="CBH5759" s="128"/>
      <c r="CBI5759" s="126"/>
      <c r="CBJ5759" s="127"/>
      <c r="CBK5759" s="127"/>
      <c r="CBL5759" s="127"/>
      <c r="CBM5759" s="127"/>
      <c r="CBN5759" s="127"/>
      <c r="CBO5759" s="127"/>
      <c r="CBP5759" s="128"/>
      <c r="CBQ5759" s="126"/>
      <c r="CBR5759" s="127"/>
      <c r="CBS5759" s="127"/>
      <c r="CBT5759" s="127"/>
      <c r="CBU5759" s="127"/>
      <c r="CBV5759" s="127"/>
      <c r="CBW5759" s="127"/>
      <c r="CBX5759" s="128"/>
      <c r="CBY5759" s="126"/>
      <c r="CBZ5759" s="127"/>
      <c r="CCA5759" s="127"/>
      <c r="CCB5759" s="127"/>
      <c r="CCC5759" s="127"/>
      <c r="CCD5759" s="127"/>
      <c r="CCE5759" s="127"/>
      <c r="CCF5759" s="128"/>
      <c r="CCG5759" s="126"/>
      <c r="CCH5759" s="127"/>
      <c r="CCI5759" s="127"/>
      <c r="CCJ5759" s="127"/>
      <c r="CCK5759" s="127"/>
      <c r="CCL5759" s="127"/>
      <c r="CCM5759" s="127"/>
      <c r="CCN5759" s="128"/>
      <c r="CCO5759" s="126"/>
      <c r="CCP5759" s="127"/>
      <c r="CCQ5759" s="127"/>
      <c r="CCR5759" s="127"/>
      <c r="CCS5759" s="127"/>
      <c r="CCT5759" s="127"/>
      <c r="CCU5759" s="127"/>
      <c r="CCV5759" s="128"/>
      <c r="CCW5759" s="126"/>
      <c r="CCX5759" s="127"/>
      <c r="CCY5759" s="127"/>
      <c r="CCZ5759" s="127"/>
      <c r="CDA5759" s="127"/>
      <c r="CDB5759" s="127"/>
      <c r="CDC5759" s="127"/>
      <c r="CDD5759" s="128"/>
      <c r="CDE5759" s="126"/>
      <c r="CDF5759" s="127"/>
      <c r="CDG5759" s="127"/>
      <c r="CDH5759" s="127"/>
      <c r="CDI5759" s="127"/>
      <c r="CDJ5759" s="127"/>
      <c r="CDK5759" s="127"/>
      <c r="CDL5759" s="128"/>
      <c r="CDM5759" s="126"/>
      <c r="CDN5759" s="127"/>
      <c r="CDO5759" s="127"/>
      <c r="CDP5759" s="127"/>
      <c r="CDQ5759" s="127"/>
      <c r="CDR5759" s="127"/>
      <c r="CDS5759" s="127"/>
      <c r="CDT5759" s="128"/>
      <c r="CDU5759" s="126"/>
      <c r="CDV5759" s="127"/>
      <c r="CDW5759" s="127"/>
      <c r="CDX5759" s="127"/>
      <c r="CDY5759" s="127"/>
      <c r="CDZ5759" s="127"/>
      <c r="CEA5759" s="127"/>
      <c r="CEB5759" s="128"/>
      <c r="CEC5759" s="126"/>
      <c r="CED5759" s="127"/>
      <c r="CEE5759" s="127"/>
      <c r="CEF5759" s="127"/>
      <c r="CEG5759" s="127"/>
      <c r="CEH5759" s="127"/>
      <c r="CEI5759" s="127"/>
      <c r="CEJ5759" s="128"/>
      <c r="CEK5759" s="126"/>
      <c r="CEL5759" s="127"/>
      <c r="CEM5759" s="127"/>
      <c r="CEN5759" s="127"/>
      <c r="CEO5759" s="127"/>
      <c r="CEP5759" s="127"/>
      <c r="CEQ5759" s="127"/>
      <c r="CER5759" s="128"/>
      <c r="CES5759" s="126"/>
      <c r="CET5759" s="127"/>
      <c r="CEU5759" s="127"/>
      <c r="CEV5759" s="127"/>
      <c r="CEW5759" s="127"/>
      <c r="CEX5759" s="127"/>
      <c r="CEY5759" s="127"/>
      <c r="CEZ5759" s="128"/>
      <c r="CFA5759" s="126"/>
      <c r="CFB5759" s="127"/>
      <c r="CFC5759" s="127"/>
      <c r="CFD5759" s="127"/>
      <c r="CFE5759" s="127"/>
      <c r="CFF5759" s="127"/>
      <c r="CFG5759" s="127"/>
      <c r="CFH5759" s="128"/>
      <c r="CFI5759" s="126"/>
      <c r="CFJ5759" s="127"/>
      <c r="CFK5759" s="127"/>
      <c r="CFL5759" s="127"/>
      <c r="CFM5759" s="127"/>
      <c r="CFN5759" s="127"/>
      <c r="CFO5759" s="127"/>
      <c r="CFP5759" s="128"/>
      <c r="CFQ5759" s="126"/>
      <c r="CFR5759" s="127"/>
      <c r="CFS5759" s="127"/>
      <c r="CFT5759" s="127"/>
      <c r="CFU5759" s="127"/>
      <c r="CFV5759" s="127"/>
      <c r="CFW5759" s="127"/>
      <c r="CFX5759" s="128"/>
      <c r="CFY5759" s="126"/>
      <c r="CFZ5759" s="127"/>
      <c r="CGA5759" s="127"/>
      <c r="CGB5759" s="127"/>
      <c r="CGC5759" s="127"/>
      <c r="CGD5759" s="127"/>
      <c r="CGE5759" s="127"/>
      <c r="CGF5759" s="128"/>
      <c r="CGG5759" s="126"/>
      <c r="CGH5759" s="127"/>
      <c r="CGI5759" s="127"/>
      <c r="CGJ5759" s="127"/>
      <c r="CGK5759" s="127"/>
      <c r="CGL5759" s="127"/>
      <c r="CGM5759" s="127"/>
      <c r="CGN5759" s="128"/>
      <c r="CGO5759" s="126"/>
      <c r="CGP5759" s="127"/>
      <c r="CGQ5759" s="127"/>
      <c r="CGR5759" s="127"/>
      <c r="CGS5759" s="127"/>
      <c r="CGT5759" s="127"/>
      <c r="CGU5759" s="127"/>
      <c r="CGV5759" s="128"/>
      <c r="CGW5759" s="126"/>
      <c r="CGX5759" s="127"/>
      <c r="CGY5759" s="127"/>
      <c r="CGZ5759" s="127"/>
      <c r="CHA5759" s="127"/>
      <c r="CHB5759" s="127"/>
      <c r="CHC5759" s="127"/>
      <c r="CHD5759" s="128"/>
      <c r="CHE5759" s="126"/>
      <c r="CHF5759" s="127"/>
      <c r="CHG5759" s="127"/>
      <c r="CHH5759" s="127"/>
      <c r="CHI5759" s="127"/>
      <c r="CHJ5759" s="127"/>
      <c r="CHK5759" s="127"/>
      <c r="CHL5759" s="128"/>
      <c r="CHM5759" s="126"/>
      <c r="CHN5759" s="127"/>
      <c r="CHO5759" s="127"/>
      <c r="CHP5759" s="127"/>
      <c r="CHQ5759" s="127"/>
      <c r="CHR5759" s="127"/>
      <c r="CHS5759" s="127"/>
      <c r="CHT5759" s="128"/>
      <c r="CHU5759" s="126"/>
      <c r="CHV5759" s="127"/>
      <c r="CHW5759" s="127"/>
      <c r="CHX5759" s="127"/>
      <c r="CHY5759" s="127"/>
      <c r="CHZ5759" s="127"/>
      <c r="CIA5759" s="127"/>
      <c r="CIB5759" s="128"/>
      <c r="CIC5759" s="126"/>
      <c r="CID5759" s="127"/>
      <c r="CIE5759" s="127"/>
      <c r="CIF5759" s="127"/>
      <c r="CIG5759" s="127"/>
      <c r="CIH5759" s="127"/>
      <c r="CII5759" s="127"/>
      <c r="CIJ5759" s="128"/>
      <c r="CIK5759" s="126"/>
      <c r="CIL5759" s="127"/>
      <c r="CIM5759" s="127"/>
      <c r="CIN5759" s="127"/>
      <c r="CIO5759" s="127"/>
      <c r="CIP5759" s="127"/>
      <c r="CIQ5759" s="127"/>
      <c r="CIR5759" s="128"/>
      <c r="CIS5759" s="126"/>
      <c r="CIT5759" s="127"/>
      <c r="CIU5759" s="127"/>
      <c r="CIV5759" s="127"/>
      <c r="CIW5759" s="127"/>
      <c r="CIX5759" s="127"/>
      <c r="CIY5759" s="127"/>
      <c r="CIZ5759" s="128"/>
      <c r="CJA5759" s="126"/>
      <c r="CJB5759" s="127"/>
      <c r="CJC5759" s="127"/>
      <c r="CJD5759" s="127"/>
      <c r="CJE5759" s="127"/>
      <c r="CJF5759" s="127"/>
      <c r="CJG5759" s="127"/>
      <c r="CJH5759" s="128"/>
      <c r="CJI5759" s="126"/>
      <c r="CJJ5759" s="127"/>
      <c r="CJK5759" s="127"/>
      <c r="CJL5759" s="127"/>
      <c r="CJM5759" s="127"/>
      <c r="CJN5759" s="127"/>
      <c r="CJO5759" s="127"/>
      <c r="CJP5759" s="128"/>
      <c r="CJQ5759" s="126"/>
      <c r="CJR5759" s="127"/>
      <c r="CJS5759" s="127"/>
      <c r="CJT5759" s="127"/>
      <c r="CJU5759" s="127"/>
      <c r="CJV5759" s="127"/>
      <c r="CJW5759" s="127"/>
      <c r="CJX5759" s="128"/>
      <c r="CJY5759" s="126"/>
      <c r="CJZ5759" s="127"/>
      <c r="CKA5759" s="127"/>
      <c r="CKB5759" s="127"/>
      <c r="CKC5759" s="127"/>
      <c r="CKD5759" s="127"/>
      <c r="CKE5759" s="127"/>
      <c r="CKF5759" s="128"/>
      <c r="CKG5759" s="126"/>
      <c r="CKH5759" s="127"/>
      <c r="CKI5759" s="127"/>
      <c r="CKJ5759" s="127"/>
      <c r="CKK5759" s="127"/>
      <c r="CKL5759" s="127"/>
      <c r="CKM5759" s="127"/>
      <c r="CKN5759" s="128"/>
      <c r="CKO5759" s="126"/>
      <c r="CKP5759" s="127"/>
      <c r="CKQ5759" s="127"/>
      <c r="CKR5759" s="127"/>
      <c r="CKS5759" s="127"/>
      <c r="CKT5759" s="127"/>
      <c r="CKU5759" s="127"/>
      <c r="CKV5759" s="128"/>
      <c r="CKW5759" s="126"/>
      <c r="CKX5759" s="127"/>
      <c r="CKY5759" s="127"/>
      <c r="CKZ5759" s="127"/>
      <c r="CLA5759" s="127"/>
      <c r="CLB5759" s="127"/>
      <c r="CLC5759" s="127"/>
      <c r="CLD5759" s="128"/>
      <c r="CLE5759" s="126"/>
      <c r="CLF5759" s="127"/>
      <c r="CLG5759" s="127"/>
      <c r="CLH5759" s="127"/>
      <c r="CLI5759" s="127"/>
      <c r="CLJ5759" s="127"/>
      <c r="CLK5759" s="127"/>
      <c r="CLL5759" s="128"/>
      <c r="CLM5759" s="126"/>
      <c r="CLN5759" s="127"/>
      <c r="CLO5759" s="127"/>
      <c r="CLP5759" s="127"/>
      <c r="CLQ5759" s="127"/>
      <c r="CLR5759" s="127"/>
      <c r="CLS5759" s="127"/>
      <c r="CLT5759" s="128"/>
      <c r="CLU5759" s="126"/>
      <c r="CLV5759" s="127"/>
      <c r="CLW5759" s="127"/>
      <c r="CLX5759" s="127"/>
      <c r="CLY5759" s="127"/>
      <c r="CLZ5759" s="127"/>
      <c r="CMA5759" s="127"/>
      <c r="CMB5759" s="128"/>
      <c r="CMC5759" s="126"/>
      <c r="CMD5759" s="127"/>
      <c r="CME5759" s="127"/>
      <c r="CMF5759" s="127"/>
      <c r="CMG5759" s="127"/>
      <c r="CMH5759" s="127"/>
      <c r="CMI5759" s="127"/>
      <c r="CMJ5759" s="128"/>
      <c r="CMK5759" s="126"/>
      <c r="CML5759" s="127"/>
      <c r="CMM5759" s="127"/>
      <c r="CMN5759" s="127"/>
      <c r="CMO5759" s="127"/>
      <c r="CMP5759" s="127"/>
      <c r="CMQ5759" s="127"/>
      <c r="CMR5759" s="128"/>
      <c r="CMS5759" s="126"/>
      <c r="CMT5759" s="127"/>
      <c r="CMU5759" s="127"/>
      <c r="CMV5759" s="127"/>
      <c r="CMW5759" s="127"/>
      <c r="CMX5759" s="127"/>
      <c r="CMY5759" s="127"/>
      <c r="CMZ5759" s="128"/>
      <c r="CNA5759" s="126"/>
      <c r="CNB5759" s="127"/>
      <c r="CNC5759" s="127"/>
      <c r="CND5759" s="127"/>
      <c r="CNE5759" s="127"/>
      <c r="CNF5759" s="127"/>
      <c r="CNG5759" s="127"/>
      <c r="CNH5759" s="128"/>
      <c r="CNI5759" s="126"/>
      <c r="CNJ5759" s="127"/>
      <c r="CNK5759" s="127"/>
      <c r="CNL5759" s="127"/>
      <c r="CNM5759" s="127"/>
      <c r="CNN5759" s="127"/>
      <c r="CNO5759" s="127"/>
      <c r="CNP5759" s="128"/>
      <c r="CNQ5759" s="126"/>
      <c r="CNR5759" s="127"/>
      <c r="CNS5759" s="127"/>
      <c r="CNT5759" s="127"/>
      <c r="CNU5759" s="127"/>
      <c r="CNV5759" s="127"/>
      <c r="CNW5759" s="127"/>
      <c r="CNX5759" s="128"/>
      <c r="CNY5759" s="126"/>
      <c r="CNZ5759" s="127"/>
      <c r="COA5759" s="127"/>
      <c r="COB5759" s="127"/>
      <c r="COC5759" s="127"/>
      <c r="COD5759" s="127"/>
      <c r="COE5759" s="127"/>
      <c r="COF5759" s="128"/>
      <c r="COG5759" s="126"/>
      <c r="COH5759" s="127"/>
      <c r="COI5759" s="127"/>
      <c r="COJ5759" s="127"/>
      <c r="COK5759" s="127"/>
      <c r="COL5759" s="127"/>
      <c r="COM5759" s="127"/>
      <c r="CON5759" s="128"/>
      <c r="COO5759" s="126"/>
      <c r="COP5759" s="127"/>
      <c r="COQ5759" s="127"/>
      <c r="COR5759" s="127"/>
      <c r="COS5759" s="127"/>
      <c r="COT5759" s="127"/>
      <c r="COU5759" s="127"/>
      <c r="COV5759" s="128"/>
      <c r="COW5759" s="126"/>
      <c r="COX5759" s="127"/>
      <c r="COY5759" s="127"/>
      <c r="COZ5759" s="127"/>
      <c r="CPA5759" s="127"/>
      <c r="CPB5759" s="127"/>
      <c r="CPC5759" s="127"/>
      <c r="CPD5759" s="128"/>
      <c r="CPE5759" s="126"/>
      <c r="CPF5759" s="127"/>
      <c r="CPG5759" s="127"/>
      <c r="CPH5759" s="127"/>
      <c r="CPI5759" s="127"/>
      <c r="CPJ5759" s="127"/>
      <c r="CPK5759" s="127"/>
      <c r="CPL5759" s="128"/>
      <c r="CPM5759" s="126"/>
      <c r="CPN5759" s="127"/>
      <c r="CPO5759" s="127"/>
      <c r="CPP5759" s="127"/>
      <c r="CPQ5759" s="127"/>
      <c r="CPR5759" s="127"/>
      <c r="CPS5759" s="127"/>
      <c r="CPT5759" s="128"/>
      <c r="CPU5759" s="126"/>
      <c r="CPV5759" s="127"/>
      <c r="CPW5759" s="127"/>
      <c r="CPX5759" s="127"/>
      <c r="CPY5759" s="127"/>
      <c r="CPZ5759" s="127"/>
      <c r="CQA5759" s="127"/>
      <c r="CQB5759" s="128"/>
      <c r="CQC5759" s="126"/>
      <c r="CQD5759" s="127"/>
      <c r="CQE5759" s="127"/>
      <c r="CQF5759" s="127"/>
      <c r="CQG5759" s="127"/>
      <c r="CQH5759" s="127"/>
      <c r="CQI5759" s="127"/>
      <c r="CQJ5759" s="128"/>
      <c r="CQK5759" s="126"/>
      <c r="CQL5759" s="127"/>
      <c r="CQM5759" s="127"/>
      <c r="CQN5759" s="127"/>
      <c r="CQO5759" s="127"/>
      <c r="CQP5759" s="127"/>
      <c r="CQQ5759" s="127"/>
      <c r="CQR5759" s="128"/>
      <c r="CQS5759" s="126"/>
      <c r="CQT5759" s="127"/>
      <c r="CQU5759" s="127"/>
      <c r="CQV5759" s="127"/>
      <c r="CQW5759" s="127"/>
      <c r="CQX5759" s="127"/>
      <c r="CQY5759" s="127"/>
      <c r="CQZ5759" s="128"/>
      <c r="CRA5759" s="126"/>
      <c r="CRB5759" s="127"/>
      <c r="CRC5759" s="127"/>
      <c r="CRD5759" s="127"/>
      <c r="CRE5759" s="127"/>
      <c r="CRF5759" s="127"/>
      <c r="CRG5759" s="127"/>
      <c r="CRH5759" s="128"/>
      <c r="CRI5759" s="126"/>
      <c r="CRJ5759" s="127"/>
      <c r="CRK5759" s="127"/>
      <c r="CRL5759" s="127"/>
      <c r="CRM5759" s="127"/>
      <c r="CRN5759" s="127"/>
      <c r="CRO5759" s="127"/>
      <c r="CRP5759" s="128"/>
      <c r="CRQ5759" s="126"/>
      <c r="CRR5759" s="127"/>
      <c r="CRS5759" s="127"/>
      <c r="CRT5759" s="127"/>
      <c r="CRU5759" s="127"/>
      <c r="CRV5759" s="127"/>
      <c r="CRW5759" s="127"/>
      <c r="CRX5759" s="128"/>
      <c r="CRY5759" s="126"/>
      <c r="CRZ5759" s="127"/>
      <c r="CSA5759" s="127"/>
      <c r="CSB5759" s="127"/>
      <c r="CSC5759" s="127"/>
      <c r="CSD5759" s="127"/>
      <c r="CSE5759" s="127"/>
      <c r="CSF5759" s="128"/>
      <c r="CSG5759" s="126"/>
      <c r="CSH5759" s="127"/>
      <c r="CSI5759" s="127"/>
      <c r="CSJ5759" s="127"/>
      <c r="CSK5759" s="127"/>
      <c r="CSL5759" s="127"/>
      <c r="CSM5759" s="127"/>
      <c r="CSN5759" s="128"/>
      <c r="CSO5759" s="126"/>
      <c r="CSP5759" s="127"/>
      <c r="CSQ5759" s="127"/>
      <c r="CSR5759" s="127"/>
      <c r="CSS5759" s="127"/>
      <c r="CST5759" s="127"/>
      <c r="CSU5759" s="127"/>
      <c r="CSV5759" s="128"/>
      <c r="CSW5759" s="126"/>
      <c r="CSX5759" s="127"/>
      <c r="CSY5759" s="127"/>
      <c r="CSZ5759" s="127"/>
      <c r="CTA5759" s="127"/>
      <c r="CTB5759" s="127"/>
      <c r="CTC5759" s="127"/>
      <c r="CTD5759" s="128"/>
      <c r="CTE5759" s="126"/>
      <c r="CTF5759" s="127"/>
      <c r="CTG5759" s="127"/>
      <c r="CTH5759" s="127"/>
      <c r="CTI5759" s="127"/>
      <c r="CTJ5759" s="127"/>
      <c r="CTK5759" s="127"/>
      <c r="CTL5759" s="128"/>
      <c r="CTM5759" s="126"/>
      <c r="CTN5759" s="127"/>
      <c r="CTO5759" s="127"/>
      <c r="CTP5759" s="127"/>
      <c r="CTQ5759" s="127"/>
      <c r="CTR5759" s="127"/>
      <c r="CTS5759" s="127"/>
      <c r="CTT5759" s="128"/>
      <c r="CTU5759" s="126"/>
      <c r="CTV5759" s="127"/>
      <c r="CTW5759" s="127"/>
      <c r="CTX5759" s="127"/>
      <c r="CTY5759" s="127"/>
      <c r="CTZ5759" s="127"/>
      <c r="CUA5759" s="127"/>
      <c r="CUB5759" s="128"/>
      <c r="CUC5759" s="126"/>
      <c r="CUD5759" s="127"/>
      <c r="CUE5759" s="127"/>
      <c r="CUF5759" s="127"/>
      <c r="CUG5759" s="127"/>
      <c r="CUH5759" s="127"/>
      <c r="CUI5759" s="127"/>
      <c r="CUJ5759" s="128"/>
      <c r="CUK5759" s="126"/>
      <c r="CUL5759" s="127"/>
      <c r="CUM5759" s="127"/>
      <c r="CUN5759" s="127"/>
      <c r="CUO5759" s="127"/>
      <c r="CUP5759" s="127"/>
      <c r="CUQ5759" s="127"/>
      <c r="CUR5759" s="128"/>
      <c r="CUS5759" s="126"/>
      <c r="CUT5759" s="127"/>
      <c r="CUU5759" s="127"/>
      <c r="CUV5759" s="127"/>
      <c r="CUW5759" s="127"/>
      <c r="CUX5759" s="127"/>
      <c r="CUY5759" s="127"/>
      <c r="CUZ5759" s="128"/>
      <c r="CVA5759" s="126"/>
      <c r="CVB5759" s="127"/>
      <c r="CVC5759" s="127"/>
      <c r="CVD5759" s="127"/>
      <c r="CVE5759" s="127"/>
      <c r="CVF5759" s="127"/>
      <c r="CVG5759" s="127"/>
      <c r="CVH5759" s="128"/>
      <c r="CVI5759" s="126"/>
      <c r="CVJ5759" s="127"/>
      <c r="CVK5759" s="127"/>
      <c r="CVL5759" s="127"/>
      <c r="CVM5759" s="127"/>
      <c r="CVN5759" s="127"/>
      <c r="CVO5759" s="127"/>
      <c r="CVP5759" s="128"/>
      <c r="CVQ5759" s="126"/>
      <c r="CVR5759" s="127"/>
      <c r="CVS5759" s="127"/>
      <c r="CVT5759" s="127"/>
      <c r="CVU5759" s="127"/>
      <c r="CVV5759" s="127"/>
      <c r="CVW5759" s="127"/>
      <c r="CVX5759" s="128"/>
      <c r="CVY5759" s="126"/>
      <c r="CVZ5759" s="127"/>
      <c r="CWA5759" s="127"/>
      <c r="CWB5759" s="127"/>
      <c r="CWC5759" s="127"/>
      <c r="CWD5759" s="127"/>
      <c r="CWE5759" s="127"/>
      <c r="CWF5759" s="128"/>
      <c r="CWG5759" s="126"/>
      <c r="CWH5759" s="127"/>
      <c r="CWI5759" s="127"/>
      <c r="CWJ5759" s="127"/>
      <c r="CWK5759" s="127"/>
      <c r="CWL5759" s="127"/>
      <c r="CWM5759" s="127"/>
      <c r="CWN5759" s="128"/>
      <c r="CWO5759" s="126"/>
      <c r="CWP5759" s="127"/>
      <c r="CWQ5759" s="127"/>
      <c r="CWR5759" s="127"/>
      <c r="CWS5759" s="127"/>
      <c r="CWT5759" s="127"/>
      <c r="CWU5759" s="127"/>
      <c r="CWV5759" s="128"/>
      <c r="CWW5759" s="126"/>
      <c r="CWX5759" s="127"/>
      <c r="CWY5759" s="127"/>
      <c r="CWZ5759" s="127"/>
      <c r="CXA5759" s="127"/>
      <c r="CXB5759" s="127"/>
      <c r="CXC5759" s="127"/>
      <c r="CXD5759" s="128"/>
      <c r="CXE5759" s="126"/>
      <c r="CXF5759" s="127"/>
      <c r="CXG5759" s="127"/>
      <c r="CXH5759" s="127"/>
      <c r="CXI5759" s="127"/>
      <c r="CXJ5759" s="127"/>
      <c r="CXK5759" s="127"/>
      <c r="CXL5759" s="128"/>
      <c r="CXM5759" s="126"/>
      <c r="CXN5759" s="127"/>
      <c r="CXO5759" s="127"/>
      <c r="CXP5759" s="127"/>
      <c r="CXQ5759" s="127"/>
      <c r="CXR5759" s="127"/>
      <c r="CXS5759" s="127"/>
      <c r="CXT5759" s="128"/>
      <c r="CXU5759" s="126"/>
      <c r="CXV5759" s="127"/>
      <c r="CXW5759" s="127"/>
      <c r="CXX5759" s="127"/>
      <c r="CXY5759" s="127"/>
      <c r="CXZ5759" s="127"/>
      <c r="CYA5759" s="127"/>
      <c r="CYB5759" s="128"/>
      <c r="CYC5759" s="126"/>
      <c r="CYD5759" s="127"/>
      <c r="CYE5759" s="127"/>
      <c r="CYF5759" s="127"/>
      <c r="CYG5759" s="127"/>
      <c r="CYH5759" s="127"/>
      <c r="CYI5759" s="127"/>
      <c r="CYJ5759" s="128"/>
      <c r="CYK5759" s="126"/>
      <c r="CYL5759" s="127"/>
      <c r="CYM5759" s="127"/>
      <c r="CYN5759" s="127"/>
      <c r="CYO5759" s="127"/>
      <c r="CYP5759" s="127"/>
      <c r="CYQ5759" s="127"/>
      <c r="CYR5759" s="128"/>
      <c r="CYS5759" s="126"/>
      <c r="CYT5759" s="127"/>
      <c r="CYU5759" s="127"/>
      <c r="CYV5759" s="127"/>
      <c r="CYW5759" s="127"/>
      <c r="CYX5759" s="127"/>
      <c r="CYY5759" s="127"/>
      <c r="CYZ5759" s="128"/>
      <c r="CZA5759" s="126"/>
      <c r="CZB5759" s="127"/>
      <c r="CZC5759" s="127"/>
      <c r="CZD5759" s="127"/>
      <c r="CZE5759" s="127"/>
      <c r="CZF5759" s="127"/>
      <c r="CZG5759" s="127"/>
      <c r="CZH5759" s="128"/>
      <c r="CZI5759" s="126"/>
      <c r="CZJ5759" s="127"/>
      <c r="CZK5759" s="127"/>
      <c r="CZL5759" s="127"/>
      <c r="CZM5759" s="127"/>
      <c r="CZN5759" s="127"/>
      <c r="CZO5759" s="127"/>
      <c r="CZP5759" s="128"/>
      <c r="CZQ5759" s="126"/>
      <c r="CZR5759" s="127"/>
      <c r="CZS5759" s="127"/>
      <c r="CZT5759" s="127"/>
      <c r="CZU5759" s="127"/>
      <c r="CZV5759" s="127"/>
      <c r="CZW5759" s="127"/>
      <c r="CZX5759" s="128"/>
      <c r="CZY5759" s="126"/>
      <c r="CZZ5759" s="127"/>
      <c r="DAA5759" s="127"/>
      <c r="DAB5759" s="127"/>
      <c r="DAC5759" s="127"/>
      <c r="DAD5759" s="127"/>
      <c r="DAE5759" s="127"/>
      <c r="DAF5759" s="128"/>
      <c r="DAG5759" s="126"/>
      <c r="DAH5759" s="127"/>
      <c r="DAI5759" s="127"/>
      <c r="DAJ5759" s="127"/>
      <c r="DAK5759" s="127"/>
      <c r="DAL5759" s="127"/>
      <c r="DAM5759" s="127"/>
      <c r="DAN5759" s="128"/>
      <c r="DAO5759" s="126"/>
      <c r="DAP5759" s="127"/>
      <c r="DAQ5759" s="127"/>
      <c r="DAR5759" s="127"/>
      <c r="DAS5759" s="127"/>
      <c r="DAT5759" s="127"/>
      <c r="DAU5759" s="127"/>
      <c r="DAV5759" s="128"/>
      <c r="DAW5759" s="126"/>
      <c r="DAX5759" s="127"/>
      <c r="DAY5759" s="127"/>
      <c r="DAZ5759" s="127"/>
      <c r="DBA5759" s="127"/>
      <c r="DBB5759" s="127"/>
      <c r="DBC5759" s="127"/>
      <c r="DBD5759" s="128"/>
      <c r="DBE5759" s="126"/>
      <c r="DBF5759" s="127"/>
      <c r="DBG5759" s="127"/>
      <c r="DBH5759" s="127"/>
      <c r="DBI5759" s="127"/>
      <c r="DBJ5759" s="127"/>
      <c r="DBK5759" s="127"/>
      <c r="DBL5759" s="128"/>
      <c r="DBM5759" s="126"/>
      <c r="DBN5759" s="127"/>
      <c r="DBO5759" s="127"/>
      <c r="DBP5759" s="127"/>
      <c r="DBQ5759" s="127"/>
      <c r="DBR5759" s="127"/>
      <c r="DBS5759" s="127"/>
      <c r="DBT5759" s="128"/>
      <c r="DBU5759" s="126"/>
      <c r="DBV5759" s="127"/>
      <c r="DBW5759" s="127"/>
      <c r="DBX5759" s="127"/>
      <c r="DBY5759" s="127"/>
      <c r="DBZ5759" s="127"/>
      <c r="DCA5759" s="127"/>
      <c r="DCB5759" s="128"/>
      <c r="DCC5759" s="126"/>
      <c r="DCD5759" s="127"/>
      <c r="DCE5759" s="127"/>
      <c r="DCF5759" s="127"/>
      <c r="DCG5759" s="127"/>
      <c r="DCH5759" s="127"/>
      <c r="DCI5759" s="127"/>
      <c r="DCJ5759" s="128"/>
      <c r="DCK5759" s="126"/>
      <c r="DCL5759" s="127"/>
      <c r="DCM5759" s="127"/>
      <c r="DCN5759" s="127"/>
      <c r="DCO5759" s="127"/>
      <c r="DCP5759" s="127"/>
      <c r="DCQ5759" s="127"/>
      <c r="DCR5759" s="128"/>
      <c r="DCS5759" s="126"/>
      <c r="DCT5759" s="127"/>
      <c r="DCU5759" s="127"/>
      <c r="DCV5759" s="127"/>
      <c r="DCW5759" s="127"/>
      <c r="DCX5759" s="127"/>
      <c r="DCY5759" s="127"/>
      <c r="DCZ5759" s="128"/>
      <c r="DDA5759" s="126"/>
      <c r="DDB5759" s="127"/>
      <c r="DDC5759" s="127"/>
      <c r="DDD5759" s="127"/>
      <c r="DDE5759" s="127"/>
      <c r="DDF5759" s="127"/>
      <c r="DDG5759" s="127"/>
      <c r="DDH5759" s="128"/>
      <c r="DDI5759" s="126"/>
      <c r="DDJ5759" s="127"/>
      <c r="DDK5759" s="127"/>
      <c r="DDL5759" s="127"/>
      <c r="DDM5759" s="127"/>
      <c r="DDN5759" s="127"/>
      <c r="DDO5759" s="127"/>
      <c r="DDP5759" s="128"/>
      <c r="DDQ5759" s="126"/>
      <c r="DDR5759" s="127"/>
      <c r="DDS5759" s="127"/>
      <c r="DDT5759" s="127"/>
      <c r="DDU5759" s="127"/>
      <c r="DDV5759" s="127"/>
      <c r="DDW5759" s="127"/>
      <c r="DDX5759" s="128"/>
      <c r="DDY5759" s="126"/>
      <c r="DDZ5759" s="127"/>
      <c r="DEA5759" s="127"/>
      <c r="DEB5759" s="127"/>
      <c r="DEC5759" s="127"/>
      <c r="DED5759" s="127"/>
      <c r="DEE5759" s="127"/>
      <c r="DEF5759" s="128"/>
      <c r="DEG5759" s="126"/>
      <c r="DEH5759" s="127"/>
      <c r="DEI5759" s="127"/>
      <c r="DEJ5759" s="127"/>
      <c r="DEK5759" s="127"/>
      <c r="DEL5759" s="127"/>
      <c r="DEM5759" s="127"/>
      <c r="DEN5759" s="128"/>
      <c r="DEO5759" s="126"/>
      <c r="DEP5759" s="127"/>
      <c r="DEQ5759" s="127"/>
      <c r="DER5759" s="127"/>
      <c r="DES5759" s="127"/>
      <c r="DET5759" s="127"/>
      <c r="DEU5759" s="127"/>
      <c r="DEV5759" s="128"/>
      <c r="DEW5759" s="126"/>
      <c r="DEX5759" s="127"/>
      <c r="DEY5759" s="127"/>
      <c r="DEZ5759" s="127"/>
      <c r="DFA5759" s="127"/>
      <c r="DFB5759" s="127"/>
      <c r="DFC5759" s="127"/>
      <c r="DFD5759" s="128"/>
      <c r="DFE5759" s="126"/>
      <c r="DFF5759" s="127"/>
      <c r="DFG5759" s="127"/>
      <c r="DFH5759" s="127"/>
      <c r="DFI5759" s="127"/>
      <c r="DFJ5759" s="127"/>
      <c r="DFK5759" s="127"/>
      <c r="DFL5759" s="128"/>
      <c r="DFM5759" s="126"/>
      <c r="DFN5759" s="127"/>
      <c r="DFO5759" s="127"/>
      <c r="DFP5759" s="127"/>
      <c r="DFQ5759" s="127"/>
      <c r="DFR5759" s="127"/>
      <c r="DFS5759" s="127"/>
      <c r="DFT5759" s="128"/>
      <c r="DFU5759" s="126"/>
      <c r="DFV5759" s="127"/>
      <c r="DFW5759" s="127"/>
      <c r="DFX5759" s="127"/>
      <c r="DFY5759" s="127"/>
      <c r="DFZ5759" s="127"/>
      <c r="DGA5759" s="127"/>
      <c r="DGB5759" s="128"/>
      <c r="DGC5759" s="126"/>
      <c r="DGD5759" s="127"/>
      <c r="DGE5759" s="127"/>
      <c r="DGF5759" s="127"/>
      <c r="DGG5759" s="127"/>
      <c r="DGH5759" s="127"/>
      <c r="DGI5759" s="127"/>
      <c r="DGJ5759" s="128"/>
      <c r="DGK5759" s="126"/>
      <c r="DGL5759" s="127"/>
      <c r="DGM5759" s="127"/>
      <c r="DGN5759" s="127"/>
      <c r="DGO5759" s="127"/>
      <c r="DGP5759" s="127"/>
      <c r="DGQ5759" s="127"/>
      <c r="DGR5759" s="128"/>
      <c r="DGS5759" s="126"/>
      <c r="DGT5759" s="127"/>
      <c r="DGU5759" s="127"/>
      <c r="DGV5759" s="127"/>
      <c r="DGW5759" s="127"/>
      <c r="DGX5759" s="127"/>
      <c r="DGY5759" s="127"/>
      <c r="DGZ5759" s="128"/>
      <c r="DHA5759" s="126"/>
      <c r="DHB5759" s="127"/>
      <c r="DHC5759" s="127"/>
      <c r="DHD5759" s="127"/>
      <c r="DHE5759" s="127"/>
      <c r="DHF5759" s="127"/>
      <c r="DHG5759" s="127"/>
      <c r="DHH5759" s="128"/>
      <c r="DHI5759" s="126"/>
      <c r="DHJ5759" s="127"/>
      <c r="DHK5759" s="127"/>
      <c r="DHL5759" s="127"/>
      <c r="DHM5759" s="127"/>
      <c r="DHN5759" s="127"/>
      <c r="DHO5759" s="127"/>
      <c r="DHP5759" s="128"/>
      <c r="DHQ5759" s="126"/>
      <c r="DHR5759" s="127"/>
      <c r="DHS5759" s="127"/>
      <c r="DHT5759" s="127"/>
      <c r="DHU5759" s="127"/>
      <c r="DHV5759" s="127"/>
      <c r="DHW5759" s="127"/>
      <c r="DHX5759" s="128"/>
      <c r="DHY5759" s="126"/>
      <c r="DHZ5759" s="127"/>
      <c r="DIA5759" s="127"/>
      <c r="DIB5759" s="127"/>
      <c r="DIC5759" s="127"/>
      <c r="DID5759" s="127"/>
      <c r="DIE5759" s="127"/>
      <c r="DIF5759" s="128"/>
      <c r="DIG5759" s="126"/>
      <c r="DIH5759" s="127"/>
      <c r="DII5759" s="127"/>
      <c r="DIJ5759" s="127"/>
      <c r="DIK5759" s="127"/>
      <c r="DIL5759" s="127"/>
      <c r="DIM5759" s="127"/>
      <c r="DIN5759" s="128"/>
      <c r="DIO5759" s="126"/>
      <c r="DIP5759" s="127"/>
      <c r="DIQ5759" s="127"/>
      <c r="DIR5759" s="127"/>
      <c r="DIS5759" s="127"/>
      <c r="DIT5759" s="127"/>
      <c r="DIU5759" s="127"/>
      <c r="DIV5759" s="128"/>
      <c r="DIW5759" s="126"/>
      <c r="DIX5759" s="127"/>
      <c r="DIY5759" s="127"/>
      <c r="DIZ5759" s="127"/>
      <c r="DJA5759" s="127"/>
      <c r="DJB5759" s="127"/>
      <c r="DJC5759" s="127"/>
      <c r="DJD5759" s="128"/>
      <c r="DJE5759" s="126"/>
      <c r="DJF5759" s="127"/>
      <c r="DJG5759" s="127"/>
      <c r="DJH5759" s="127"/>
      <c r="DJI5759" s="127"/>
      <c r="DJJ5759" s="127"/>
      <c r="DJK5759" s="127"/>
      <c r="DJL5759" s="128"/>
      <c r="DJM5759" s="126"/>
      <c r="DJN5759" s="127"/>
      <c r="DJO5759" s="127"/>
      <c r="DJP5759" s="127"/>
      <c r="DJQ5759" s="127"/>
      <c r="DJR5759" s="127"/>
      <c r="DJS5759" s="127"/>
      <c r="DJT5759" s="128"/>
      <c r="DJU5759" s="126"/>
      <c r="DJV5759" s="127"/>
      <c r="DJW5759" s="127"/>
      <c r="DJX5759" s="127"/>
      <c r="DJY5759" s="127"/>
      <c r="DJZ5759" s="127"/>
      <c r="DKA5759" s="127"/>
      <c r="DKB5759" s="128"/>
      <c r="DKC5759" s="126"/>
      <c r="DKD5759" s="127"/>
      <c r="DKE5759" s="127"/>
      <c r="DKF5759" s="127"/>
      <c r="DKG5759" s="127"/>
      <c r="DKH5759" s="127"/>
      <c r="DKI5759" s="127"/>
      <c r="DKJ5759" s="128"/>
      <c r="DKK5759" s="126"/>
      <c r="DKL5759" s="127"/>
      <c r="DKM5759" s="127"/>
      <c r="DKN5759" s="127"/>
      <c r="DKO5759" s="127"/>
      <c r="DKP5759" s="127"/>
      <c r="DKQ5759" s="127"/>
      <c r="DKR5759" s="128"/>
      <c r="DKS5759" s="126"/>
      <c r="DKT5759" s="127"/>
      <c r="DKU5759" s="127"/>
      <c r="DKV5759" s="127"/>
      <c r="DKW5759" s="127"/>
      <c r="DKX5759" s="127"/>
      <c r="DKY5759" s="127"/>
      <c r="DKZ5759" s="128"/>
      <c r="DLA5759" s="126"/>
      <c r="DLB5759" s="127"/>
      <c r="DLC5759" s="127"/>
      <c r="DLD5759" s="127"/>
      <c r="DLE5759" s="127"/>
      <c r="DLF5759" s="127"/>
      <c r="DLG5759" s="127"/>
      <c r="DLH5759" s="128"/>
      <c r="DLI5759" s="126"/>
      <c r="DLJ5759" s="127"/>
      <c r="DLK5759" s="127"/>
      <c r="DLL5759" s="127"/>
      <c r="DLM5759" s="127"/>
      <c r="DLN5759" s="127"/>
      <c r="DLO5759" s="127"/>
      <c r="DLP5759" s="128"/>
      <c r="DLQ5759" s="126"/>
      <c r="DLR5759" s="127"/>
      <c r="DLS5759" s="127"/>
      <c r="DLT5759" s="127"/>
      <c r="DLU5759" s="127"/>
      <c r="DLV5759" s="127"/>
      <c r="DLW5759" s="127"/>
      <c r="DLX5759" s="128"/>
      <c r="DLY5759" s="126"/>
      <c r="DLZ5759" s="127"/>
      <c r="DMA5759" s="127"/>
      <c r="DMB5759" s="127"/>
      <c r="DMC5759" s="127"/>
      <c r="DMD5759" s="127"/>
      <c r="DME5759" s="127"/>
      <c r="DMF5759" s="128"/>
      <c r="DMG5759" s="126"/>
      <c r="DMH5759" s="127"/>
      <c r="DMI5759" s="127"/>
      <c r="DMJ5759" s="127"/>
      <c r="DMK5759" s="127"/>
      <c r="DML5759" s="127"/>
      <c r="DMM5759" s="127"/>
      <c r="DMN5759" s="128"/>
      <c r="DMO5759" s="126"/>
      <c r="DMP5759" s="127"/>
      <c r="DMQ5759" s="127"/>
      <c r="DMR5759" s="127"/>
      <c r="DMS5759" s="127"/>
      <c r="DMT5759" s="127"/>
      <c r="DMU5759" s="127"/>
      <c r="DMV5759" s="128"/>
      <c r="DMW5759" s="126"/>
      <c r="DMX5759" s="127"/>
      <c r="DMY5759" s="127"/>
      <c r="DMZ5759" s="127"/>
      <c r="DNA5759" s="127"/>
      <c r="DNB5759" s="127"/>
      <c r="DNC5759" s="127"/>
      <c r="DND5759" s="128"/>
      <c r="DNE5759" s="126"/>
      <c r="DNF5759" s="127"/>
      <c r="DNG5759" s="127"/>
      <c r="DNH5759" s="127"/>
      <c r="DNI5759" s="127"/>
      <c r="DNJ5759" s="127"/>
      <c r="DNK5759" s="127"/>
      <c r="DNL5759" s="128"/>
      <c r="DNM5759" s="126"/>
      <c r="DNN5759" s="127"/>
      <c r="DNO5759" s="127"/>
      <c r="DNP5759" s="127"/>
      <c r="DNQ5759" s="127"/>
      <c r="DNR5759" s="127"/>
      <c r="DNS5759" s="127"/>
      <c r="DNT5759" s="128"/>
      <c r="DNU5759" s="126"/>
      <c r="DNV5759" s="127"/>
      <c r="DNW5759" s="127"/>
      <c r="DNX5759" s="127"/>
      <c r="DNY5759" s="127"/>
      <c r="DNZ5759" s="127"/>
      <c r="DOA5759" s="127"/>
      <c r="DOB5759" s="128"/>
      <c r="DOC5759" s="126"/>
      <c r="DOD5759" s="127"/>
      <c r="DOE5759" s="127"/>
      <c r="DOF5759" s="127"/>
      <c r="DOG5759" s="127"/>
      <c r="DOH5759" s="127"/>
      <c r="DOI5759" s="127"/>
      <c r="DOJ5759" s="128"/>
      <c r="DOK5759" s="126"/>
      <c r="DOL5759" s="127"/>
      <c r="DOM5759" s="127"/>
      <c r="DON5759" s="127"/>
      <c r="DOO5759" s="127"/>
      <c r="DOP5759" s="127"/>
      <c r="DOQ5759" s="127"/>
      <c r="DOR5759" s="128"/>
      <c r="DOS5759" s="126"/>
      <c r="DOT5759" s="127"/>
      <c r="DOU5759" s="127"/>
      <c r="DOV5759" s="127"/>
      <c r="DOW5759" s="127"/>
      <c r="DOX5759" s="127"/>
      <c r="DOY5759" s="127"/>
      <c r="DOZ5759" s="128"/>
      <c r="DPA5759" s="126"/>
      <c r="DPB5759" s="127"/>
      <c r="DPC5759" s="127"/>
      <c r="DPD5759" s="127"/>
      <c r="DPE5759" s="127"/>
      <c r="DPF5759" s="127"/>
      <c r="DPG5759" s="127"/>
      <c r="DPH5759" s="128"/>
      <c r="DPI5759" s="126"/>
      <c r="DPJ5759" s="127"/>
      <c r="DPK5759" s="127"/>
      <c r="DPL5759" s="127"/>
      <c r="DPM5759" s="127"/>
      <c r="DPN5759" s="127"/>
      <c r="DPO5759" s="127"/>
      <c r="DPP5759" s="128"/>
      <c r="DPQ5759" s="126"/>
      <c r="DPR5759" s="127"/>
      <c r="DPS5759" s="127"/>
      <c r="DPT5759" s="127"/>
      <c r="DPU5759" s="127"/>
      <c r="DPV5759" s="127"/>
      <c r="DPW5759" s="127"/>
      <c r="DPX5759" s="128"/>
      <c r="DPY5759" s="126"/>
      <c r="DPZ5759" s="127"/>
      <c r="DQA5759" s="127"/>
      <c r="DQB5759" s="127"/>
      <c r="DQC5759" s="127"/>
      <c r="DQD5759" s="127"/>
      <c r="DQE5759" s="127"/>
      <c r="DQF5759" s="128"/>
      <c r="DQG5759" s="126"/>
      <c r="DQH5759" s="127"/>
      <c r="DQI5759" s="127"/>
      <c r="DQJ5759" s="127"/>
      <c r="DQK5759" s="127"/>
      <c r="DQL5759" s="127"/>
      <c r="DQM5759" s="127"/>
      <c r="DQN5759" s="128"/>
      <c r="DQO5759" s="126"/>
      <c r="DQP5759" s="127"/>
      <c r="DQQ5759" s="127"/>
      <c r="DQR5759" s="127"/>
      <c r="DQS5759" s="127"/>
      <c r="DQT5759" s="127"/>
      <c r="DQU5759" s="127"/>
      <c r="DQV5759" s="128"/>
      <c r="DQW5759" s="126"/>
      <c r="DQX5759" s="127"/>
      <c r="DQY5759" s="127"/>
      <c r="DQZ5759" s="127"/>
      <c r="DRA5759" s="127"/>
      <c r="DRB5759" s="127"/>
      <c r="DRC5759" s="127"/>
      <c r="DRD5759" s="128"/>
      <c r="DRE5759" s="126"/>
      <c r="DRF5759" s="127"/>
      <c r="DRG5759" s="127"/>
      <c r="DRH5759" s="127"/>
      <c r="DRI5759" s="127"/>
      <c r="DRJ5759" s="127"/>
      <c r="DRK5759" s="127"/>
      <c r="DRL5759" s="128"/>
      <c r="DRM5759" s="126"/>
      <c r="DRN5759" s="127"/>
      <c r="DRO5759" s="127"/>
      <c r="DRP5759" s="127"/>
      <c r="DRQ5759" s="127"/>
      <c r="DRR5759" s="127"/>
      <c r="DRS5759" s="127"/>
      <c r="DRT5759" s="128"/>
      <c r="DRU5759" s="126"/>
      <c r="DRV5759" s="127"/>
      <c r="DRW5759" s="127"/>
      <c r="DRX5759" s="127"/>
      <c r="DRY5759" s="127"/>
      <c r="DRZ5759" s="127"/>
      <c r="DSA5759" s="127"/>
      <c r="DSB5759" s="128"/>
      <c r="DSC5759" s="126"/>
      <c r="DSD5759" s="127"/>
      <c r="DSE5759" s="127"/>
      <c r="DSF5759" s="127"/>
      <c r="DSG5759" s="127"/>
      <c r="DSH5759" s="127"/>
      <c r="DSI5759" s="127"/>
      <c r="DSJ5759" s="128"/>
      <c r="DSK5759" s="126"/>
      <c r="DSL5759" s="127"/>
      <c r="DSM5759" s="127"/>
      <c r="DSN5759" s="127"/>
      <c r="DSO5759" s="127"/>
      <c r="DSP5759" s="127"/>
      <c r="DSQ5759" s="127"/>
      <c r="DSR5759" s="128"/>
      <c r="DSS5759" s="126"/>
      <c r="DST5759" s="127"/>
      <c r="DSU5759" s="127"/>
      <c r="DSV5759" s="127"/>
      <c r="DSW5759" s="127"/>
      <c r="DSX5759" s="127"/>
      <c r="DSY5759" s="127"/>
      <c r="DSZ5759" s="128"/>
      <c r="DTA5759" s="126"/>
      <c r="DTB5759" s="127"/>
      <c r="DTC5759" s="127"/>
      <c r="DTD5759" s="127"/>
      <c r="DTE5759" s="127"/>
      <c r="DTF5759" s="127"/>
      <c r="DTG5759" s="127"/>
      <c r="DTH5759" s="128"/>
      <c r="DTI5759" s="126"/>
      <c r="DTJ5759" s="127"/>
      <c r="DTK5759" s="127"/>
      <c r="DTL5759" s="127"/>
      <c r="DTM5759" s="127"/>
      <c r="DTN5759" s="127"/>
      <c r="DTO5759" s="127"/>
      <c r="DTP5759" s="128"/>
      <c r="DTQ5759" s="126"/>
      <c r="DTR5759" s="127"/>
      <c r="DTS5759" s="127"/>
      <c r="DTT5759" s="127"/>
      <c r="DTU5759" s="127"/>
      <c r="DTV5759" s="127"/>
      <c r="DTW5759" s="127"/>
      <c r="DTX5759" s="128"/>
      <c r="DTY5759" s="126"/>
      <c r="DTZ5759" s="127"/>
      <c r="DUA5759" s="127"/>
      <c r="DUB5759" s="127"/>
      <c r="DUC5759" s="127"/>
      <c r="DUD5759" s="127"/>
      <c r="DUE5759" s="127"/>
      <c r="DUF5759" s="128"/>
      <c r="DUG5759" s="126"/>
      <c r="DUH5759" s="127"/>
      <c r="DUI5759" s="127"/>
      <c r="DUJ5759" s="127"/>
      <c r="DUK5759" s="127"/>
      <c r="DUL5759" s="127"/>
      <c r="DUM5759" s="127"/>
      <c r="DUN5759" s="128"/>
      <c r="DUO5759" s="126"/>
      <c r="DUP5759" s="127"/>
      <c r="DUQ5759" s="127"/>
      <c r="DUR5759" s="127"/>
      <c r="DUS5759" s="127"/>
      <c r="DUT5759" s="127"/>
      <c r="DUU5759" s="127"/>
      <c r="DUV5759" s="128"/>
      <c r="DUW5759" s="126"/>
      <c r="DUX5759" s="127"/>
      <c r="DUY5759" s="127"/>
      <c r="DUZ5759" s="127"/>
      <c r="DVA5759" s="127"/>
      <c r="DVB5759" s="127"/>
      <c r="DVC5759" s="127"/>
      <c r="DVD5759" s="128"/>
      <c r="DVE5759" s="126"/>
      <c r="DVF5759" s="127"/>
      <c r="DVG5759" s="127"/>
      <c r="DVH5759" s="127"/>
      <c r="DVI5759" s="127"/>
      <c r="DVJ5759" s="127"/>
      <c r="DVK5759" s="127"/>
      <c r="DVL5759" s="128"/>
      <c r="DVM5759" s="126"/>
      <c r="DVN5759" s="127"/>
      <c r="DVO5759" s="127"/>
      <c r="DVP5759" s="127"/>
      <c r="DVQ5759" s="127"/>
      <c r="DVR5759" s="127"/>
      <c r="DVS5759" s="127"/>
      <c r="DVT5759" s="128"/>
      <c r="DVU5759" s="126"/>
      <c r="DVV5759" s="127"/>
      <c r="DVW5759" s="127"/>
      <c r="DVX5759" s="127"/>
      <c r="DVY5759" s="127"/>
      <c r="DVZ5759" s="127"/>
      <c r="DWA5759" s="127"/>
      <c r="DWB5759" s="128"/>
      <c r="DWC5759" s="126"/>
      <c r="DWD5759" s="127"/>
      <c r="DWE5759" s="127"/>
      <c r="DWF5759" s="127"/>
      <c r="DWG5759" s="127"/>
      <c r="DWH5759" s="127"/>
      <c r="DWI5759" s="127"/>
      <c r="DWJ5759" s="128"/>
      <c r="DWK5759" s="126"/>
      <c r="DWL5759" s="127"/>
      <c r="DWM5759" s="127"/>
      <c r="DWN5759" s="127"/>
      <c r="DWO5759" s="127"/>
      <c r="DWP5759" s="127"/>
      <c r="DWQ5759" s="127"/>
      <c r="DWR5759" s="128"/>
      <c r="DWS5759" s="126"/>
      <c r="DWT5759" s="127"/>
      <c r="DWU5759" s="127"/>
      <c r="DWV5759" s="127"/>
      <c r="DWW5759" s="127"/>
      <c r="DWX5759" s="127"/>
      <c r="DWY5759" s="127"/>
      <c r="DWZ5759" s="128"/>
      <c r="DXA5759" s="126"/>
      <c r="DXB5759" s="127"/>
      <c r="DXC5759" s="127"/>
      <c r="DXD5759" s="127"/>
      <c r="DXE5759" s="127"/>
      <c r="DXF5759" s="127"/>
      <c r="DXG5759" s="127"/>
      <c r="DXH5759" s="128"/>
      <c r="DXI5759" s="126"/>
      <c r="DXJ5759" s="127"/>
      <c r="DXK5759" s="127"/>
      <c r="DXL5759" s="127"/>
      <c r="DXM5759" s="127"/>
      <c r="DXN5759" s="127"/>
      <c r="DXO5759" s="127"/>
      <c r="DXP5759" s="128"/>
      <c r="DXQ5759" s="126"/>
      <c r="DXR5759" s="127"/>
      <c r="DXS5759" s="127"/>
      <c r="DXT5759" s="127"/>
      <c r="DXU5759" s="127"/>
      <c r="DXV5759" s="127"/>
      <c r="DXW5759" s="127"/>
      <c r="DXX5759" s="128"/>
      <c r="DXY5759" s="126"/>
      <c r="DXZ5759" s="127"/>
      <c r="DYA5759" s="127"/>
      <c r="DYB5759" s="127"/>
      <c r="DYC5759" s="127"/>
      <c r="DYD5759" s="127"/>
      <c r="DYE5759" s="127"/>
      <c r="DYF5759" s="128"/>
      <c r="DYG5759" s="126"/>
      <c r="DYH5759" s="127"/>
      <c r="DYI5759" s="127"/>
      <c r="DYJ5759" s="127"/>
      <c r="DYK5759" s="127"/>
      <c r="DYL5759" s="127"/>
      <c r="DYM5759" s="127"/>
      <c r="DYN5759" s="128"/>
      <c r="DYO5759" s="126"/>
      <c r="DYP5759" s="127"/>
      <c r="DYQ5759" s="127"/>
      <c r="DYR5759" s="127"/>
      <c r="DYS5759" s="127"/>
      <c r="DYT5759" s="127"/>
      <c r="DYU5759" s="127"/>
      <c r="DYV5759" s="128"/>
      <c r="DYW5759" s="126"/>
      <c r="DYX5759" s="127"/>
      <c r="DYY5759" s="127"/>
      <c r="DYZ5759" s="127"/>
      <c r="DZA5759" s="127"/>
      <c r="DZB5759" s="127"/>
      <c r="DZC5759" s="127"/>
      <c r="DZD5759" s="128"/>
      <c r="DZE5759" s="126"/>
      <c r="DZF5759" s="127"/>
      <c r="DZG5759" s="127"/>
      <c r="DZH5759" s="127"/>
      <c r="DZI5759" s="127"/>
      <c r="DZJ5759" s="127"/>
      <c r="DZK5759" s="127"/>
      <c r="DZL5759" s="128"/>
      <c r="DZM5759" s="126"/>
      <c r="DZN5759" s="127"/>
      <c r="DZO5759" s="127"/>
      <c r="DZP5759" s="127"/>
      <c r="DZQ5759" s="127"/>
      <c r="DZR5759" s="127"/>
      <c r="DZS5759" s="127"/>
      <c r="DZT5759" s="128"/>
      <c r="DZU5759" s="126"/>
      <c r="DZV5759" s="127"/>
      <c r="DZW5759" s="127"/>
      <c r="DZX5759" s="127"/>
      <c r="DZY5759" s="127"/>
      <c r="DZZ5759" s="127"/>
      <c r="EAA5759" s="127"/>
      <c r="EAB5759" s="128"/>
      <c r="EAC5759" s="126"/>
      <c r="EAD5759" s="127"/>
      <c r="EAE5759" s="127"/>
      <c r="EAF5759" s="127"/>
      <c r="EAG5759" s="127"/>
      <c r="EAH5759" s="127"/>
      <c r="EAI5759" s="127"/>
      <c r="EAJ5759" s="128"/>
      <c r="EAK5759" s="126"/>
      <c r="EAL5759" s="127"/>
      <c r="EAM5759" s="127"/>
      <c r="EAN5759" s="127"/>
      <c r="EAO5759" s="127"/>
      <c r="EAP5759" s="127"/>
      <c r="EAQ5759" s="127"/>
      <c r="EAR5759" s="128"/>
      <c r="EAS5759" s="126"/>
      <c r="EAT5759" s="127"/>
      <c r="EAU5759" s="127"/>
      <c r="EAV5759" s="127"/>
      <c r="EAW5759" s="127"/>
      <c r="EAX5759" s="127"/>
      <c r="EAY5759" s="127"/>
      <c r="EAZ5759" s="128"/>
      <c r="EBA5759" s="126"/>
      <c r="EBB5759" s="127"/>
      <c r="EBC5759" s="127"/>
      <c r="EBD5759" s="127"/>
      <c r="EBE5759" s="127"/>
      <c r="EBF5759" s="127"/>
      <c r="EBG5759" s="127"/>
      <c r="EBH5759" s="128"/>
      <c r="EBI5759" s="126"/>
      <c r="EBJ5759" s="127"/>
      <c r="EBK5759" s="127"/>
      <c r="EBL5759" s="127"/>
      <c r="EBM5759" s="127"/>
      <c r="EBN5759" s="127"/>
      <c r="EBO5759" s="127"/>
      <c r="EBP5759" s="128"/>
      <c r="EBQ5759" s="126"/>
      <c r="EBR5759" s="127"/>
      <c r="EBS5759" s="127"/>
      <c r="EBT5759" s="127"/>
      <c r="EBU5759" s="127"/>
      <c r="EBV5759" s="127"/>
      <c r="EBW5759" s="127"/>
      <c r="EBX5759" s="128"/>
      <c r="EBY5759" s="126"/>
      <c r="EBZ5759" s="127"/>
      <c r="ECA5759" s="127"/>
      <c r="ECB5759" s="127"/>
      <c r="ECC5759" s="127"/>
      <c r="ECD5759" s="127"/>
      <c r="ECE5759" s="127"/>
      <c r="ECF5759" s="128"/>
      <c r="ECG5759" s="126"/>
      <c r="ECH5759" s="127"/>
      <c r="ECI5759" s="127"/>
      <c r="ECJ5759" s="127"/>
      <c r="ECK5759" s="127"/>
      <c r="ECL5759" s="127"/>
      <c r="ECM5759" s="127"/>
      <c r="ECN5759" s="128"/>
      <c r="ECO5759" s="126"/>
      <c r="ECP5759" s="127"/>
      <c r="ECQ5759" s="127"/>
      <c r="ECR5759" s="127"/>
      <c r="ECS5759" s="127"/>
      <c r="ECT5759" s="127"/>
      <c r="ECU5759" s="127"/>
      <c r="ECV5759" s="128"/>
      <c r="ECW5759" s="126"/>
      <c r="ECX5759" s="127"/>
      <c r="ECY5759" s="127"/>
      <c r="ECZ5759" s="127"/>
      <c r="EDA5759" s="127"/>
      <c r="EDB5759" s="127"/>
      <c r="EDC5759" s="127"/>
      <c r="EDD5759" s="128"/>
      <c r="EDE5759" s="126"/>
      <c r="EDF5759" s="127"/>
      <c r="EDG5759" s="127"/>
      <c r="EDH5759" s="127"/>
      <c r="EDI5759" s="127"/>
      <c r="EDJ5759" s="127"/>
      <c r="EDK5759" s="127"/>
      <c r="EDL5759" s="128"/>
      <c r="EDM5759" s="126"/>
      <c r="EDN5759" s="127"/>
      <c r="EDO5759" s="127"/>
      <c r="EDP5759" s="127"/>
      <c r="EDQ5759" s="127"/>
      <c r="EDR5759" s="127"/>
      <c r="EDS5759" s="127"/>
      <c r="EDT5759" s="128"/>
      <c r="EDU5759" s="126"/>
      <c r="EDV5759" s="127"/>
      <c r="EDW5759" s="127"/>
      <c r="EDX5759" s="127"/>
      <c r="EDY5759" s="127"/>
      <c r="EDZ5759" s="127"/>
      <c r="EEA5759" s="127"/>
      <c r="EEB5759" s="128"/>
      <c r="EEC5759" s="126"/>
      <c r="EED5759" s="127"/>
      <c r="EEE5759" s="127"/>
      <c r="EEF5759" s="127"/>
      <c r="EEG5759" s="127"/>
      <c r="EEH5759" s="127"/>
      <c r="EEI5759" s="127"/>
      <c r="EEJ5759" s="128"/>
      <c r="EEK5759" s="126"/>
      <c r="EEL5759" s="127"/>
      <c r="EEM5759" s="127"/>
      <c r="EEN5759" s="127"/>
      <c r="EEO5759" s="127"/>
      <c r="EEP5759" s="127"/>
      <c r="EEQ5759" s="127"/>
      <c r="EER5759" s="128"/>
      <c r="EES5759" s="126"/>
      <c r="EET5759" s="127"/>
      <c r="EEU5759" s="127"/>
      <c r="EEV5759" s="127"/>
      <c r="EEW5759" s="127"/>
      <c r="EEX5759" s="127"/>
      <c r="EEY5759" s="127"/>
      <c r="EEZ5759" s="128"/>
      <c r="EFA5759" s="126"/>
      <c r="EFB5759" s="127"/>
      <c r="EFC5759" s="127"/>
      <c r="EFD5759" s="127"/>
      <c r="EFE5759" s="127"/>
      <c r="EFF5759" s="127"/>
      <c r="EFG5759" s="127"/>
      <c r="EFH5759" s="128"/>
      <c r="EFI5759" s="126"/>
      <c r="EFJ5759" s="127"/>
      <c r="EFK5759" s="127"/>
      <c r="EFL5759" s="127"/>
      <c r="EFM5759" s="127"/>
      <c r="EFN5759" s="127"/>
      <c r="EFO5759" s="127"/>
      <c r="EFP5759" s="128"/>
      <c r="EFQ5759" s="126"/>
      <c r="EFR5759" s="127"/>
      <c r="EFS5759" s="127"/>
      <c r="EFT5759" s="127"/>
      <c r="EFU5759" s="127"/>
      <c r="EFV5759" s="127"/>
      <c r="EFW5759" s="127"/>
      <c r="EFX5759" s="128"/>
      <c r="EFY5759" s="126"/>
      <c r="EFZ5759" s="127"/>
      <c r="EGA5759" s="127"/>
      <c r="EGB5759" s="127"/>
      <c r="EGC5759" s="127"/>
      <c r="EGD5759" s="127"/>
      <c r="EGE5759" s="127"/>
      <c r="EGF5759" s="128"/>
      <c r="EGG5759" s="126"/>
      <c r="EGH5759" s="127"/>
      <c r="EGI5759" s="127"/>
      <c r="EGJ5759" s="127"/>
      <c r="EGK5759" s="127"/>
      <c r="EGL5759" s="127"/>
      <c r="EGM5759" s="127"/>
      <c r="EGN5759" s="128"/>
      <c r="EGO5759" s="126"/>
      <c r="EGP5759" s="127"/>
      <c r="EGQ5759" s="127"/>
      <c r="EGR5759" s="127"/>
      <c r="EGS5759" s="127"/>
      <c r="EGT5759" s="127"/>
      <c r="EGU5759" s="127"/>
      <c r="EGV5759" s="128"/>
      <c r="EGW5759" s="126"/>
      <c r="EGX5759" s="127"/>
      <c r="EGY5759" s="127"/>
      <c r="EGZ5759" s="127"/>
      <c r="EHA5759" s="127"/>
      <c r="EHB5759" s="127"/>
      <c r="EHC5759" s="127"/>
      <c r="EHD5759" s="128"/>
      <c r="EHE5759" s="126"/>
      <c r="EHF5759" s="127"/>
      <c r="EHG5759" s="127"/>
      <c r="EHH5759" s="127"/>
      <c r="EHI5759" s="127"/>
      <c r="EHJ5759" s="127"/>
      <c r="EHK5759" s="127"/>
      <c r="EHL5759" s="128"/>
      <c r="EHM5759" s="126"/>
      <c r="EHN5759" s="127"/>
      <c r="EHO5759" s="127"/>
      <c r="EHP5759" s="127"/>
      <c r="EHQ5759" s="127"/>
      <c r="EHR5759" s="127"/>
      <c r="EHS5759" s="127"/>
      <c r="EHT5759" s="128"/>
      <c r="EHU5759" s="126"/>
      <c r="EHV5759" s="127"/>
      <c r="EHW5759" s="127"/>
      <c r="EHX5759" s="127"/>
      <c r="EHY5759" s="127"/>
      <c r="EHZ5759" s="127"/>
      <c r="EIA5759" s="127"/>
      <c r="EIB5759" s="128"/>
      <c r="EIC5759" s="126"/>
      <c r="EID5759" s="127"/>
      <c r="EIE5759" s="127"/>
      <c r="EIF5759" s="127"/>
      <c r="EIG5759" s="127"/>
      <c r="EIH5759" s="127"/>
      <c r="EII5759" s="127"/>
      <c r="EIJ5759" s="128"/>
      <c r="EIK5759" s="126"/>
      <c r="EIL5759" s="127"/>
      <c r="EIM5759" s="127"/>
      <c r="EIN5759" s="127"/>
      <c r="EIO5759" s="127"/>
      <c r="EIP5759" s="127"/>
      <c r="EIQ5759" s="127"/>
      <c r="EIR5759" s="128"/>
      <c r="EIS5759" s="126"/>
      <c r="EIT5759" s="127"/>
      <c r="EIU5759" s="127"/>
      <c r="EIV5759" s="127"/>
      <c r="EIW5759" s="127"/>
      <c r="EIX5759" s="127"/>
      <c r="EIY5759" s="127"/>
      <c r="EIZ5759" s="128"/>
      <c r="EJA5759" s="126"/>
      <c r="EJB5759" s="127"/>
      <c r="EJC5759" s="127"/>
      <c r="EJD5759" s="127"/>
      <c r="EJE5759" s="127"/>
      <c r="EJF5759" s="127"/>
      <c r="EJG5759" s="127"/>
      <c r="EJH5759" s="128"/>
      <c r="EJI5759" s="126"/>
      <c r="EJJ5759" s="127"/>
      <c r="EJK5759" s="127"/>
      <c r="EJL5759" s="127"/>
      <c r="EJM5759" s="127"/>
      <c r="EJN5759" s="127"/>
      <c r="EJO5759" s="127"/>
      <c r="EJP5759" s="128"/>
      <c r="EJQ5759" s="126"/>
      <c r="EJR5759" s="127"/>
      <c r="EJS5759" s="127"/>
      <c r="EJT5759" s="127"/>
      <c r="EJU5759" s="127"/>
      <c r="EJV5759" s="127"/>
      <c r="EJW5759" s="127"/>
      <c r="EJX5759" s="128"/>
      <c r="EJY5759" s="126"/>
      <c r="EJZ5759" s="127"/>
      <c r="EKA5759" s="127"/>
      <c r="EKB5759" s="127"/>
      <c r="EKC5759" s="127"/>
      <c r="EKD5759" s="127"/>
      <c r="EKE5759" s="127"/>
      <c r="EKF5759" s="128"/>
      <c r="EKG5759" s="126"/>
      <c r="EKH5759" s="127"/>
      <c r="EKI5759" s="127"/>
      <c r="EKJ5759" s="127"/>
      <c r="EKK5759" s="127"/>
      <c r="EKL5759" s="127"/>
      <c r="EKM5759" s="127"/>
      <c r="EKN5759" s="128"/>
      <c r="EKO5759" s="126"/>
      <c r="EKP5759" s="127"/>
      <c r="EKQ5759" s="127"/>
      <c r="EKR5759" s="127"/>
      <c r="EKS5759" s="127"/>
      <c r="EKT5759" s="127"/>
      <c r="EKU5759" s="127"/>
      <c r="EKV5759" s="128"/>
      <c r="EKW5759" s="126"/>
      <c r="EKX5759" s="127"/>
      <c r="EKY5759" s="127"/>
      <c r="EKZ5759" s="127"/>
      <c r="ELA5759" s="127"/>
      <c r="ELB5759" s="127"/>
      <c r="ELC5759" s="127"/>
      <c r="ELD5759" s="128"/>
      <c r="ELE5759" s="126"/>
      <c r="ELF5759" s="127"/>
      <c r="ELG5759" s="127"/>
      <c r="ELH5759" s="127"/>
      <c r="ELI5759" s="127"/>
      <c r="ELJ5759" s="127"/>
      <c r="ELK5759" s="127"/>
      <c r="ELL5759" s="128"/>
      <c r="ELM5759" s="126"/>
      <c r="ELN5759" s="127"/>
      <c r="ELO5759" s="127"/>
      <c r="ELP5759" s="127"/>
      <c r="ELQ5759" s="127"/>
      <c r="ELR5759" s="127"/>
      <c r="ELS5759" s="127"/>
      <c r="ELT5759" s="128"/>
      <c r="ELU5759" s="126"/>
      <c r="ELV5759" s="127"/>
      <c r="ELW5759" s="127"/>
      <c r="ELX5759" s="127"/>
      <c r="ELY5759" s="127"/>
      <c r="ELZ5759" s="127"/>
      <c r="EMA5759" s="127"/>
      <c r="EMB5759" s="128"/>
      <c r="EMC5759" s="126"/>
      <c r="EMD5759" s="127"/>
      <c r="EME5759" s="127"/>
      <c r="EMF5759" s="127"/>
      <c r="EMG5759" s="127"/>
      <c r="EMH5759" s="127"/>
      <c r="EMI5759" s="127"/>
      <c r="EMJ5759" s="128"/>
      <c r="EMK5759" s="126"/>
      <c r="EML5759" s="127"/>
      <c r="EMM5759" s="127"/>
      <c r="EMN5759" s="127"/>
      <c r="EMO5759" s="127"/>
      <c r="EMP5759" s="127"/>
      <c r="EMQ5759" s="127"/>
      <c r="EMR5759" s="128"/>
      <c r="EMS5759" s="126"/>
      <c r="EMT5759" s="127"/>
      <c r="EMU5759" s="127"/>
      <c r="EMV5759" s="127"/>
      <c r="EMW5759" s="127"/>
      <c r="EMX5759" s="127"/>
      <c r="EMY5759" s="127"/>
      <c r="EMZ5759" s="128"/>
      <c r="ENA5759" s="126"/>
      <c r="ENB5759" s="127"/>
      <c r="ENC5759" s="127"/>
      <c r="END5759" s="127"/>
      <c r="ENE5759" s="127"/>
      <c r="ENF5759" s="127"/>
      <c r="ENG5759" s="127"/>
      <c r="ENH5759" s="128"/>
      <c r="ENI5759" s="126"/>
      <c r="ENJ5759" s="127"/>
      <c r="ENK5759" s="127"/>
      <c r="ENL5759" s="127"/>
      <c r="ENM5759" s="127"/>
      <c r="ENN5759" s="127"/>
      <c r="ENO5759" s="127"/>
      <c r="ENP5759" s="128"/>
      <c r="ENQ5759" s="126"/>
      <c r="ENR5759" s="127"/>
      <c r="ENS5759" s="127"/>
      <c r="ENT5759" s="127"/>
      <c r="ENU5759" s="127"/>
      <c r="ENV5759" s="127"/>
      <c r="ENW5759" s="127"/>
      <c r="ENX5759" s="128"/>
      <c r="ENY5759" s="126"/>
      <c r="ENZ5759" s="127"/>
      <c r="EOA5759" s="127"/>
      <c r="EOB5759" s="127"/>
      <c r="EOC5759" s="127"/>
      <c r="EOD5759" s="127"/>
      <c r="EOE5759" s="127"/>
      <c r="EOF5759" s="128"/>
      <c r="EOG5759" s="126"/>
      <c r="EOH5759" s="127"/>
      <c r="EOI5759" s="127"/>
      <c r="EOJ5759" s="127"/>
      <c r="EOK5759" s="127"/>
      <c r="EOL5759" s="127"/>
      <c r="EOM5759" s="127"/>
      <c r="EON5759" s="128"/>
      <c r="EOO5759" s="126"/>
      <c r="EOP5759" s="127"/>
      <c r="EOQ5759" s="127"/>
      <c r="EOR5759" s="127"/>
      <c r="EOS5759" s="127"/>
      <c r="EOT5759" s="127"/>
      <c r="EOU5759" s="127"/>
      <c r="EOV5759" s="128"/>
      <c r="EOW5759" s="126"/>
      <c r="EOX5759" s="127"/>
      <c r="EOY5759" s="127"/>
      <c r="EOZ5759" s="127"/>
      <c r="EPA5759" s="127"/>
      <c r="EPB5759" s="127"/>
      <c r="EPC5759" s="127"/>
      <c r="EPD5759" s="128"/>
      <c r="EPE5759" s="126"/>
      <c r="EPF5759" s="127"/>
      <c r="EPG5759" s="127"/>
      <c r="EPH5759" s="127"/>
      <c r="EPI5759" s="127"/>
      <c r="EPJ5759" s="127"/>
      <c r="EPK5759" s="127"/>
      <c r="EPL5759" s="128"/>
      <c r="EPM5759" s="126"/>
      <c r="EPN5759" s="127"/>
      <c r="EPO5759" s="127"/>
      <c r="EPP5759" s="127"/>
      <c r="EPQ5759" s="127"/>
      <c r="EPR5759" s="127"/>
      <c r="EPS5759" s="127"/>
      <c r="EPT5759" s="128"/>
      <c r="EPU5759" s="126"/>
      <c r="EPV5759" s="127"/>
      <c r="EPW5759" s="127"/>
      <c r="EPX5759" s="127"/>
      <c r="EPY5759" s="127"/>
      <c r="EPZ5759" s="127"/>
      <c r="EQA5759" s="127"/>
      <c r="EQB5759" s="128"/>
      <c r="EQC5759" s="126"/>
      <c r="EQD5759" s="127"/>
      <c r="EQE5759" s="127"/>
      <c r="EQF5759" s="127"/>
      <c r="EQG5759" s="127"/>
      <c r="EQH5759" s="127"/>
      <c r="EQI5759" s="127"/>
      <c r="EQJ5759" s="128"/>
      <c r="EQK5759" s="126"/>
      <c r="EQL5759" s="127"/>
      <c r="EQM5759" s="127"/>
      <c r="EQN5759" s="127"/>
      <c r="EQO5759" s="127"/>
      <c r="EQP5759" s="127"/>
      <c r="EQQ5759" s="127"/>
      <c r="EQR5759" s="128"/>
      <c r="EQS5759" s="126"/>
      <c r="EQT5759" s="127"/>
      <c r="EQU5759" s="127"/>
      <c r="EQV5759" s="127"/>
      <c r="EQW5759" s="127"/>
      <c r="EQX5759" s="127"/>
      <c r="EQY5759" s="127"/>
      <c r="EQZ5759" s="128"/>
      <c r="ERA5759" s="126"/>
      <c r="ERB5759" s="127"/>
      <c r="ERC5759" s="127"/>
      <c r="ERD5759" s="127"/>
      <c r="ERE5759" s="127"/>
      <c r="ERF5759" s="127"/>
      <c r="ERG5759" s="127"/>
      <c r="ERH5759" s="128"/>
      <c r="ERI5759" s="126"/>
      <c r="ERJ5759" s="127"/>
      <c r="ERK5759" s="127"/>
      <c r="ERL5759" s="127"/>
      <c r="ERM5759" s="127"/>
      <c r="ERN5759" s="127"/>
      <c r="ERO5759" s="127"/>
      <c r="ERP5759" s="128"/>
      <c r="ERQ5759" s="126"/>
      <c r="ERR5759" s="127"/>
      <c r="ERS5759" s="127"/>
      <c r="ERT5759" s="127"/>
      <c r="ERU5759" s="127"/>
      <c r="ERV5759" s="127"/>
      <c r="ERW5759" s="127"/>
      <c r="ERX5759" s="128"/>
      <c r="ERY5759" s="126"/>
      <c r="ERZ5759" s="127"/>
      <c r="ESA5759" s="127"/>
      <c r="ESB5759" s="127"/>
      <c r="ESC5759" s="127"/>
      <c r="ESD5759" s="127"/>
      <c r="ESE5759" s="127"/>
      <c r="ESF5759" s="128"/>
      <c r="ESG5759" s="126"/>
      <c r="ESH5759" s="127"/>
      <c r="ESI5759" s="127"/>
      <c r="ESJ5759" s="127"/>
      <c r="ESK5759" s="127"/>
      <c r="ESL5759" s="127"/>
      <c r="ESM5759" s="127"/>
      <c r="ESN5759" s="128"/>
      <c r="ESO5759" s="126"/>
      <c r="ESP5759" s="127"/>
      <c r="ESQ5759" s="127"/>
      <c r="ESR5759" s="127"/>
      <c r="ESS5759" s="127"/>
      <c r="EST5759" s="127"/>
      <c r="ESU5759" s="127"/>
      <c r="ESV5759" s="128"/>
      <c r="ESW5759" s="126"/>
      <c r="ESX5759" s="127"/>
      <c r="ESY5759" s="127"/>
      <c r="ESZ5759" s="127"/>
      <c r="ETA5759" s="127"/>
      <c r="ETB5759" s="127"/>
      <c r="ETC5759" s="127"/>
      <c r="ETD5759" s="128"/>
      <c r="ETE5759" s="126"/>
      <c r="ETF5759" s="127"/>
      <c r="ETG5759" s="127"/>
      <c r="ETH5759" s="127"/>
      <c r="ETI5759" s="127"/>
      <c r="ETJ5759" s="127"/>
      <c r="ETK5759" s="127"/>
      <c r="ETL5759" s="128"/>
      <c r="ETM5759" s="126"/>
      <c r="ETN5759" s="127"/>
      <c r="ETO5759" s="127"/>
      <c r="ETP5759" s="127"/>
      <c r="ETQ5759" s="127"/>
      <c r="ETR5759" s="127"/>
      <c r="ETS5759" s="127"/>
      <c r="ETT5759" s="128"/>
      <c r="ETU5759" s="126"/>
      <c r="ETV5759" s="127"/>
      <c r="ETW5759" s="127"/>
      <c r="ETX5759" s="127"/>
      <c r="ETY5759" s="127"/>
      <c r="ETZ5759" s="127"/>
      <c r="EUA5759" s="127"/>
      <c r="EUB5759" s="128"/>
      <c r="EUC5759" s="126"/>
      <c r="EUD5759" s="127"/>
      <c r="EUE5759" s="127"/>
      <c r="EUF5759" s="127"/>
      <c r="EUG5759" s="127"/>
      <c r="EUH5759" s="127"/>
      <c r="EUI5759" s="127"/>
      <c r="EUJ5759" s="128"/>
      <c r="EUK5759" s="126"/>
      <c r="EUL5759" s="127"/>
      <c r="EUM5759" s="127"/>
      <c r="EUN5759" s="127"/>
      <c r="EUO5759" s="127"/>
      <c r="EUP5759" s="127"/>
      <c r="EUQ5759" s="127"/>
      <c r="EUR5759" s="128"/>
      <c r="EUS5759" s="126"/>
      <c r="EUT5759" s="127"/>
      <c r="EUU5759" s="127"/>
      <c r="EUV5759" s="127"/>
      <c r="EUW5759" s="127"/>
      <c r="EUX5759" s="127"/>
      <c r="EUY5759" s="127"/>
      <c r="EUZ5759" s="128"/>
      <c r="EVA5759" s="126"/>
      <c r="EVB5759" s="127"/>
      <c r="EVC5759" s="127"/>
      <c r="EVD5759" s="127"/>
      <c r="EVE5759" s="127"/>
      <c r="EVF5759" s="127"/>
      <c r="EVG5759" s="127"/>
      <c r="EVH5759" s="128"/>
      <c r="EVI5759" s="126"/>
      <c r="EVJ5759" s="127"/>
      <c r="EVK5759" s="127"/>
      <c r="EVL5759" s="127"/>
      <c r="EVM5759" s="127"/>
      <c r="EVN5759" s="127"/>
      <c r="EVO5759" s="127"/>
      <c r="EVP5759" s="128"/>
      <c r="EVQ5759" s="126"/>
      <c r="EVR5759" s="127"/>
      <c r="EVS5759" s="127"/>
      <c r="EVT5759" s="127"/>
      <c r="EVU5759" s="127"/>
      <c r="EVV5759" s="127"/>
      <c r="EVW5759" s="127"/>
      <c r="EVX5759" s="128"/>
      <c r="EVY5759" s="126"/>
      <c r="EVZ5759" s="127"/>
      <c r="EWA5759" s="127"/>
      <c r="EWB5759" s="127"/>
      <c r="EWC5759" s="127"/>
      <c r="EWD5759" s="127"/>
      <c r="EWE5759" s="127"/>
      <c r="EWF5759" s="128"/>
      <c r="EWG5759" s="126"/>
      <c r="EWH5759" s="127"/>
      <c r="EWI5759" s="127"/>
      <c r="EWJ5759" s="127"/>
      <c r="EWK5759" s="127"/>
      <c r="EWL5759" s="127"/>
      <c r="EWM5759" s="127"/>
      <c r="EWN5759" s="128"/>
      <c r="EWO5759" s="126"/>
      <c r="EWP5759" s="127"/>
      <c r="EWQ5759" s="127"/>
      <c r="EWR5759" s="127"/>
      <c r="EWS5759" s="127"/>
      <c r="EWT5759" s="127"/>
      <c r="EWU5759" s="127"/>
      <c r="EWV5759" s="128"/>
      <c r="EWW5759" s="126"/>
      <c r="EWX5759" s="127"/>
      <c r="EWY5759" s="127"/>
      <c r="EWZ5759" s="127"/>
      <c r="EXA5759" s="127"/>
      <c r="EXB5759" s="127"/>
      <c r="EXC5759" s="127"/>
      <c r="EXD5759" s="128"/>
      <c r="EXE5759" s="126"/>
      <c r="EXF5759" s="127"/>
      <c r="EXG5759" s="127"/>
      <c r="EXH5759" s="127"/>
      <c r="EXI5759" s="127"/>
      <c r="EXJ5759" s="127"/>
      <c r="EXK5759" s="127"/>
      <c r="EXL5759" s="128"/>
      <c r="EXM5759" s="126"/>
      <c r="EXN5759" s="127"/>
      <c r="EXO5759" s="127"/>
      <c r="EXP5759" s="127"/>
      <c r="EXQ5759" s="127"/>
      <c r="EXR5759" s="127"/>
      <c r="EXS5759" s="127"/>
      <c r="EXT5759" s="128"/>
      <c r="EXU5759" s="126"/>
      <c r="EXV5759" s="127"/>
      <c r="EXW5759" s="127"/>
      <c r="EXX5759" s="127"/>
      <c r="EXY5759" s="127"/>
      <c r="EXZ5759" s="127"/>
      <c r="EYA5759" s="127"/>
      <c r="EYB5759" s="128"/>
      <c r="EYC5759" s="126"/>
      <c r="EYD5759" s="127"/>
      <c r="EYE5759" s="127"/>
      <c r="EYF5759" s="127"/>
      <c r="EYG5759" s="127"/>
      <c r="EYH5759" s="127"/>
      <c r="EYI5759" s="127"/>
      <c r="EYJ5759" s="128"/>
      <c r="EYK5759" s="126"/>
      <c r="EYL5759" s="127"/>
      <c r="EYM5759" s="127"/>
      <c r="EYN5759" s="127"/>
      <c r="EYO5759" s="127"/>
      <c r="EYP5759" s="127"/>
      <c r="EYQ5759" s="127"/>
      <c r="EYR5759" s="128"/>
      <c r="EYS5759" s="126"/>
      <c r="EYT5759" s="127"/>
      <c r="EYU5759" s="127"/>
      <c r="EYV5759" s="127"/>
      <c r="EYW5759" s="127"/>
      <c r="EYX5759" s="127"/>
      <c r="EYY5759" s="127"/>
      <c r="EYZ5759" s="128"/>
      <c r="EZA5759" s="126"/>
      <c r="EZB5759" s="127"/>
      <c r="EZC5759" s="127"/>
      <c r="EZD5759" s="127"/>
      <c r="EZE5759" s="127"/>
      <c r="EZF5759" s="127"/>
      <c r="EZG5759" s="127"/>
      <c r="EZH5759" s="128"/>
      <c r="EZI5759" s="126"/>
      <c r="EZJ5759" s="127"/>
      <c r="EZK5759" s="127"/>
      <c r="EZL5759" s="127"/>
      <c r="EZM5759" s="127"/>
      <c r="EZN5759" s="127"/>
      <c r="EZO5759" s="127"/>
      <c r="EZP5759" s="128"/>
      <c r="EZQ5759" s="126"/>
      <c r="EZR5759" s="127"/>
      <c r="EZS5759" s="127"/>
      <c r="EZT5759" s="127"/>
      <c r="EZU5759" s="127"/>
      <c r="EZV5759" s="127"/>
      <c r="EZW5759" s="127"/>
      <c r="EZX5759" s="128"/>
      <c r="EZY5759" s="126"/>
      <c r="EZZ5759" s="127"/>
      <c r="FAA5759" s="127"/>
      <c r="FAB5759" s="127"/>
      <c r="FAC5759" s="127"/>
      <c r="FAD5759" s="127"/>
      <c r="FAE5759" s="127"/>
      <c r="FAF5759" s="128"/>
      <c r="FAG5759" s="126"/>
      <c r="FAH5759" s="127"/>
      <c r="FAI5759" s="127"/>
      <c r="FAJ5759" s="127"/>
      <c r="FAK5759" s="127"/>
      <c r="FAL5759" s="127"/>
      <c r="FAM5759" s="127"/>
      <c r="FAN5759" s="128"/>
      <c r="FAO5759" s="126"/>
      <c r="FAP5759" s="127"/>
      <c r="FAQ5759" s="127"/>
      <c r="FAR5759" s="127"/>
      <c r="FAS5759" s="127"/>
      <c r="FAT5759" s="127"/>
      <c r="FAU5759" s="127"/>
      <c r="FAV5759" s="128"/>
      <c r="FAW5759" s="126"/>
      <c r="FAX5759" s="127"/>
      <c r="FAY5759" s="127"/>
      <c r="FAZ5759" s="127"/>
      <c r="FBA5759" s="127"/>
      <c r="FBB5759" s="127"/>
      <c r="FBC5759" s="127"/>
      <c r="FBD5759" s="128"/>
      <c r="FBE5759" s="126"/>
      <c r="FBF5759" s="127"/>
      <c r="FBG5759" s="127"/>
      <c r="FBH5759" s="127"/>
      <c r="FBI5759" s="127"/>
      <c r="FBJ5759" s="127"/>
      <c r="FBK5759" s="127"/>
      <c r="FBL5759" s="128"/>
      <c r="FBM5759" s="126"/>
      <c r="FBN5759" s="127"/>
      <c r="FBO5759" s="127"/>
      <c r="FBP5759" s="127"/>
      <c r="FBQ5759" s="127"/>
      <c r="FBR5759" s="127"/>
      <c r="FBS5759" s="127"/>
      <c r="FBT5759" s="128"/>
      <c r="FBU5759" s="126"/>
      <c r="FBV5759" s="127"/>
      <c r="FBW5759" s="127"/>
      <c r="FBX5759" s="127"/>
      <c r="FBY5759" s="127"/>
      <c r="FBZ5759" s="127"/>
      <c r="FCA5759" s="127"/>
      <c r="FCB5759" s="128"/>
      <c r="FCC5759" s="126"/>
      <c r="FCD5759" s="127"/>
      <c r="FCE5759" s="127"/>
      <c r="FCF5759" s="127"/>
      <c r="FCG5759" s="127"/>
      <c r="FCH5759" s="127"/>
      <c r="FCI5759" s="127"/>
      <c r="FCJ5759" s="128"/>
      <c r="FCK5759" s="126"/>
      <c r="FCL5759" s="127"/>
      <c r="FCM5759" s="127"/>
      <c r="FCN5759" s="127"/>
      <c r="FCO5759" s="127"/>
      <c r="FCP5759" s="127"/>
      <c r="FCQ5759" s="127"/>
      <c r="FCR5759" s="128"/>
      <c r="FCS5759" s="126"/>
      <c r="FCT5759" s="127"/>
      <c r="FCU5759" s="127"/>
      <c r="FCV5759" s="127"/>
      <c r="FCW5759" s="127"/>
      <c r="FCX5759" s="127"/>
      <c r="FCY5759" s="127"/>
      <c r="FCZ5759" s="128"/>
      <c r="FDA5759" s="126"/>
      <c r="FDB5759" s="127"/>
      <c r="FDC5759" s="127"/>
      <c r="FDD5759" s="127"/>
      <c r="FDE5759" s="127"/>
      <c r="FDF5759" s="127"/>
      <c r="FDG5759" s="127"/>
      <c r="FDH5759" s="128"/>
      <c r="FDI5759" s="126"/>
      <c r="FDJ5759" s="127"/>
      <c r="FDK5759" s="127"/>
      <c r="FDL5759" s="127"/>
      <c r="FDM5759" s="127"/>
      <c r="FDN5759" s="127"/>
      <c r="FDO5759" s="127"/>
      <c r="FDP5759" s="128"/>
      <c r="FDQ5759" s="126"/>
      <c r="FDR5759" s="127"/>
      <c r="FDS5759" s="127"/>
      <c r="FDT5759" s="127"/>
      <c r="FDU5759" s="127"/>
      <c r="FDV5759" s="127"/>
      <c r="FDW5759" s="127"/>
      <c r="FDX5759" s="128"/>
      <c r="FDY5759" s="126"/>
      <c r="FDZ5759" s="127"/>
      <c r="FEA5759" s="127"/>
      <c r="FEB5759" s="127"/>
      <c r="FEC5759" s="127"/>
      <c r="FED5759" s="127"/>
      <c r="FEE5759" s="127"/>
      <c r="FEF5759" s="128"/>
      <c r="FEG5759" s="126"/>
      <c r="FEH5759" s="127"/>
      <c r="FEI5759" s="127"/>
      <c r="FEJ5759" s="127"/>
      <c r="FEK5759" s="127"/>
      <c r="FEL5759" s="127"/>
      <c r="FEM5759" s="127"/>
      <c r="FEN5759" s="128"/>
      <c r="FEO5759" s="126"/>
      <c r="FEP5759" s="127"/>
      <c r="FEQ5759" s="127"/>
      <c r="FER5759" s="127"/>
      <c r="FES5759" s="127"/>
      <c r="FET5759" s="127"/>
      <c r="FEU5759" s="127"/>
      <c r="FEV5759" s="128"/>
      <c r="FEW5759" s="126"/>
      <c r="FEX5759" s="127"/>
      <c r="FEY5759" s="127"/>
      <c r="FEZ5759" s="127"/>
      <c r="FFA5759" s="127"/>
      <c r="FFB5759" s="127"/>
      <c r="FFC5759" s="127"/>
      <c r="FFD5759" s="128"/>
      <c r="FFE5759" s="126"/>
      <c r="FFF5759" s="127"/>
      <c r="FFG5759" s="127"/>
      <c r="FFH5759" s="127"/>
      <c r="FFI5759" s="127"/>
      <c r="FFJ5759" s="127"/>
      <c r="FFK5759" s="127"/>
      <c r="FFL5759" s="128"/>
      <c r="FFM5759" s="126"/>
      <c r="FFN5759" s="127"/>
      <c r="FFO5759" s="127"/>
      <c r="FFP5759" s="127"/>
      <c r="FFQ5759" s="127"/>
      <c r="FFR5759" s="127"/>
      <c r="FFS5759" s="127"/>
      <c r="FFT5759" s="128"/>
      <c r="FFU5759" s="126"/>
      <c r="FFV5759" s="127"/>
      <c r="FFW5759" s="127"/>
      <c r="FFX5759" s="127"/>
      <c r="FFY5759" s="127"/>
      <c r="FFZ5759" s="127"/>
      <c r="FGA5759" s="127"/>
      <c r="FGB5759" s="128"/>
      <c r="FGC5759" s="126"/>
      <c r="FGD5759" s="127"/>
      <c r="FGE5759" s="127"/>
      <c r="FGF5759" s="127"/>
      <c r="FGG5759" s="127"/>
      <c r="FGH5759" s="127"/>
      <c r="FGI5759" s="127"/>
      <c r="FGJ5759" s="128"/>
      <c r="FGK5759" s="126"/>
      <c r="FGL5759" s="127"/>
      <c r="FGM5759" s="127"/>
      <c r="FGN5759" s="127"/>
      <c r="FGO5759" s="127"/>
      <c r="FGP5759" s="127"/>
      <c r="FGQ5759" s="127"/>
      <c r="FGR5759" s="128"/>
      <c r="FGS5759" s="126"/>
      <c r="FGT5759" s="127"/>
      <c r="FGU5759" s="127"/>
      <c r="FGV5759" s="127"/>
      <c r="FGW5759" s="127"/>
      <c r="FGX5759" s="127"/>
      <c r="FGY5759" s="127"/>
      <c r="FGZ5759" s="128"/>
      <c r="FHA5759" s="126"/>
      <c r="FHB5759" s="127"/>
      <c r="FHC5759" s="127"/>
      <c r="FHD5759" s="127"/>
      <c r="FHE5759" s="127"/>
      <c r="FHF5759" s="127"/>
      <c r="FHG5759" s="127"/>
      <c r="FHH5759" s="128"/>
      <c r="FHI5759" s="126"/>
      <c r="FHJ5759" s="127"/>
      <c r="FHK5759" s="127"/>
      <c r="FHL5759" s="127"/>
      <c r="FHM5759" s="127"/>
      <c r="FHN5759" s="127"/>
      <c r="FHO5759" s="127"/>
      <c r="FHP5759" s="128"/>
      <c r="FHQ5759" s="126"/>
      <c r="FHR5759" s="127"/>
      <c r="FHS5759" s="127"/>
      <c r="FHT5759" s="127"/>
      <c r="FHU5759" s="127"/>
      <c r="FHV5759" s="127"/>
      <c r="FHW5759" s="127"/>
      <c r="FHX5759" s="128"/>
      <c r="FHY5759" s="126"/>
      <c r="FHZ5759" s="127"/>
      <c r="FIA5759" s="127"/>
      <c r="FIB5759" s="127"/>
      <c r="FIC5759" s="127"/>
      <c r="FID5759" s="127"/>
      <c r="FIE5759" s="127"/>
      <c r="FIF5759" s="128"/>
      <c r="FIG5759" s="126"/>
      <c r="FIH5759" s="127"/>
      <c r="FII5759" s="127"/>
      <c r="FIJ5759" s="127"/>
      <c r="FIK5759" s="127"/>
      <c r="FIL5759" s="127"/>
      <c r="FIM5759" s="127"/>
      <c r="FIN5759" s="128"/>
      <c r="FIO5759" s="126"/>
      <c r="FIP5759" s="127"/>
      <c r="FIQ5759" s="127"/>
      <c r="FIR5759" s="127"/>
      <c r="FIS5759" s="127"/>
      <c r="FIT5759" s="127"/>
      <c r="FIU5759" s="127"/>
      <c r="FIV5759" s="128"/>
      <c r="FIW5759" s="126"/>
      <c r="FIX5759" s="127"/>
      <c r="FIY5759" s="127"/>
      <c r="FIZ5759" s="127"/>
      <c r="FJA5759" s="127"/>
      <c r="FJB5759" s="127"/>
      <c r="FJC5759" s="127"/>
      <c r="FJD5759" s="128"/>
      <c r="FJE5759" s="126"/>
      <c r="FJF5759" s="127"/>
      <c r="FJG5759" s="127"/>
      <c r="FJH5759" s="127"/>
      <c r="FJI5759" s="127"/>
      <c r="FJJ5759" s="127"/>
      <c r="FJK5759" s="127"/>
      <c r="FJL5759" s="128"/>
      <c r="FJM5759" s="126"/>
      <c r="FJN5759" s="127"/>
      <c r="FJO5759" s="127"/>
      <c r="FJP5759" s="127"/>
      <c r="FJQ5759" s="127"/>
      <c r="FJR5759" s="127"/>
      <c r="FJS5759" s="127"/>
      <c r="FJT5759" s="128"/>
      <c r="FJU5759" s="126"/>
      <c r="FJV5759" s="127"/>
      <c r="FJW5759" s="127"/>
      <c r="FJX5759" s="127"/>
      <c r="FJY5759" s="127"/>
      <c r="FJZ5759" s="127"/>
      <c r="FKA5759" s="127"/>
      <c r="FKB5759" s="128"/>
      <c r="FKC5759" s="126"/>
      <c r="FKD5759" s="127"/>
      <c r="FKE5759" s="127"/>
      <c r="FKF5759" s="127"/>
      <c r="FKG5759" s="127"/>
      <c r="FKH5759" s="127"/>
      <c r="FKI5759" s="127"/>
      <c r="FKJ5759" s="128"/>
      <c r="FKK5759" s="126"/>
      <c r="FKL5759" s="127"/>
      <c r="FKM5759" s="127"/>
      <c r="FKN5759" s="127"/>
      <c r="FKO5759" s="127"/>
      <c r="FKP5759" s="127"/>
      <c r="FKQ5759" s="127"/>
      <c r="FKR5759" s="128"/>
      <c r="FKS5759" s="126"/>
      <c r="FKT5759" s="127"/>
      <c r="FKU5759" s="127"/>
      <c r="FKV5759" s="127"/>
      <c r="FKW5759" s="127"/>
      <c r="FKX5759" s="127"/>
      <c r="FKY5759" s="127"/>
      <c r="FKZ5759" s="128"/>
      <c r="FLA5759" s="126"/>
      <c r="FLB5759" s="127"/>
      <c r="FLC5759" s="127"/>
      <c r="FLD5759" s="127"/>
      <c r="FLE5759" s="127"/>
      <c r="FLF5759" s="127"/>
      <c r="FLG5759" s="127"/>
      <c r="FLH5759" s="128"/>
      <c r="FLI5759" s="126"/>
      <c r="FLJ5759" s="127"/>
      <c r="FLK5759" s="127"/>
      <c r="FLL5759" s="127"/>
      <c r="FLM5759" s="127"/>
      <c r="FLN5759" s="127"/>
      <c r="FLO5759" s="127"/>
      <c r="FLP5759" s="128"/>
      <c r="FLQ5759" s="126"/>
      <c r="FLR5759" s="127"/>
      <c r="FLS5759" s="127"/>
      <c r="FLT5759" s="127"/>
      <c r="FLU5759" s="127"/>
      <c r="FLV5759" s="127"/>
      <c r="FLW5759" s="127"/>
      <c r="FLX5759" s="128"/>
      <c r="FLY5759" s="126"/>
      <c r="FLZ5759" s="127"/>
      <c r="FMA5759" s="127"/>
      <c r="FMB5759" s="127"/>
      <c r="FMC5759" s="127"/>
      <c r="FMD5759" s="127"/>
      <c r="FME5759" s="127"/>
      <c r="FMF5759" s="128"/>
      <c r="FMG5759" s="126"/>
      <c r="FMH5759" s="127"/>
      <c r="FMI5759" s="127"/>
      <c r="FMJ5759" s="127"/>
      <c r="FMK5759" s="127"/>
      <c r="FML5759" s="127"/>
      <c r="FMM5759" s="127"/>
      <c r="FMN5759" s="128"/>
      <c r="FMO5759" s="126"/>
      <c r="FMP5759" s="127"/>
      <c r="FMQ5759" s="127"/>
      <c r="FMR5759" s="127"/>
      <c r="FMS5759" s="127"/>
      <c r="FMT5759" s="127"/>
      <c r="FMU5759" s="127"/>
      <c r="FMV5759" s="128"/>
      <c r="FMW5759" s="126"/>
      <c r="FMX5759" s="127"/>
      <c r="FMY5759" s="127"/>
      <c r="FMZ5759" s="127"/>
      <c r="FNA5759" s="127"/>
      <c r="FNB5759" s="127"/>
      <c r="FNC5759" s="127"/>
      <c r="FND5759" s="128"/>
      <c r="FNE5759" s="126"/>
      <c r="FNF5759" s="127"/>
      <c r="FNG5759" s="127"/>
      <c r="FNH5759" s="127"/>
      <c r="FNI5759" s="127"/>
      <c r="FNJ5759" s="127"/>
      <c r="FNK5759" s="127"/>
      <c r="FNL5759" s="128"/>
      <c r="FNM5759" s="126"/>
      <c r="FNN5759" s="127"/>
      <c r="FNO5759" s="127"/>
      <c r="FNP5759" s="127"/>
      <c r="FNQ5759" s="127"/>
      <c r="FNR5759" s="127"/>
      <c r="FNS5759" s="127"/>
      <c r="FNT5759" s="128"/>
      <c r="FNU5759" s="126"/>
      <c r="FNV5759" s="127"/>
      <c r="FNW5759" s="127"/>
      <c r="FNX5759" s="127"/>
      <c r="FNY5759" s="127"/>
      <c r="FNZ5759" s="127"/>
      <c r="FOA5759" s="127"/>
      <c r="FOB5759" s="128"/>
      <c r="FOC5759" s="126"/>
      <c r="FOD5759" s="127"/>
      <c r="FOE5759" s="127"/>
      <c r="FOF5759" s="127"/>
      <c r="FOG5759" s="127"/>
      <c r="FOH5759" s="127"/>
      <c r="FOI5759" s="127"/>
      <c r="FOJ5759" s="128"/>
      <c r="FOK5759" s="126"/>
      <c r="FOL5759" s="127"/>
      <c r="FOM5759" s="127"/>
      <c r="FON5759" s="127"/>
      <c r="FOO5759" s="127"/>
      <c r="FOP5759" s="127"/>
      <c r="FOQ5759" s="127"/>
      <c r="FOR5759" s="128"/>
      <c r="FOS5759" s="126"/>
      <c r="FOT5759" s="127"/>
      <c r="FOU5759" s="127"/>
      <c r="FOV5759" s="127"/>
      <c r="FOW5759" s="127"/>
      <c r="FOX5759" s="127"/>
      <c r="FOY5759" s="127"/>
      <c r="FOZ5759" s="128"/>
      <c r="FPA5759" s="126"/>
      <c r="FPB5759" s="127"/>
      <c r="FPC5759" s="127"/>
      <c r="FPD5759" s="127"/>
      <c r="FPE5759" s="127"/>
      <c r="FPF5759" s="127"/>
      <c r="FPG5759" s="127"/>
      <c r="FPH5759" s="128"/>
      <c r="FPI5759" s="126"/>
      <c r="FPJ5759" s="127"/>
      <c r="FPK5759" s="127"/>
      <c r="FPL5759" s="127"/>
      <c r="FPM5759" s="127"/>
      <c r="FPN5759" s="127"/>
      <c r="FPO5759" s="127"/>
      <c r="FPP5759" s="128"/>
      <c r="FPQ5759" s="126"/>
      <c r="FPR5759" s="127"/>
      <c r="FPS5759" s="127"/>
      <c r="FPT5759" s="127"/>
      <c r="FPU5759" s="127"/>
      <c r="FPV5759" s="127"/>
      <c r="FPW5759" s="127"/>
      <c r="FPX5759" s="128"/>
      <c r="FPY5759" s="126"/>
      <c r="FPZ5759" s="127"/>
      <c r="FQA5759" s="127"/>
      <c r="FQB5759" s="127"/>
      <c r="FQC5759" s="127"/>
      <c r="FQD5759" s="127"/>
      <c r="FQE5759" s="127"/>
      <c r="FQF5759" s="128"/>
      <c r="FQG5759" s="126"/>
      <c r="FQH5759" s="127"/>
      <c r="FQI5759" s="127"/>
      <c r="FQJ5759" s="127"/>
      <c r="FQK5759" s="127"/>
      <c r="FQL5759" s="127"/>
      <c r="FQM5759" s="127"/>
      <c r="FQN5759" s="128"/>
      <c r="FQO5759" s="126"/>
      <c r="FQP5759" s="127"/>
      <c r="FQQ5759" s="127"/>
      <c r="FQR5759" s="127"/>
      <c r="FQS5759" s="127"/>
      <c r="FQT5759" s="127"/>
      <c r="FQU5759" s="127"/>
      <c r="FQV5759" s="128"/>
      <c r="FQW5759" s="126"/>
      <c r="FQX5759" s="127"/>
      <c r="FQY5759" s="127"/>
      <c r="FQZ5759" s="127"/>
      <c r="FRA5759" s="127"/>
      <c r="FRB5759" s="127"/>
      <c r="FRC5759" s="127"/>
      <c r="FRD5759" s="128"/>
      <c r="FRE5759" s="126"/>
      <c r="FRF5759" s="127"/>
      <c r="FRG5759" s="127"/>
      <c r="FRH5759" s="127"/>
      <c r="FRI5759" s="127"/>
      <c r="FRJ5759" s="127"/>
      <c r="FRK5759" s="127"/>
      <c r="FRL5759" s="128"/>
      <c r="FRM5759" s="126"/>
      <c r="FRN5759" s="127"/>
      <c r="FRO5759" s="127"/>
      <c r="FRP5759" s="127"/>
      <c r="FRQ5759" s="127"/>
      <c r="FRR5759" s="127"/>
      <c r="FRS5759" s="127"/>
      <c r="FRT5759" s="128"/>
      <c r="FRU5759" s="126"/>
      <c r="FRV5759" s="127"/>
      <c r="FRW5759" s="127"/>
      <c r="FRX5759" s="127"/>
      <c r="FRY5759" s="127"/>
      <c r="FRZ5759" s="127"/>
      <c r="FSA5759" s="127"/>
      <c r="FSB5759" s="128"/>
      <c r="FSC5759" s="126"/>
      <c r="FSD5759" s="127"/>
      <c r="FSE5759" s="127"/>
      <c r="FSF5759" s="127"/>
      <c r="FSG5759" s="127"/>
      <c r="FSH5759" s="127"/>
      <c r="FSI5759" s="127"/>
      <c r="FSJ5759" s="128"/>
      <c r="FSK5759" s="126"/>
      <c r="FSL5759" s="127"/>
      <c r="FSM5759" s="127"/>
      <c r="FSN5759" s="127"/>
      <c r="FSO5759" s="127"/>
      <c r="FSP5759" s="127"/>
      <c r="FSQ5759" s="127"/>
      <c r="FSR5759" s="128"/>
      <c r="FSS5759" s="126"/>
      <c r="FST5759" s="127"/>
      <c r="FSU5759" s="127"/>
      <c r="FSV5759" s="127"/>
      <c r="FSW5759" s="127"/>
      <c r="FSX5759" s="127"/>
      <c r="FSY5759" s="127"/>
      <c r="FSZ5759" s="128"/>
      <c r="FTA5759" s="126"/>
      <c r="FTB5759" s="127"/>
      <c r="FTC5759" s="127"/>
      <c r="FTD5759" s="127"/>
      <c r="FTE5759" s="127"/>
      <c r="FTF5759" s="127"/>
      <c r="FTG5759" s="127"/>
      <c r="FTH5759" s="128"/>
      <c r="FTI5759" s="126"/>
      <c r="FTJ5759" s="127"/>
      <c r="FTK5759" s="127"/>
      <c r="FTL5759" s="127"/>
      <c r="FTM5759" s="127"/>
      <c r="FTN5759" s="127"/>
      <c r="FTO5759" s="127"/>
      <c r="FTP5759" s="128"/>
      <c r="FTQ5759" s="126"/>
      <c r="FTR5759" s="127"/>
      <c r="FTS5759" s="127"/>
      <c r="FTT5759" s="127"/>
      <c r="FTU5759" s="127"/>
      <c r="FTV5759" s="127"/>
      <c r="FTW5759" s="127"/>
      <c r="FTX5759" s="128"/>
      <c r="FTY5759" s="126"/>
      <c r="FTZ5759" s="127"/>
      <c r="FUA5759" s="127"/>
      <c r="FUB5759" s="127"/>
      <c r="FUC5759" s="127"/>
      <c r="FUD5759" s="127"/>
      <c r="FUE5759" s="127"/>
      <c r="FUF5759" s="128"/>
      <c r="FUG5759" s="126"/>
      <c r="FUH5759" s="127"/>
      <c r="FUI5759" s="127"/>
      <c r="FUJ5759" s="127"/>
      <c r="FUK5759" s="127"/>
      <c r="FUL5759" s="127"/>
      <c r="FUM5759" s="127"/>
      <c r="FUN5759" s="128"/>
      <c r="FUO5759" s="126"/>
      <c r="FUP5759" s="127"/>
      <c r="FUQ5759" s="127"/>
      <c r="FUR5759" s="127"/>
      <c r="FUS5759" s="127"/>
      <c r="FUT5759" s="127"/>
      <c r="FUU5759" s="127"/>
      <c r="FUV5759" s="128"/>
      <c r="FUW5759" s="126"/>
      <c r="FUX5759" s="127"/>
      <c r="FUY5759" s="127"/>
      <c r="FUZ5759" s="127"/>
      <c r="FVA5759" s="127"/>
      <c r="FVB5759" s="127"/>
      <c r="FVC5759" s="127"/>
      <c r="FVD5759" s="128"/>
      <c r="FVE5759" s="126"/>
      <c r="FVF5759" s="127"/>
      <c r="FVG5759" s="127"/>
      <c r="FVH5759" s="127"/>
      <c r="FVI5759" s="127"/>
      <c r="FVJ5759" s="127"/>
      <c r="FVK5759" s="127"/>
      <c r="FVL5759" s="128"/>
      <c r="FVM5759" s="126"/>
      <c r="FVN5759" s="127"/>
      <c r="FVO5759" s="127"/>
      <c r="FVP5759" s="127"/>
      <c r="FVQ5759" s="127"/>
      <c r="FVR5759" s="127"/>
      <c r="FVS5759" s="127"/>
      <c r="FVT5759" s="128"/>
      <c r="FVU5759" s="126"/>
      <c r="FVV5759" s="127"/>
      <c r="FVW5759" s="127"/>
      <c r="FVX5759" s="127"/>
      <c r="FVY5759" s="127"/>
      <c r="FVZ5759" s="127"/>
      <c r="FWA5759" s="127"/>
      <c r="FWB5759" s="128"/>
      <c r="FWC5759" s="126"/>
      <c r="FWD5759" s="127"/>
      <c r="FWE5759" s="127"/>
      <c r="FWF5759" s="127"/>
      <c r="FWG5759" s="127"/>
      <c r="FWH5759" s="127"/>
      <c r="FWI5759" s="127"/>
      <c r="FWJ5759" s="128"/>
      <c r="FWK5759" s="126"/>
      <c r="FWL5759" s="127"/>
      <c r="FWM5759" s="127"/>
      <c r="FWN5759" s="127"/>
      <c r="FWO5759" s="127"/>
      <c r="FWP5759" s="127"/>
      <c r="FWQ5759" s="127"/>
      <c r="FWR5759" s="128"/>
      <c r="FWS5759" s="126"/>
      <c r="FWT5759" s="127"/>
      <c r="FWU5759" s="127"/>
      <c r="FWV5759" s="127"/>
      <c r="FWW5759" s="127"/>
      <c r="FWX5759" s="127"/>
      <c r="FWY5759" s="127"/>
      <c r="FWZ5759" s="128"/>
      <c r="FXA5759" s="126"/>
      <c r="FXB5759" s="127"/>
      <c r="FXC5759" s="127"/>
      <c r="FXD5759" s="127"/>
      <c r="FXE5759" s="127"/>
      <c r="FXF5759" s="127"/>
      <c r="FXG5759" s="127"/>
      <c r="FXH5759" s="128"/>
      <c r="FXI5759" s="126"/>
      <c r="FXJ5759" s="127"/>
      <c r="FXK5759" s="127"/>
      <c r="FXL5759" s="127"/>
      <c r="FXM5759" s="127"/>
      <c r="FXN5759" s="127"/>
      <c r="FXO5759" s="127"/>
      <c r="FXP5759" s="128"/>
      <c r="FXQ5759" s="126"/>
      <c r="FXR5759" s="127"/>
      <c r="FXS5759" s="127"/>
      <c r="FXT5759" s="127"/>
      <c r="FXU5759" s="127"/>
      <c r="FXV5759" s="127"/>
      <c r="FXW5759" s="127"/>
      <c r="FXX5759" s="128"/>
      <c r="FXY5759" s="126"/>
      <c r="FXZ5759" s="127"/>
      <c r="FYA5759" s="127"/>
      <c r="FYB5759" s="127"/>
      <c r="FYC5759" s="127"/>
      <c r="FYD5759" s="127"/>
      <c r="FYE5759" s="127"/>
      <c r="FYF5759" s="128"/>
      <c r="FYG5759" s="126"/>
      <c r="FYH5759" s="127"/>
      <c r="FYI5759" s="127"/>
      <c r="FYJ5759" s="127"/>
      <c r="FYK5759" s="127"/>
      <c r="FYL5759" s="127"/>
      <c r="FYM5759" s="127"/>
      <c r="FYN5759" s="128"/>
      <c r="FYO5759" s="126"/>
      <c r="FYP5759" s="127"/>
      <c r="FYQ5759" s="127"/>
      <c r="FYR5759" s="127"/>
      <c r="FYS5759" s="127"/>
      <c r="FYT5759" s="127"/>
      <c r="FYU5759" s="127"/>
      <c r="FYV5759" s="128"/>
      <c r="FYW5759" s="126"/>
      <c r="FYX5759" s="127"/>
      <c r="FYY5759" s="127"/>
      <c r="FYZ5759" s="127"/>
      <c r="FZA5759" s="127"/>
      <c r="FZB5759" s="127"/>
      <c r="FZC5759" s="127"/>
      <c r="FZD5759" s="128"/>
      <c r="FZE5759" s="126"/>
      <c r="FZF5759" s="127"/>
      <c r="FZG5759" s="127"/>
      <c r="FZH5759" s="127"/>
      <c r="FZI5759" s="127"/>
      <c r="FZJ5759" s="127"/>
      <c r="FZK5759" s="127"/>
      <c r="FZL5759" s="128"/>
      <c r="FZM5759" s="126"/>
      <c r="FZN5759" s="127"/>
      <c r="FZO5759" s="127"/>
      <c r="FZP5759" s="127"/>
      <c r="FZQ5759" s="127"/>
      <c r="FZR5759" s="127"/>
      <c r="FZS5759" s="127"/>
      <c r="FZT5759" s="128"/>
      <c r="FZU5759" s="126"/>
      <c r="FZV5759" s="127"/>
      <c r="FZW5759" s="127"/>
      <c r="FZX5759" s="127"/>
      <c r="FZY5759" s="127"/>
      <c r="FZZ5759" s="127"/>
      <c r="GAA5759" s="127"/>
      <c r="GAB5759" s="128"/>
      <c r="GAC5759" s="126"/>
      <c r="GAD5759" s="127"/>
      <c r="GAE5759" s="127"/>
      <c r="GAF5759" s="127"/>
      <c r="GAG5759" s="127"/>
      <c r="GAH5759" s="127"/>
      <c r="GAI5759" s="127"/>
      <c r="GAJ5759" s="128"/>
      <c r="GAK5759" s="126"/>
      <c r="GAL5759" s="127"/>
      <c r="GAM5759" s="127"/>
      <c r="GAN5759" s="127"/>
      <c r="GAO5759" s="127"/>
      <c r="GAP5759" s="127"/>
      <c r="GAQ5759" s="127"/>
      <c r="GAR5759" s="128"/>
      <c r="GAS5759" s="126"/>
      <c r="GAT5759" s="127"/>
      <c r="GAU5759" s="127"/>
      <c r="GAV5759" s="127"/>
      <c r="GAW5759" s="127"/>
      <c r="GAX5759" s="127"/>
      <c r="GAY5759" s="127"/>
      <c r="GAZ5759" s="128"/>
      <c r="GBA5759" s="126"/>
      <c r="GBB5759" s="127"/>
      <c r="GBC5759" s="127"/>
      <c r="GBD5759" s="127"/>
      <c r="GBE5759" s="127"/>
      <c r="GBF5759" s="127"/>
      <c r="GBG5759" s="127"/>
      <c r="GBH5759" s="128"/>
      <c r="GBI5759" s="126"/>
      <c r="GBJ5759" s="127"/>
      <c r="GBK5759" s="127"/>
      <c r="GBL5759" s="127"/>
      <c r="GBM5759" s="127"/>
      <c r="GBN5759" s="127"/>
      <c r="GBO5759" s="127"/>
      <c r="GBP5759" s="128"/>
      <c r="GBQ5759" s="126"/>
      <c r="GBR5759" s="127"/>
      <c r="GBS5759" s="127"/>
      <c r="GBT5759" s="127"/>
      <c r="GBU5759" s="127"/>
      <c r="GBV5759" s="127"/>
      <c r="GBW5759" s="127"/>
      <c r="GBX5759" s="128"/>
      <c r="GBY5759" s="126"/>
      <c r="GBZ5759" s="127"/>
      <c r="GCA5759" s="127"/>
      <c r="GCB5759" s="127"/>
      <c r="GCC5759" s="127"/>
      <c r="GCD5759" s="127"/>
      <c r="GCE5759" s="127"/>
      <c r="GCF5759" s="128"/>
      <c r="GCG5759" s="126"/>
      <c r="GCH5759" s="127"/>
      <c r="GCI5759" s="127"/>
      <c r="GCJ5759" s="127"/>
      <c r="GCK5759" s="127"/>
      <c r="GCL5759" s="127"/>
      <c r="GCM5759" s="127"/>
      <c r="GCN5759" s="128"/>
      <c r="GCO5759" s="126"/>
      <c r="GCP5759" s="127"/>
      <c r="GCQ5759" s="127"/>
      <c r="GCR5759" s="127"/>
      <c r="GCS5759" s="127"/>
      <c r="GCT5759" s="127"/>
      <c r="GCU5759" s="127"/>
      <c r="GCV5759" s="128"/>
      <c r="GCW5759" s="126"/>
      <c r="GCX5759" s="127"/>
      <c r="GCY5759" s="127"/>
      <c r="GCZ5759" s="127"/>
      <c r="GDA5759" s="127"/>
      <c r="GDB5759" s="127"/>
      <c r="GDC5759" s="127"/>
      <c r="GDD5759" s="128"/>
      <c r="GDE5759" s="126"/>
      <c r="GDF5759" s="127"/>
      <c r="GDG5759" s="127"/>
      <c r="GDH5759" s="127"/>
      <c r="GDI5759" s="127"/>
      <c r="GDJ5759" s="127"/>
      <c r="GDK5759" s="127"/>
      <c r="GDL5759" s="128"/>
      <c r="GDM5759" s="126"/>
      <c r="GDN5759" s="127"/>
      <c r="GDO5759" s="127"/>
      <c r="GDP5759" s="127"/>
      <c r="GDQ5759" s="127"/>
      <c r="GDR5759" s="127"/>
      <c r="GDS5759" s="127"/>
      <c r="GDT5759" s="128"/>
      <c r="GDU5759" s="126"/>
      <c r="GDV5759" s="127"/>
      <c r="GDW5759" s="127"/>
      <c r="GDX5759" s="127"/>
      <c r="GDY5759" s="127"/>
      <c r="GDZ5759" s="127"/>
      <c r="GEA5759" s="127"/>
      <c r="GEB5759" s="128"/>
      <c r="GEC5759" s="126"/>
      <c r="GED5759" s="127"/>
      <c r="GEE5759" s="127"/>
      <c r="GEF5759" s="127"/>
      <c r="GEG5759" s="127"/>
      <c r="GEH5759" s="127"/>
      <c r="GEI5759" s="127"/>
      <c r="GEJ5759" s="128"/>
      <c r="GEK5759" s="126"/>
      <c r="GEL5759" s="127"/>
      <c r="GEM5759" s="127"/>
      <c r="GEN5759" s="127"/>
      <c r="GEO5759" s="127"/>
      <c r="GEP5759" s="127"/>
      <c r="GEQ5759" s="127"/>
      <c r="GER5759" s="128"/>
      <c r="GES5759" s="126"/>
      <c r="GET5759" s="127"/>
      <c r="GEU5759" s="127"/>
      <c r="GEV5759" s="127"/>
      <c r="GEW5759" s="127"/>
      <c r="GEX5759" s="127"/>
      <c r="GEY5759" s="127"/>
      <c r="GEZ5759" s="128"/>
      <c r="GFA5759" s="126"/>
      <c r="GFB5759" s="127"/>
      <c r="GFC5759" s="127"/>
      <c r="GFD5759" s="127"/>
      <c r="GFE5759" s="127"/>
      <c r="GFF5759" s="127"/>
      <c r="GFG5759" s="127"/>
      <c r="GFH5759" s="128"/>
      <c r="GFI5759" s="126"/>
      <c r="GFJ5759" s="127"/>
      <c r="GFK5759" s="127"/>
      <c r="GFL5759" s="127"/>
      <c r="GFM5759" s="127"/>
      <c r="GFN5759" s="127"/>
      <c r="GFO5759" s="127"/>
      <c r="GFP5759" s="128"/>
      <c r="GFQ5759" s="126"/>
      <c r="GFR5759" s="127"/>
      <c r="GFS5759" s="127"/>
      <c r="GFT5759" s="127"/>
      <c r="GFU5759" s="127"/>
      <c r="GFV5759" s="127"/>
      <c r="GFW5759" s="127"/>
      <c r="GFX5759" s="128"/>
      <c r="GFY5759" s="126"/>
      <c r="GFZ5759" s="127"/>
      <c r="GGA5759" s="127"/>
      <c r="GGB5759" s="127"/>
      <c r="GGC5759" s="127"/>
      <c r="GGD5759" s="127"/>
      <c r="GGE5759" s="127"/>
      <c r="GGF5759" s="128"/>
      <c r="GGG5759" s="126"/>
      <c r="GGH5759" s="127"/>
      <c r="GGI5759" s="127"/>
      <c r="GGJ5759" s="127"/>
      <c r="GGK5759" s="127"/>
      <c r="GGL5759" s="127"/>
      <c r="GGM5759" s="127"/>
      <c r="GGN5759" s="128"/>
      <c r="GGO5759" s="126"/>
      <c r="GGP5759" s="127"/>
      <c r="GGQ5759" s="127"/>
      <c r="GGR5759" s="127"/>
      <c r="GGS5759" s="127"/>
      <c r="GGT5759" s="127"/>
      <c r="GGU5759" s="127"/>
      <c r="GGV5759" s="128"/>
      <c r="GGW5759" s="126"/>
      <c r="GGX5759" s="127"/>
      <c r="GGY5759" s="127"/>
      <c r="GGZ5759" s="127"/>
      <c r="GHA5759" s="127"/>
      <c r="GHB5759" s="127"/>
      <c r="GHC5759" s="127"/>
      <c r="GHD5759" s="128"/>
      <c r="GHE5759" s="126"/>
      <c r="GHF5759" s="127"/>
      <c r="GHG5759" s="127"/>
      <c r="GHH5759" s="127"/>
      <c r="GHI5759" s="127"/>
      <c r="GHJ5759" s="127"/>
      <c r="GHK5759" s="127"/>
      <c r="GHL5759" s="128"/>
      <c r="GHM5759" s="126"/>
      <c r="GHN5759" s="127"/>
      <c r="GHO5759" s="127"/>
      <c r="GHP5759" s="127"/>
      <c r="GHQ5759" s="127"/>
      <c r="GHR5759" s="127"/>
      <c r="GHS5759" s="127"/>
      <c r="GHT5759" s="128"/>
      <c r="GHU5759" s="126"/>
      <c r="GHV5759" s="127"/>
      <c r="GHW5759" s="127"/>
      <c r="GHX5759" s="127"/>
      <c r="GHY5759" s="127"/>
      <c r="GHZ5759" s="127"/>
      <c r="GIA5759" s="127"/>
      <c r="GIB5759" s="128"/>
      <c r="GIC5759" s="126"/>
      <c r="GID5759" s="127"/>
      <c r="GIE5759" s="127"/>
      <c r="GIF5759" s="127"/>
      <c r="GIG5759" s="127"/>
      <c r="GIH5759" s="127"/>
      <c r="GII5759" s="127"/>
      <c r="GIJ5759" s="128"/>
      <c r="GIK5759" s="126"/>
      <c r="GIL5759" s="127"/>
      <c r="GIM5759" s="127"/>
      <c r="GIN5759" s="127"/>
      <c r="GIO5759" s="127"/>
      <c r="GIP5759" s="127"/>
      <c r="GIQ5759" s="127"/>
      <c r="GIR5759" s="128"/>
      <c r="GIS5759" s="126"/>
      <c r="GIT5759" s="127"/>
      <c r="GIU5759" s="127"/>
      <c r="GIV5759" s="127"/>
      <c r="GIW5759" s="127"/>
      <c r="GIX5759" s="127"/>
      <c r="GIY5759" s="127"/>
      <c r="GIZ5759" s="128"/>
      <c r="GJA5759" s="126"/>
      <c r="GJB5759" s="127"/>
      <c r="GJC5759" s="127"/>
      <c r="GJD5759" s="127"/>
      <c r="GJE5759" s="127"/>
      <c r="GJF5759" s="127"/>
      <c r="GJG5759" s="127"/>
      <c r="GJH5759" s="128"/>
      <c r="GJI5759" s="126"/>
      <c r="GJJ5759" s="127"/>
      <c r="GJK5759" s="127"/>
      <c r="GJL5759" s="127"/>
      <c r="GJM5759" s="127"/>
      <c r="GJN5759" s="127"/>
      <c r="GJO5759" s="127"/>
      <c r="GJP5759" s="128"/>
      <c r="GJQ5759" s="126"/>
      <c r="GJR5759" s="127"/>
      <c r="GJS5759" s="127"/>
      <c r="GJT5759" s="127"/>
      <c r="GJU5759" s="127"/>
      <c r="GJV5759" s="127"/>
      <c r="GJW5759" s="127"/>
      <c r="GJX5759" s="128"/>
      <c r="GJY5759" s="126"/>
      <c r="GJZ5759" s="127"/>
      <c r="GKA5759" s="127"/>
      <c r="GKB5759" s="127"/>
      <c r="GKC5759" s="127"/>
      <c r="GKD5759" s="127"/>
      <c r="GKE5759" s="127"/>
      <c r="GKF5759" s="128"/>
      <c r="GKG5759" s="126"/>
      <c r="GKH5759" s="127"/>
      <c r="GKI5759" s="127"/>
      <c r="GKJ5759" s="127"/>
      <c r="GKK5759" s="127"/>
      <c r="GKL5759" s="127"/>
      <c r="GKM5759" s="127"/>
      <c r="GKN5759" s="128"/>
      <c r="GKO5759" s="126"/>
      <c r="GKP5759" s="127"/>
      <c r="GKQ5759" s="127"/>
      <c r="GKR5759" s="127"/>
      <c r="GKS5759" s="127"/>
      <c r="GKT5759" s="127"/>
      <c r="GKU5759" s="127"/>
      <c r="GKV5759" s="128"/>
      <c r="GKW5759" s="126"/>
      <c r="GKX5759" s="127"/>
      <c r="GKY5759" s="127"/>
      <c r="GKZ5759" s="127"/>
      <c r="GLA5759" s="127"/>
      <c r="GLB5759" s="127"/>
      <c r="GLC5759" s="127"/>
      <c r="GLD5759" s="128"/>
      <c r="GLE5759" s="126"/>
      <c r="GLF5759" s="127"/>
      <c r="GLG5759" s="127"/>
      <c r="GLH5759" s="127"/>
      <c r="GLI5759" s="127"/>
      <c r="GLJ5759" s="127"/>
      <c r="GLK5759" s="127"/>
      <c r="GLL5759" s="128"/>
      <c r="GLM5759" s="126"/>
      <c r="GLN5759" s="127"/>
      <c r="GLO5759" s="127"/>
      <c r="GLP5759" s="127"/>
      <c r="GLQ5759" s="127"/>
      <c r="GLR5759" s="127"/>
      <c r="GLS5759" s="127"/>
      <c r="GLT5759" s="128"/>
      <c r="GLU5759" s="126"/>
      <c r="GLV5759" s="127"/>
      <c r="GLW5759" s="127"/>
      <c r="GLX5759" s="127"/>
      <c r="GLY5759" s="127"/>
      <c r="GLZ5759" s="127"/>
      <c r="GMA5759" s="127"/>
      <c r="GMB5759" s="128"/>
      <c r="GMC5759" s="126"/>
      <c r="GMD5759" s="127"/>
      <c r="GME5759" s="127"/>
      <c r="GMF5759" s="127"/>
      <c r="GMG5759" s="127"/>
      <c r="GMH5759" s="127"/>
      <c r="GMI5759" s="127"/>
      <c r="GMJ5759" s="128"/>
      <c r="GMK5759" s="126"/>
      <c r="GML5759" s="127"/>
      <c r="GMM5759" s="127"/>
      <c r="GMN5759" s="127"/>
      <c r="GMO5759" s="127"/>
      <c r="GMP5759" s="127"/>
      <c r="GMQ5759" s="127"/>
      <c r="GMR5759" s="128"/>
      <c r="GMS5759" s="126"/>
      <c r="GMT5759" s="127"/>
      <c r="GMU5759" s="127"/>
      <c r="GMV5759" s="127"/>
      <c r="GMW5759" s="127"/>
      <c r="GMX5759" s="127"/>
      <c r="GMY5759" s="127"/>
      <c r="GMZ5759" s="128"/>
      <c r="GNA5759" s="126"/>
      <c r="GNB5759" s="127"/>
      <c r="GNC5759" s="127"/>
      <c r="GND5759" s="127"/>
      <c r="GNE5759" s="127"/>
      <c r="GNF5759" s="127"/>
      <c r="GNG5759" s="127"/>
      <c r="GNH5759" s="128"/>
      <c r="GNI5759" s="126"/>
      <c r="GNJ5759" s="127"/>
      <c r="GNK5759" s="127"/>
      <c r="GNL5759" s="127"/>
      <c r="GNM5759" s="127"/>
      <c r="GNN5759" s="127"/>
      <c r="GNO5759" s="127"/>
      <c r="GNP5759" s="128"/>
      <c r="GNQ5759" s="126"/>
      <c r="GNR5759" s="127"/>
      <c r="GNS5759" s="127"/>
      <c r="GNT5759" s="127"/>
      <c r="GNU5759" s="127"/>
      <c r="GNV5759" s="127"/>
      <c r="GNW5759" s="127"/>
      <c r="GNX5759" s="128"/>
      <c r="GNY5759" s="126"/>
      <c r="GNZ5759" s="127"/>
      <c r="GOA5759" s="127"/>
      <c r="GOB5759" s="127"/>
      <c r="GOC5759" s="127"/>
      <c r="GOD5759" s="127"/>
      <c r="GOE5759" s="127"/>
      <c r="GOF5759" s="128"/>
      <c r="GOG5759" s="126"/>
      <c r="GOH5759" s="127"/>
      <c r="GOI5759" s="127"/>
      <c r="GOJ5759" s="127"/>
      <c r="GOK5759" s="127"/>
      <c r="GOL5759" s="127"/>
      <c r="GOM5759" s="127"/>
      <c r="GON5759" s="128"/>
      <c r="GOO5759" s="126"/>
      <c r="GOP5759" s="127"/>
      <c r="GOQ5759" s="127"/>
      <c r="GOR5759" s="127"/>
      <c r="GOS5759" s="127"/>
      <c r="GOT5759" s="127"/>
      <c r="GOU5759" s="127"/>
      <c r="GOV5759" s="128"/>
      <c r="GOW5759" s="126"/>
      <c r="GOX5759" s="127"/>
      <c r="GOY5759" s="127"/>
      <c r="GOZ5759" s="127"/>
      <c r="GPA5759" s="127"/>
      <c r="GPB5759" s="127"/>
      <c r="GPC5759" s="127"/>
      <c r="GPD5759" s="128"/>
      <c r="GPE5759" s="126"/>
      <c r="GPF5759" s="127"/>
      <c r="GPG5759" s="127"/>
      <c r="GPH5759" s="127"/>
      <c r="GPI5759" s="127"/>
      <c r="GPJ5759" s="127"/>
      <c r="GPK5759" s="127"/>
      <c r="GPL5759" s="128"/>
      <c r="GPM5759" s="126"/>
      <c r="GPN5759" s="127"/>
      <c r="GPO5759" s="127"/>
      <c r="GPP5759" s="127"/>
      <c r="GPQ5759" s="127"/>
      <c r="GPR5759" s="127"/>
      <c r="GPS5759" s="127"/>
      <c r="GPT5759" s="128"/>
      <c r="GPU5759" s="126"/>
      <c r="GPV5759" s="127"/>
      <c r="GPW5759" s="127"/>
      <c r="GPX5759" s="127"/>
      <c r="GPY5759" s="127"/>
      <c r="GPZ5759" s="127"/>
      <c r="GQA5759" s="127"/>
      <c r="GQB5759" s="128"/>
      <c r="GQC5759" s="126"/>
      <c r="GQD5759" s="127"/>
      <c r="GQE5759" s="127"/>
      <c r="GQF5759" s="127"/>
      <c r="GQG5759" s="127"/>
      <c r="GQH5759" s="127"/>
      <c r="GQI5759" s="127"/>
      <c r="GQJ5759" s="128"/>
      <c r="GQK5759" s="126"/>
      <c r="GQL5759" s="127"/>
      <c r="GQM5759" s="127"/>
      <c r="GQN5759" s="127"/>
      <c r="GQO5759" s="127"/>
      <c r="GQP5759" s="127"/>
      <c r="GQQ5759" s="127"/>
      <c r="GQR5759" s="128"/>
      <c r="GQS5759" s="126"/>
      <c r="GQT5759" s="127"/>
      <c r="GQU5759" s="127"/>
      <c r="GQV5759" s="127"/>
      <c r="GQW5759" s="127"/>
      <c r="GQX5759" s="127"/>
      <c r="GQY5759" s="127"/>
      <c r="GQZ5759" s="128"/>
      <c r="GRA5759" s="126"/>
      <c r="GRB5759" s="127"/>
      <c r="GRC5759" s="127"/>
      <c r="GRD5759" s="127"/>
      <c r="GRE5759" s="127"/>
      <c r="GRF5759" s="127"/>
      <c r="GRG5759" s="127"/>
      <c r="GRH5759" s="128"/>
      <c r="GRI5759" s="126"/>
      <c r="GRJ5759" s="127"/>
      <c r="GRK5759" s="127"/>
      <c r="GRL5759" s="127"/>
      <c r="GRM5759" s="127"/>
      <c r="GRN5759" s="127"/>
      <c r="GRO5759" s="127"/>
      <c r="GRP5759" s="128"/>
      <c r="GRQ5759" s="126"/>
      <c r="GRR5759" s="127"/>
      <c r="GRS5759" s="127"/>
      <c r="GRT5759" s="127"/>
      <c r="GRU5759" s="127"/>
      <c r="GRV5759" s="127"/>
      <c r="GRW5759" s="127"/>
      <c r="GRX5759" s="128"/>
      <c r="GRY5759" s="126"/>
      <c r="GRZ5759" s="127"/>
      <c r="GSA5759" s="127"/>
      <c r="GSB5759" s="127"/>
      <c r="GSC5759" s="127"/>
      <c r="GSD5759" s="127"/>
      <c r="GSE5759" s="127"/>
      <c r="GSF5759" s="128"/>
      <c r="GSG5759" s="126"/>
      <c r="GSH5759" s="127"/>
      <c r="GSI5759" s="127"/>
      <c r="GSJ5759" s="127"/>
      <c r="GSK5759" s="127"/>
      <c r="GSL5759" s="127"/>
      <c r="GSM5759" s="127"/>
      <c r="GSN5759" s="128"/>
      <c r="GSO5759" s="126"/>
      <c r="GSP5759" s="127"/>
      <c r="GSQ5759" s="127"/>
      <c r="GSR5759" s="127"/>
      <c r="GSS5759" s="127"/>
      <c r="GST5759" s="127"/>
      <c r="GSU5759" s="127"/>
      <c r="GSV5759" s="128"/>
      <c r="GSW5759" s="126"/>
      <c r="GSX5759" s="127"/>
      <c r="GSY5759" s="127"/>
      <c r="GSZ5759" s="127"/>
      <c r="GTA5759" s="127"/>
      <c r="GTB5759" s="127"/>
      <c r="GTC5759" s="127"/>
      <c r="GTD5759" s="128"/>
      <c r="GTE5759" s="126"/>
      <c r="GTF5759" s="127"/>
      <c r="GTG5759" s="127"/>
      <c r="GTH5759" s="127"/>
      <c r="GTI5759" s="127"/>
      <c r="GTJ5759" s="127"/>
      <c r="GTK5759" s="127"/>
      <c r="GTL5759" s="128"/>
      <c r="GTM5759" s="126"/>
      <c r="GTN5759" s="127"/>
      <c r="GTO5759" s="127"/>
      <c r="GTP5759" s="127"/>
      <c r="GTQ5759" s="127"/>
      <c r="GTR5759" s="127"/>
      <c r="GTS5759" s="127"/>
      <c r="GTT5759" s="128"/>
      <c r="GTU5759" s="126"/>
      <c r="GTV5759" s="127"/>
      <c r="GTW5759" s="127"/>
      <c r="GTX5759" s="127"/>
      <c r="GTY5759" s="127"/>
      <c r="GTZ5759" s="127"/>
      <c r="GUA5759" s="127"/>
      <c r="GUB5759" s="128"/>
      <c r="GUC5759" s="126"/>
      <c r="GUD5759" s="127"/>
      <c r="GUE5759" s="127"/>
      <c r="GUF5759" s="127"/>
      <c r="GUG5759" s="127"/>
      <c r="GUH5759" s="127"/>
      <c r="GUI5759" s="127"/>
      <c r="GUJ5759" s="128"/>
      <c r="GUK5759" s="126"/>
      <c r="GUL5759" s="127"/>
      <c r="GUM5759" s="127"/>
      <c r="GUN5759" s="127"/>
      <c r="GUO5759" s="127"/>
      <c r="GUP5759" s="127"/>
      <c r="GUQ5759" s="127"/>
      <c r="GUR5759" s="128"/>
      <c r="GUS5759" s="126"/>
      <c r="GUT5759" s="127"/>
      <c r="GUU5759" s="127"/>
      <c r="GUV5759" s="127"/>
      <c r="GUW5759" s="127"/>
      <c r="GUX5759" s="127"/>
      <c r="GUY5759" s="127"/>
      <c r="GUZ5759" s="128"/>
      <c r="GVA5759" s="126"/>
      <c r="GVB5759" s="127"/>
      <c r="GVC5759" s="127"/>
      <c r="GVD5759" s="127"/>
      <c r="GVE5759" s="127"/>
      <c r="GVF5759" s="127"/>
      <c r="GVG5759" s="127"/>
      <c r="GVH5759" s="128"/>
      <c r="GVI5759" s="126"/>
      <c r="GVJ5759" s="127"/>
      <c r="GVK5759" s="127"/>
      <c r="GVL5759" s="127"/>
      <c r="GVM5759" s="127"/>
      <c r="GVN5759" s="127"/>
      <c r="GVO5759" s="127"/>
      <c r="GVP5759" s="128"/>
      <c r="GVQ5759" s="126"/>
      <c r="GVR5759" s="127"/>
      <c r="GVS5759" s="127"/>
      <c r="GVT5759" s="127"/>
      <c r="GVU5759" s="127"/>
      <c r="GVV5759" s="127"/>
      <c r="GVW5759" s="127"/>
      <c r="GVX5759" s="128"/>
      <c r="GVY5759" s="126"/>
      <c r="GVZ5759" s="127"/>
      <c r="GWA5759" s="127"/>
      <c r="GWB5759" s="127"/>
      <c r="GWC5759" s="127"/>
      <c r="GWD5759" s="127"/>
      <c r="GWE5759" s="127"/>
      <c r="GWF5759" s="128"/>
      <c r="GWG5759" s="126"/>
      <c r="GWH5759" s="127"/>
      <c r="GWI5759" s="127"/>
      <c r="GWJ5759" s="127"/>
      <c r="GWK5759" s="127"/>
      <c r="GWL5759" s="127"/>
      <c r="GWM5759" s="127"/>
      <c r="GWN5759" s="128"/>
      <c r="GWO5759" s="126"/>
      <c r="GWP5759" s="127"/>
      <c r="GWQ5759" s="127"/>
      <c r="GWR5759" s="127"/>
      <c r="GWS5759" s="127"/>
      <c r="GWT5759" s="127"/>
      <c r="GWU5759" s="127"/>
      <c r="GWV5759" s="128"/>
      <c r="GWW5759" s="126"/>
      <c r="GWX5759" s="127"/>
      <c r="GWY5759" s="127"/>
      <c r="GWZ5759" s="127"/>
      <c r="GXA5759" s="127"/>
      <c r="GXB5759" s="127"/>
      <c r="GXC5759" s="127"/>
      <c r="GXD5759" s="128"/>
      <c r="GXE5759" s="126"/>
      <c r="GXF5759" s="127"/>
      <c r="GXG5759" s="127"/>
      <c r="GXH5759" s="127"/>
      <c r="GXI5759" s="127"/>
      <c r="GXJ5759" s="127"/>
      <c r="GXK5759" s="127"/>
      <c r="GXL5759" s="128"/>
      <c r="GXM5759" s="126"/>
      <c r="GXN5759" s="127"/>
      <c r="GXO5759" s="127"/>
      <c r="GXP5759" s="127"/>
      <c r="GXQ5759" s="127"/>
      <c r="GXR5759" s="127"/>
      <c r="GXS5759" s="127"/>
      <c r="GXT5759" s="128"/>
      <c r="GXU5759" s="126"/>
      <c r="GXV5759" s="127"/>
      <c r="GXW5759" s="127"/>
      <c r="GXX5759" s="127"/>
      <c r="GXY5759" s="127"/>
      <c r="GXZ5759" s="127"/>
      <c r="GYA5759" s="127"/>
      <c r="GYB5759" s="128"/>
      <c r="GYC5759" s="126"/>
      <c r="GYD5759" s="127"/>
      <c r="GYE5759" s="127"/>
      <c r="GYF5759" s="127"/>
      <c r="GYG5759" s="127"/>
      <c r="GYH5759" s="127"/>
      <c r="GYI5759" s="127"/>
      <c r="GYJ5759" s="128"/>
      <c r="GYK5759" s="126"/>
      <c r="GYL5759" s="127"/>
      <c r="GYM5759" s="127"/>
      <c r="GYN5759" s="127"/>
      <c r="GYO5759" s="127"/>
      <c r="GYP5759" s="127"/>
      <c r="GYQ5759" s="127"/>
      <c r="GYR5759" s="128"/>
      <c r="GYS5759" s="126"/>
      <c r="GYT5759" s="127"/>
      <c r="GYU5759" s="127"/>
      <c r="GYV5759" s="127"/>
      <c r="GYW5759" s="127"/>
      <c r="GYX5759" s="127"/>
      <c r="GYY5759" s="127"/>
      <c r="GYZ5759" s="128"/>
      <c r="GZA5759" s="126"/>
      <c r="GZB5759" s="127"/>
      <c r="GZC5759" s="127"/>
      <c r="GZD5759" s="127"/>
      <c r="GZE5759" s="127"/>
      <c r="GZF5759" s="127"/>
      <c r="GZG5759" s="127"/>
      <c r="GZH5759" s="128"/>
      <c r="GZI5759" s="126"/>
      <c r="GZJ5759" s="127"/>
      <c r="GZK5759" s="127"/>
      <c r="GZL5759" s="127"/>
      <c r="GZM5759" s="127"/>
      <c r="GZN5759" s="127"/>
      <c r="GZO5759" s="127"/>
      <c r="GZP5759" s="128"/>
      <c r="GZQ5759" s="126"/>
      <c r="GZR5759" s="127"/>
      <c r="GZS5759" s="127"/>
      <c r="GZT5759" s="127"/>
      <c r="GZU5759" s="127"/>
      <c r="GZV5759" s="127"/>
      <c r="GZW5759" s="127"/>
      <c r="GZX5759" s="128"/>
      <c r="GZY5759" s="126"/>
      <c r="GZZ5759" s="127"/>
      <c r="HAA5759" s="127"/>
      <c r="HAB5759" s="127"/>
      <c r="HAC5759" s="127"/>
      <c r="HAD5759" s="127"/>
      <c r="HAE5759" s="127"/>
      <c r="HAF5759" s="128"/>
      <c r="HAG5759" s="126"/>
      <c r="HAH5759" s="127"/>
      <c r="HAI5759" s="127"/>
      <c r="HAJ5759" s="127"/>
      <c r="HAK5759" s="127"/>
      <c r="HAL5759" s="127"/>
      <c r="HAM5759" s="127"/>
      <c r="HAN5759" s="128"/>
      <c r="HAO5759" s="126"/>
      <c r="HAP5759" s="127"/>
      <c r="HAQ5759" s="127"/>
      <c r="HAR5759" s="127"/>
      <c r="HAS5759" s="127"/>
      <c r="HAT5759" s="127"/>
      <c r="HAU5759" s="127"/>
      <c r="HAV5759" s="128"/>
      <c r="HAW5759" s="126"/>
      <c r="HAX5759" s="127"/>
      <c r="HAY5759" s="127"/>
      <c r="HAZ5759" s="127"/>
      <c r="HBA5759" s="127"/>
      <c r="HBB5759" s="127"/>
      <c r="HBC5759" s="127"/>
      <c r="HBD5759" s="128"/>
      <c r="HBE5759" s="126"/>
      <c r="HBF5759" s="127"/>
      <c r="HBG5759" s="127"/>
      <c r="HBH5759" s="127"/>
      <c r="HBI5759" s="127"/>
      <c r="HBJ5759" s="127"/>
      <c r="HBK5759" s="127"/>
      <c r="HBL5759" s="128"/>
      <c r="HBM5759" s="126"/>
      <c r="HBN5759" s="127"/>
      <c r="HBO5759" s="127"/>
      <c r="HBP5759" s="127"/>
      <c r="HBQ5759" s="127"/>
      <c r="HBR5759" s="127"/>
      <c r="HBS5759" s="127"/>
      <c r="HBT5759" s="128"/>
      <c r="HBU5759" s="126"/>
      <c r="HBV5759" s="127"/>
      <c r="HBW5759" s="127"/>
      <c r="HBX5759" s="127"/>
      <c r="HBY5759" s="127"/>
      <c r="HBZ5759" s="127"/>
      <c r="HCA5759" s="127"/>
      <c r="HCB5759" s="128"/>
      <c r="HCC5759" s="126"/>
      <c r="HCD5759" s="127"/>
      <c r="HCE5759" s="127"/>
      <c r="HCF5759" s="127"/>
      <c r="HCG5759" s="127"/>
      <c r="HCH5759" s="127"/>
      <c r="HCI5759" s="127"/>
      <c r="HCJ5759" s="128"/>
      <c r="HCK5759" s="126"/>
      <c r="HCL5759" s="127"/>
      <c r="HCM5759" s="127"/>
      <c r="HCN5759" s="127"/>
      <c r="HCO5759" s="127"/>
      <c r="HCP5759" s="127"/>
      <c r="HCQ5759" s="127"/>
      <c r="HCR5759" s="128"/>
      <c r="HCS5759" s="126"/>
      <c r="HCT5759" s="127"/>
      <c r="HCU5759" s="127"/>
      <c r="HCV5759" s="127"/>
      <c r="HCW5759" s="127"/>
      <c r="HCX5759" s="127"/>
      <c r="HCY5759" s="127"/>
      <c r="HCZ5759" s="128"/>
      <c r="HDA5759" s="126"/>
      <c r="HDB5759" s="127"/>
      <c r="HDC5759" s="127"/>
      <c r="HDD5759" s="127"/>
      <c r="HDE5759" s="127"/>
      <c r="HDF5759" s="127"/>
      <c r="HDG5759" s="127"/>
      <c r="HDH5759" s="128"/>
      <c r="HDI5759" s="126"/>
      <c r="HDJ5759" s="127"/>
      <c r="HDK5759" s="127"/>
      <c r="HDL5759" s="127"/>
      <c r="HDM5759" s="127"/>
      <c r="HDN5759" s="127"/>
      <c r="HDO5759" s="127"/>
      <c r="HDP5759" s="128"/>
      <c r="HDQ5759" s="126"/>
      <c r="HDR5759" s="127"/>
      <c r="HDS5759" s="127"/>
      <c r="HDT5759" s="127"/>
      <c r="HDU5759" s="127"/>
      <c r="HDV5759" s="127"/>
      <c r="HDW5759" s="127"/>
      <c r="HDX5759" s="128"/>
      <c r="HDY5759" s="126"/>
      <c r="HDZ5759" s="127"/>
      <c r="HEA5759" s="127"/>
      <c r="HEB5759" s="127"/>
      <c r="HEC5759" s="127"/>
      <c r="HED5759" s="127"/>
      <c r="HEE5759" s="127"/>
      <c r="HEF5759" s="128"/>
      <c r="HEG5759" s="126"/>
      <c r="HEH5759" s="127"/>
      <c r="HEI5759" s="127"/>
      <c r="HEJ5759" s="127"/>
      <c r="HEK5759" s="127"/>
      <c r="HEL5759" s="127"/>
      <c r="HEM5759" s="127"/>
      <c r="HEN5759" s="128"/>
      <c r="HEO5759" s="126"/>
      <c r="HEP5759" s="127"/>
      <c r="HEQ5759" s="127"/>
      <c r="HER5759" s="127"/>
      <c r="HES5759" s="127"/>
      <c r="HET5759" s="127"/>
      <c r="HEU5759" s="127"/>
      <c r="HEV5759" s="128"/>
      <c r="HEW5759" s="126"/>
      <c r="HEX5759" s="127"/>
      <c r="HEY5759" s="127"/>
      <c r="HEZ5759" s="127"/>
      <c r="HFA5759" s="127"/>
      <c r="HFB5759" s="127"/>
      <c r="HFC5759" s="127"/>
      <c r="HFD5759" s="128"/>
      <c r="HFE5759" s="126"/>
      <c r="HFF5759" s="127"/>
      <c r="HFG5759" s="127"/>
      <c r="HFH5759" s="127"/>
      <c r="HFI5759" s="127"/>
      <c r="HFJ5759" s="127"/>
      <c r="HFK5759" s="127"/>
      <c r="HFL5759" s="128"/>
      <c r="HFM5759" s="126"/>
      <c r="HFN5759" s="127"/>
      <c r="HFO5759" s="127"/>
      <c r="HFP5759" s="127"/>
      <c r="HFQ5759" s="127"/>
      <c r="HFR5759" s="127"/>
      <c r="HFS5759" s="127"/>
      <c r="HFT5759" s="128"/>
      <c r="HFU5759" s="126"/>
      <c r="HFV5759" s="127"/>
      <c r="HFW5759" s="127"/>
      <c r="HFX5759" s="127"/>
      <c r="HFY5759" s="127"/>
      <c r="HFZ5759" s="127"/>
      <c r="HGA5759" s="127"/>
      <c r="HGB5759" s="128"/>
      <c r="HGC5759" s="126"/>
      <c r="HGD5759" s="127"/>
      <c r="HGE5759" s="127"/>
      <c r="HGF5759" s="127"/>
      <c r="HGG5759" s="127"/>
      <c r="HGH5759" s="127"/>
      <c r="HGI5759" s="127"/>
      <c r="HGJ5759" s="128"/>
      <c r="HGK5759" s="126"/>
      <c r="HGL5759" s="127"/>
      <c r="HGM5759" s="127"/>
      <c r="HGN5759" s="127"/>
      <c r="HGO5759" s="127"/>
      <c r="HGP5759" s="127"/>
      <c r="HGQ5759" s="127"/>
      <c r="HGR5759" s="128"/>
      <c r="HGS5759" s="126"/>
      <c r="HGT5759" s="127"/>
      <c r="HGU5759" s="127"/>
      <c r="HGV5759" s="127"/>
      <c r="HGW5759" s="127"/>
      <c r="HGX5759" s="127"/>
      <c r="HGY5759" s="127"/>
      <c r="HGZ5759" s="128"/>
      <c r="HHA5759" s="126"/>
      <c r="HHB5759" s="127"/>
      <c r="HHC5759" s="127"/>
      <c r="HHD5759" s="127"/>
      <c r="HHE5759" s="127"/>
      <c r="HHF5759" s="127"/>
      <c r="HHG5759" s="127"/>
      <c r="HHH5759" s="128"/>
      <c r="HHI5759" s="126"/>
      <c r="HHJ5759" s="127"/>
      <c r="HHK5759" s="127"/>
      <c r="HHL5759" s="127"/>
      <c r="HHM5759" s="127"/>
      <c r="HHN5759" s="127"/>
      <c r="HHO5759" s="127"/>
      <c r="HHP5759" s="128"/>
      <c r="HHQ5759" s="126"/>
      <c r="HHR5759" s="127"/>
      <c r="HHS5759" s="127"/>
      <c r="HHT5759" s="127"/>
      <c r="HHU5759" s="127"/>
      <c r="HHV5759" s="127"/>
      <c r="HHW5759" s="127"/>
      <c r="HHX5759" s="128"/>
      <c r="HHY5759" s="126"/>
      <c r="HHZ5759" s="127"/>
      <c r="HIA5759" s="127"/>
      <c r="HIB5759" s="127"/>
      <c r="HIC5759" s="127"/>
      <c r="HID5759" s="127"/>
      <c r="HIE5759" s="127"/>
      <c r="HIF5759" s="128"/>
      <c r="HIG5759" s="126"/>
      <c r="HIH5759" s="127"/>
      <c r="HII5759" s="127"/>
      <c r="HIJ5759" s="127"/>
      <c r="HIK5759" s="127"/>
      <c r="HIL5759" s="127"/>
      <c r="HIM5759" s="127"/>
      <c r="HIN5759" s="128"/>
      <c r="HIO5759" s="126"/>
      <c r="HIP5759" s="127"/>
      <c r="HIQ5759" s="127"/>
      <c r="HIR5759" s="127"/>
      <c r="HIS5759" s="127"/>
      <c r="HIT5759" s="127"/>
      <c r="HIU5759" s="127"/>
      <c r="HIV5759" s="128"/>
      <c r="HIW5759" s="126"/>
      <c r="HIX5759" s="127"/>
      <c r="HIY5759" s="127"/>
      <c r="HIZ5759" s="127"/>
      <c r="HJA5759" s="127"/>
      <c r="HJB5759" s="127"/>
      <c r="HJC5759" s="127"/>
      <c r="HJD5759" s="128"/>
      <c r="HJE5759" s="126"/>
      <c r="HJF5759" s="127"/>
      <c r="HJG5759" s="127"/>
      <c r="HJH5759" s="127"/>
      <c r="HJI5759" s="127"/>
      <c r="HJJ5759" s="127"/>
      <c r="HJK5759" s="127"/>
      <c r="HJL5759" s="128"/>
      <c r="HJM5759" s="126"/>
      <c r="HJN5759" s="127"/>
      <c r="HJO5759" s="127"/>
      <c r="HJP5759" s="127"/>
      <c r="HJQ5759" s="127"/>
      <c r="HJR5759" s="127"/>
      <c r="HJS5759" s="127"/>
      <c r="HJT5759" s="128"/>
      <c r="HJU5759" s="126"/>
      <c r="HJV5759" s="127"/>
      <c r="HJW5759" s="127"/>
      <c r="HJX5759" s="127"/>
      <c r="HJY5759" s="127"/>
      <c r="HJZ5759" s="127"/>
      <c r="HKA5759" s="127"/>
      <c r="HKB5759" s="128"/>
      <c r="HKC5759" s="126"/>
      <c r="HKD5759" s="127"/>
      <c r="HKE5759" s="127"/>
      <c r="HKF5759" s="127"/>
      <c r="HKG5759" s="127"/>
      <c r="HKH5759" s="127"/>
      <c r="HKI5759" s="127"/>
      <c r="HKJ5759" s="128"/>
      <c r="HKK5759" s="126"/>
      <c r="HKL5759" s="127"/>
      <c r="HKM5759" s="127"/>
      <c r="HKN5759" s="127"/>
      <c r="HKO5759" s="127"/>
      <c r="HKP5759" s="127"/>
      <c r="HKQ5759" s="127"/>
      <c r="HKR5759" s="128"/>
      <c r="HKS5759" s="126"/>
      <c r="HKT5759" s="127"/>
      <c r="HKU5759" s="127"/>
      <c r="HKV5759" s="127"/>
      <c r="HKW5759" s="127"/>
      <c r="HKX5759" s="127"/>
      <c r="HKY5759" s="127"/>
      <c r="HKZ5759" s="128"/>
      <c r="HLA5759" s="126"/>
      <c r="HLB5759" s="127"/>
      <c r="HLC5759" s="127"/>
      <c r="HLD5759" s="127"/>
      <c r="HLE5759" s="127"/>
      <c r="HLF5759" s="127"/>
      <c r="HLG5759" s="127"/>
      <c r="HLH5759" s="128"/>
      <c r="HLI5759" s="126"/>
      <c r="HLJ5759" s="127"/>
      <c r="HLK5759" s="127"/>
      <c r="HLL5759" s="127"/>
      <c r="HLM5759" s="127"/>
      <c r="HLN5759" s="127"/>
      <c r="HLO5759" s="127"/>
      <c r="HLP5759" s="128"/>
      <c r="HLQ5759" s="126"/>
      <c r="HLR5759" s="127"/>
      <c r="HLS5759" s="127"/>
      <c r="HLT5759" s="127"/>
      <c r="HLU5759" s="127"/>
      <c r="HLV5759" s="127"/>
      <c r="HLW5759" s="127"/>
      <c r="HLX5759" s="128"/>
      <c r="HLY5759" s="126"/>
      <c r="HLZ5759" s="127"/>
      <c r="HMA5759" s="127"/>
      <c r="HMB5759" s="127"/>
      <c r="HMC5759" s="127"/>
      <c r="HMD5759" s="127"/>
      <c r="HME5759" s="127"/>
      <c r="HMF5759" s="128"/>
      <c r="HMG5759" s="126"/>
      <c r="HMH5759" s="127"/>
      <c r="HMI5759" s="127"/>
      <c r="HMJ5759" s="127"/>
      <c r="HMK5759" s="127"/>
      <c r="HML5759" s="127"/>
      <c r="HMM5759" s="127"/>
      <c r="HMN5759" s="128"/>
      <c r="HMO5759" s="126"/>
      <c r="HMP5759" s="127"/>
      <c r="HMQ5759" s="127"/>
      <c r="HMR5759" s="127"/>
      <c r="HMS5759" s="127"/>
      <c r="HMT5759" s="127"/>
      <c r="HMU5759" s="127"/>
      <c r="HMV5759" s="128"/>
      <c r="HMW5759" s="126"/>
      <c r="HMX5759" s="127"/>
      <c r="HMY5759" s="127"/>
      <c r="HMZ5759" s="127"/>
      <c r="HNA5759" s="127"/>
      <c r="HNB5759" s="127"/>
      <c r="HNC5759" s="127"/>
      <c r="HND5759" s="128"/>
      <c r="HNE5759" s="126"/>
      <c r="HNF5759" s="127"/>
      <c r="HNG5759" s="127"/>
      <c r="HNH5759" s="127"/>
      <c r="HNI5759" s="127"/>
      <c r="HNJ5759" s="127"/>
      <c r="HNK5759" s="127"/>
      <c r="HNL5759" s="128"/>
      <c r="HNM5759" s="126"/>
      <c r="HNN5759" s="127"/>
      <c r="HNO5759" s="127"/>
      <c r="HNP5759" s="127"/>
      <c r="HNQ5759" s="127"/>
      <c r="HNR5759" s="127"/>
      <c r="HNS5759" s="127"/>
      <c r="HNT5759" s="128"/>
      <c r="HNU5759" s="126"/>
      <c r="HNV5759" s="127"/>
      <c r="HNW5759" s="127"/>
      <c r="HNX5759" s="127"/>
      <c r="HNY5759" s="127"/>
      <c r="HNZ5759" s="127"/>
      <c r="HOA5759" s="127"/>
      <c r="HOB5759" s="128"/>
      <c r="HOC5759" s="126"/>
      <c r="HOD5759" s="127"/>
      <c r="HOE5759" s="127"/>
      <c r="HOF5759" s="127"/>
      <c r="HOG5759" s="127"/>
      <c r="HOH5759" s="127"/>
      <c r="HOI5759" s="127"/>
      <c r="HOJ5759" s="128"/>
      <c r="HOK5759" s="126"/>
      <c r="HOL5759" s="127"/>
      <c r="HOM5759" s="127"/>
      <c r="HON5759" s="127"/>
      <c r="HOO5759" s="127"/>
      <c r="HOP5759" s="127"/>
      <c r="HOQ5759" s="127"/>
      <c r="HOR5759" s="128"/>
      <c r="HOS5759" s="126"/>
      <c r="HOT5759" s="127"/>
      <c r="HOU5759" s="127"/>
      <c r="HOV5759" s="127"/>
      <c r="HOW5759" s="127"/>
      <c r="HOX5759" s="127"/>
      <c r="HOY5759" s="127"/>
      <c r="HOZ5759" s="128"/>
      <c r="HPA5759" s="126"/>
      <c r="HPB5759" s="127"/>
      <c r="HPC5759" s="127"/>
      <c r="HPD5759" s="127"/>
      <c r="HPE5759" s="127"/>
      <c r="HPF5759" s="127"/>
      <c r="HPG5759" s="127"/>
      <c r="HPH5759" s="128"/>
      <c r="HPI5759" s="126"/>
      <c r="HPJ5759" s="127"/>
      <c r="HPK5759" s="127"/>
      <c r="HPL5759" s="127"/>
      <c r="HPM5759" s="127"/>
      <c r="HPN5759" s="127"/>
      <c r="HPO5759" s="127"/>
      <c r="HPP5759" s="128"/>
      <c r="HPQ5759" s="126"/>
      <c r="HPR5759" s="127"/>
      <c r="HPS5759" s="127"/>
      <c r="HPT5759" s="127"/>
      <c r="HPU5759" s="127"/>
      <c r="HPV5759" s="127"/>
      <c r="HPW5759" s="127"/>
      <c r="HPX5759" s="128"/>
      <c r="HPY5759" s="126"/>
      <c r="HPZ5759" s="127"/>
      <c r="HQA5759" s="127"/>
      <c r="HQB5759" s="127"/>
      <c r="HQC5759" s="127"/>
      <c r="HQD5759" s="127"/>
      <c r="HQE5759" s="127"/>
      <c r="HQF5759" s="128"/>
      <c r="HQG5759" s="126"/>
      <c r="HQH5759" s="127"/>
      <c r="HQI5759" s="127"/>
      <c r="HQJ5759" s="127"/>
      <c r="HQK5759" s="127"/>
      <c r="HQL5759" s="127"/>
      <c r="HQM5759" s="127"/>
      <c r="HQN5759" s="128"/>
      <c r="HQO5759" s="126"/>
      <c r="HQP5759" s="127"/>
      <c r="HQQ5759" s="127"/>
      <c r="HQR5759" s="127"/>
      <c r="HQS5759" s="127"/>
      <c r="HQT5759" s="127"/>
      <c r="HQU5759" s="127"/>
      <c r="HQV5759" s="128"/>
      <c r="HQW5759" s="126"/>
      <c r="HQX5759" s="127"/>
      <c r="HQY5759" s="127"/>
      <c r="HQZ5759" s="127"/>
      <c r="HRA5759" s="127"/>
      <c r="HRB5759" s="127"/>
      <c r="HRC5759" s="127"/>
      <c r="HRD5759" s="128"/>
      <c r="HRE5759" s="126"/>
      <c r="HRF5759" s="127"/>
      <c r="HRG5759" s="127"/>
      <c r="HRH5759" s="127"/>
      <c r="HRI5759" s="127"/>
      <c r="HRJ5759" s="127"/>
      <c r="HRK5759" s="127"/>
      <c r="HRL5759" s="128"/>
      <c r="HRM5759" s="126"/>
      <c r="HRN5759" s="127"/>
      <c r="HRO5759" s="127"/>
      <c r="HRP5759" s="127"/>
      <c r="HRQ5759" s="127"/>
      <c r="HRR5759" s="127"/>
      <c r="HRS5759" s="127"/>
      <c r="HRT5759" s="128"/>
      <c r="HRU5759" s="126"/>
      <c r="HRV5759" s="127"/>
      <c r="HRW5759" s="127"/>
      <c r="HRX5759" s="127"/>
      <c r="HRY5759" s="127"/>
      <c r="HRZ5759" s="127"/>
      <c r="HSA5759" s="127"/>
      <c r="HSB5759" s="128"/>
      <c r="HSC5759" s="126"/>
      <c r="HSD5759" s="127"/>
      <c r="HSE5759" s="127"/>
      <c r="HSF5759" s="127"/>
      <c r="HSG5759" s="127"/>
      <c r="HSH5759" s="127"/>
      <c r="HSI5759" s="127"/>
      <c r="HSJ5759" s="128"/>
      <c r="HSK5759" s="126"/>
      <c r="HSL5759" s="127"/>
      <c r="HSM5759" s="127"/>
      <c r="HSN5759" s="127"/>
      <c r="HSO5759" s="127"/>
      <c r="HSP5759" s="127"/>
      <c r="HSQ5759" s="127"/>
      <c r="HSR5759" s="128"/>
      <c r="HSS5759" s="126"/>
      <c r="HST5759" s="127"/>
      <c r="HSU5759" s="127"/>
      <c r="HSV5759" s="127"/>
      <c r="HSW5759" s="127"/>
      <c r="HSX5759" s="127"/>
      <c r="HSY5759" s="127"/>
      <c r="HSZ5759" s="128"/>
      <c r="HTA5759" s="126"/>
      <c r="HTB5759" s="127"/>
      <c r="HTC5759" s="127"/>
      <c r="HTD5759" s="127"/>
      <c r="HTE5759" s="127"/>
      <c r="HTF5759" s="127"/>
      <c r="HTG5759" s="127"/>
      <c r="HTH5759" s="128"/>
      <c r="HTI5759" s="126"/>
      <c r="HTJ5759" s="127"/>
      <c r="HTK5759" s="127"/>
      <c r="HTL5759" s="127"/>
      <c r="HTM5759" s="127"/>
      <c r="HTN5759" s="127"/>
      <c r="HTO5759" s="127"/>
      <c r="HTP5759" s="128"/>
      <c r="HTQ5759" s="126"/>
      <c r="HTR5759" s="127"/>
      <c r="HTS5759" s="127"/>
      <c r="HTT5759" s="127"/>
      <c r="HTU5759" s="127"/>
      <c r="HTV5759" s="127"/>
      <c r="HTW5759" s="127"/>
      <c r="HTX5759" s="128"/>
      <c r="HTY5759" s="126"/>
      <c r="HTZ5759" s="127"/>
      <c r="HUA5759" s="127"/>
      <c r="HUB5759" s="127"/>
      <c r="HUC5759" s="127"/>
      <c r="HUD5759" s="127"/>
      <c r="HUE5759" s="127"/>
      <c r="HUF5759" s="128"/>
      <c r="HUG5759" s="126"/>
      <c r="HUH5759" s="127"/>
      <c r="HUI5759" s="127"/>
      <c r="HUJ5759" s="127"/>
      <c r="HUK5759" s="127"/>
      <c r="HUL5759" s="127"/>
      <c r="HUM5759" s="127"/>
      <c r="HUN5759" s="128"/>
      <c r="HUO5759" s="126"/>
      <c r="HUP5759" s="127"/>
      <c r="HUQ5759" s="127"/>
      <c r="HUR5759" s="127"/>
      <c r="HUS5759" s="127"/>
      <c r="HUT5759" s="127"/>
      <c r="HUU5759" s="127"/>
      <c r="HUV5759" s="128"/>
      <c r="HUW5759" s="126"/>
      <c r="HUX5759" s="127"/>
      <c r="HUY5759" s="127"/>
      <c r="HUZ5759" s="127"/>
      <c r="HVA5759" s="127"/>
      <c r="HVB5759" s="127"/>
      <c r="HVC5759" s="127"/>
      <c r="HVD5759" s="128"/>
      <c r="HVE5759" s="126"/>
      <c r="HVF5759" s="127"/>
      <c r="HVG5759" s="127"/>
      <c r="HVH5759" s="127"/>
      <c r="HVI5759" s="127"/>
      <c r="HVJ5759" s="127"/>
      <c r="HVK5759" s="127"/>
      <c r="HVL5759" s="128"/>
      <c r="HVM5759" s="126"/>
      <c r="HVN5759" s="127"/>
      <c r="HVO5759" s="127"/>
      <c r="HVP5759" s="127"/>
      <c r="HVQ5759" s="127"/>
      <c r="HVR5759" s="127"/>
      <c r="HVS5759" s="127"/>
      <c r="HVT5759" s="128"/>
      <c r="HVU5759" s="126"/>
      <c r="HVV5759" s="127"/>
      <c r="HVW5759" s="127"/>
      <c r="HVX5759" s="127"/>
      <c r="HVY5759" s="127"/>
      <c r="HVZ5759" s="127"/>
      <c r="HWA5759" s="127"/>
      <c r="HWB5759" s="128"/>
      <c r="HWC5759" s="126"/>
      <c r="HWD5759" s="127"/>
      <c r="HWE5759" s="127"/>
      <c r="HWF5759" s="127"/>
      <c r="HWG5759" s="127"/>
      <c r="HWH5759" s="127"/>
      <c r="HWI5759" s="127"/>
      <c r="HWJ5759" s="128"/>
      <c r="HWK5759" s="126"/>
      <c r="HWL5759" s="127"/>
      <c r="HWM5759" s="127"/>
      <c r="HWN5759" s="127"/>
      <c r="HWO5759" s="127"/>
      <c r="HWP5759" s="127"/>
      <c r="HWQ5759" s="127"/>
      <c r="HWR5759" s="128"/>
      <c r="HWS5759" s="126"/>
      <c r="HWT5759" s="127"/>
      <c r="HWU5759" s="127"/>
      <c r="HWV5759" s="127"/>
      <c r="HWW5759" s="127"/>
      <c r="HWX5759" s="127"/>
      <c r="HWY5759" s="127"/>
      <c r="HWZ5759" s="128"/>
      <c r="HXA5759" s="126"/>
      <c r="HXB5759" s="127"/>
      <c r="HXC5759" s="127"/>
      <c r="HXD5759" s="127"/>
      <c r="HXE5759" s="127"/>
      <c r="HXF5759" s="127"/>
      <c r="HXG5759" s="127"/>
      <c r="HXH5759" s="128"/>
      <c r="HXI5759" s="126"/>
      <c r="HXJ5759" s="127"/>
      <c r="HXK5759" s="127"/>
      <c r="HXL5759" s="127"/>
      <c r="HXM5759" s="127"/>
      <c r="HXN5759" s="127"/>
      <c r="HXO5759" s="127"/>
      <c r="HXP5759" s="128"/>
      <c r="HXQ5759" s="126"/>
      <c r="HXR5759" s="127"/>
      <c r="HXS5759" s="127"/>
      <c r="HXT5759" s="127"/>
      <c r="HXU5759" s="127"/>
      <c r="HXV5759" s="127"/>
      <c r="HXW5759" s="127"/>
      <c r="HXX5759" s="128"/>
      <c r="HXY5759" s="126"/>
      <c r="HXZ5759" s="127"/>
      <c r="HYA5759" s="127"/>
      <c r="HYB5759" s="127"/>
      <c r="HYC5759" s="127"/>
      <c r="HYD5759" s="127"/>
      <c r="HYE5759" s="127"/>
      <c r="HYF5759" s="128"/>
      <c r="HYG5759" s="126"/>
      <c r="HYH5759" s="127"/>
      <c r="HYI5759" s="127"/>
      <c r="HYJ5759" s="127"/>
      <c r="HYK5759" s="127"/>
      <c r="HYL5759" s="127"/>
      <c r="HYM5759" s="127"/>
      <c r="HYN5759" s="128"/>
      <c r="HYO5759" s="126"/>
      <c r="HYP5759" s="127"/>
      <c r="HYQ5759" s="127"/>
      <c r="HYR5759" s="127"/>
      <c r="HYS5759" s="127"/>
      <c r="HYT5759" s="127"/>
      <c r="HYU5759" s="127"/>
      <c r="HYV5759" s="128"/>
      <c r="HYW5759" s="126"/>
      <c r="HYX5759" s="127"/>
      <c r="HYY5759" s="127"/>
      <c r="HYZ5759" s="127"/>
      <c r="HZA5759" s="127"/>
      <c r="HZB5759" s="127"/>
      <c r="HZC5759" s="127"/>
      <c r="HZD5759" s="128"/>
      <c r="HZE5759" s="126"/>
      <c r="HZF5759" s="127"/>
      <c r="HZG5759" s="127"/>
      <c r="HZH5759" s="127"/>
      <c r="HZI5759" s="127"/>
      <c r="HZJ5759" s="127"/>
      <c r="HZK5759" s="127"/>
      <c r="HZL5759" s="128"/>
      <c r="HZM5759" s="126"/>
      <c r="HZN5759" s="127"/>
      <c r="HZO5759" s="127"/>
      <c r="HZP5759" s="127"/>
      <c r="HZQ5759" s="127"/>
      <c r="HZR5759" s="127"/>
      <c r="HZS5759" s="127"/>
      <c r="HZT5759" s="128"/>
      <c r="HZU5759" s="126"/>
      <c r="HZV5759" s="127"/>
      <c r="HZW5759" s="127"/>
      <c r="HZX5759" s="127"/>
      <c r="HZY5759" s="127"/>
      <c r="HZZ5759" s="127"/>
      <c r="IAA5759" s="127"/>
      <c r="IAB5759" s="128"/>
      <c r="IAC5759" s="126"/>
      <c r="IAD5759" s="127"/>
      <c r="IAE5759" s="127"/>
      <c r="IAF5759" s="127"/>
      <c r="IAG5759" s="127"/>
      <c r="IAH5759" s="127"/>
      <c r="IAI5759" s="127"/>
      <c r="IAJ5759" s="128"/>
      <c r="IAK5759" s="126"/>
      <c r="IAL5759" s="127"/>
      <c r="IAM5759" s="127"/>
      <c r="IAN5759" s="127"/>
      <c r="IAO5759" s="127"/>
      <c r="IAP5759" s="127"/>
      <c r="IAQ5759" s="127"/>
      <c r="IAR5759" s="128"/>
      <c r="IAS5759" s="126"/>
      <c r="IAT5759" s="127"/>
      <c r="IAU5759" s="127"/>
      <c r="IAV5759" s="127"/>
      <c r="IAW5759" s="127"/>
      <c r="IAX5759" s="127"/>
      <c r="IAY5759" s="127"/>
      <c r="IAZ5759" s="128"/>
      <c r="IBA5759" s="126"/>
      <c r="IBB5759" s="127"/>
      <c r="IBC5759" s="127"/>
      <c r="IBD5759" s="127"/>
      <c r="IBE5759" s="127"/>
      <c r="IBF5759" s="127"/>
      <c r="IBG5759" s="127"/>
      <c r="IBH5759" s="128"/>
      <c r="IBI5759" s="126"/>
      <c r="IBJ5759" s="127"/>
      <c r="IBK5759" s="127"/>
      <c r="IBL5759" s="127"/>
      <c r="IBM5759" s="127"/>
      <c r="IBN5759" s="127"/>
      <c r="IBO5759" s="127"/>
      <c r="IBP5759" s="128"/>
      <c r="IBQ5759" s="126"/>
      <c r="IBR5759" s="127"/>
      <c r="IBS5759" s="127"/>
      <c r="IBT5759" s="127"/>
      <c r="IBU5759" s="127"/>
      <c r="IBV5759" s="127"/>
      <c r="IBW5759" s="127"/>
      <c r="IBX5759" s="128"/>
      <c r="IBY5759" s="126"/>
      <c r="IBZ5759" s="127"/>
      <c r="ICA5759" s="127"/>
      <c r="ICB5759" s="127"/>
      <c r="ICC5759" s="127"/>
      <c r="ICD5759" s="127"/>
      <c r="ICE5759" s="127"/>
      <c r="ICF5759" s="128"/>
      <c r="ICG5759" s="126"/>
      <c r="ICH5759" s="127"/>
      <c r="ICI5759" s="127"/>
      <c r="ICJ5759" s="127"/>
      <c r="ICK5759" s="127"/>
      <c r="ICL5759" s="127"/>
      <c r="ICM5759" s="127"/>
      <c r="ICN5759" s="128"/>
      <c r="ICO5759" s="126"/>
      <c r="ICP5759" s="127"/>
      <c r="ICQ5759" s="127"/>
      <c r="ICR5759" s="127"/>
      <c r="ICS5759" s="127"/>
      <c r="ICT5759" s="127"/>
      <c r="ICU5759" s="127"/>
      <c r="ICV5759" s="128"/>
      <c r="ICW5759" s="126"/>
      <c r="ICX5759" s="127"/>
      <c r="ICY5759" s="127"/>
      <c r="ICZ5759" s="127"/>
      <c r="IDA5759" s="127"/>
      <c r="IDB5759" s="127"/>
      <c r="IDC5759" s="127"/>
      <c r="IDD5759" s="128"/>
      <c r="IDE5759" s="126"/>
      <c r="IDF5759" s="127"/>
      <c r="IDG5759" s="127"/>
      <c r="IDH5759" s="127"/>
      <c r="IDI5759" s="127"/>
      <c r="IDJ5759" s="127"/>
      <c r="IDK5759" s="127"/>
      <c r="IDL5759" s="128"/>
      <c r="IDM5759" s="126"/>
      <c r="IDN5759" s="127"/>
      <c r="IDO5759" s="127"/>
      <c r="IDP5759" s="127"/>
      <c r="IDQ5759" s="127"/>
      <c r="IDR5759" s="127"/>
      <c r="IDS5759" s="127"/>
      <c r="IDT5759" s="128"/>
      <c r="IDU5759" s="126"/>
      <c r="IDV5759" s="127"/>
      <c r="IDW5759" s="127"/>
      <c r="IDX5759" s="127"/>
      <c r="IDY5759" s="127"/>
      <c r="IDZ5759" s="127"/>
      <c r="IEA5759" s="127"/>
      <c r="IEB5759" s="128"/>
      <c r="IEC5759" s="126"/>
      <c r="IED5759" s="127"/>
      <c r="IEE5759" s="127"/>
      <c r="IEF5759" s="127"/>
      <c r="IEG5759" s="127"/>
      <c r="IEH5759" s="127"/>
      <c r="IEI5759" s="127"/>
      <c r="IEJ5759" s="128"/>
      <c r="IEK5759" s="126"/>
      <c r="IEL5759" s="127"/>
      <c r="IEM5759" s="127"/>
      <c r="IEN5759" s="127"/>
      <c r="IEO5759" s="127"/>
      <c r="IEP5759" s="127"/>
      <c r="IEQ5759" s="127"/>
      <c r="IER5759" s="128"/>
      <c r="IES5759" s="126"/>
      <c r="IET5759" s="127"/>
      <c r="IEU5759" s="127"/>
      <c r="IEV5759" s="127"/>
      <c r="IEW5759" s="127"/>
      <c r="IEX5759" s="127"/>
      <c r="IEY5759" s="127"/>
      <c r="IEZ5759" s="128"/>
      <c r="IFA5759" s="126"/>
      <c r="IFB5759" s="127"/>
      <c r="IFC5759" s="127"/>
      <c r="IFD5759" s="127"/>
      <c r="IFE5759" s="127"/>
      <c r="IFF5759" s="127"/>
      <c r="IFG5759" s="127"/>
      <c r="IFH5759" s="128"/>
      <c r="IFI5759" s="126"/>
      <c r="IFJ5759" s="127"/>
      <c r="IFK5759" s="127"/>
      <c r="IFL5759" s="127"/>
      <c r="IFM5759" s="127"/>
      <c r="IFN5759" s="127"/>
      <c r="IFO5759" s="127"/>
      <c r="IFP5759" s="128"/>
      <c r="IFQ5759" s="126"/>
      <c r="IFR5759" s="127"/>
      <c r="IFS5759" s="127"/>
      <c r="IFT5759" s="127"/>
      <c r="IFU5759" s="127"/>
      <c r="IFV5759" s="127"/>
      <c r="IFW5759" s="127"/>
      <c r="IFX5759" s="128"/>
      <c r="IFY5759" s="126"/>
      <c r="IFZ5759" s="127"/>
      <c r="IGA5759" s="127"/>
      <c r="IGB5759" s="127"/>
      <c r="IGC5759" s="127"/>
      <c r="IGD5759" s="127"/>
      <c r="IGE5759" s="127"/>
      <c r="IGF5759" s="128"/>
      <c r="IGG5759" s="126"/>
      <c r="IGH5759" s="127"/>
      <c r="IGI5759" s="127"/>
      <c r="IGJ5759" s="127"/>
      <c r="IGK5759" s="127"/>
      <c r="IGL5759" s="127"/>
      <c r="IGM5759" s="127"/>
      <c r="IGN5759" s="128"/>
      <c r="IGO5759" s="126"/>
      <c r="IGP5759" s="127"/>
      <c r="IGQ5759" s="127"/>
      <c r="IGR5759" s="127"/>
      <c r="IGS5759" s="127"/>
      <c r="IGT5759" s="127"/>
      <c r="IGU5759" s="127"/>
      <c r="IGV5759" s="128"/>
      <c r="IGW5759" s="126"/>
      <c r="IGX5759" s="127"/>
      <c r="IGY5759" s="127"/>
      <c r="IGZ5759" s="127"/>
      <c r="IHA5759" s="127"/>
      <c r="IHB5759" s="127"/>
      <c r="IHC5759" s="127"/>
      <c r="IHD5759" s="128"/>
      <c r="IHE5759" s="126"/>
      <c r="IHF5759" s="127"/>
      <c r="IHG5759" s="127"/>
      <c r="IHH5759" s="127"/>
      <c r="IHI5759" s="127"/>
      <c r="IHJ5759" s="127"/>
      <c r="IHK5759" s="127"/>
      <c r="IHL5759" s="128"/>
      <c r="IHM5759" s="126"/>
      <c r="IHN5759" s="127"/>
      <c r="IHO5759" s="127"/>
      <c r="IHP5759" s="127"/>
      <c r="IHQ5759" s="127"/>
      <c r="IHR5759" s="127"/>
      <c r="IHS5759" s="127"/>
      <c r="IHT5759" s="128"/>
      <c r="IHU5759" s="126"/>
      <c r="IHV5759" s="127"/>
      <c r="IHW5759" s="127"/>
      <c r="IHX5759" s="127"/>
      <c r="IHY5759" s="127"/>
      <c r="IHZ5759" s="127"/>
      <c r="IIA5759" s="127"/>
      <c r="IIB5759" s="128"/>
      <c r="IIC5759" s="126"/>
      <c r="IID5759" s="127"/>
      <c r="IIE5759" s="127"/>
      <c r="IIF5759" s="127"/>
      <c r="IIG5759" s="127"/>
      <c r="IIH5759" s="127"/>
      <c r="III5759" s="127"/>
      <c r="IIJ5759" s="128"/>
      <c r="IIK5759" s="126"/>
      <c r="IIL5759" s="127"/>
      <c r="IIM5759" s="127"/>
      <c r="IIN5759" s="127"/>
      <c r="IIO5759" s="127"/>
      <c r="IIP5759" s="127"/>
      <c r="IIQ5759" s="127"/>
      <c r="IIR5759" s="128"/>
      <c r="IIS5759" s="126"/>
      <c r="IIT5759" s="127"/>
      <c r="IIU5759" s="127"/>
      <c r="IIV5759" s="127"/>
      <c r="IIW5759" s="127"/>
      <c r="IIX5759" s="127"/>
      <c r="IIY5759" s="127"/>
      <c r="IIZ5759" s="128"/>
      <c r="IJA5759" s="126"/>
      <c r="IJB5759" s="127"/>
      <c r="IJC5759" s="127"/>
      <c r="IJD5759" s="127"/>
      <c r="IJE5759" s="127"/>
      <c r="IJF5759" s="127"/>
      <c r="IJG5759" s="127"/>
      <c r="IJH5759" s="128"/>
      <c r="IJI5759" s="126"/>
      <c r="IJJ5759" s="127"/>
      <c r="IJK5759" s="127"/>
      <c r="IJL5759" s="127"/>
      <c r="IJM5759" s="127"/>
      <c r="IJN5759" s="127"/>
      <c r="IJO5759" s="127"/>
      <c r="IJP5759" s="128"/>
      <c r="IJQ5759" s="126"/>
      <c r="IJR5759" s="127"/>
      <c r="IJS5759" s="127"/>
      <c r="IJT5759" s="127"/>
      <c r="IJU5759" s="127"/>
      <c r="IJV5759" s="127"/>
      <c r="IJW5759" s="127"/>
      <c r="IJX5759" s="128"/>
      <c r="IJY5759" s="126"/>
      <c r="IJZ5759" s="127"/>
      <c r="IKA5759" s="127"/>
      <c r="IKB5759" s="127"/>
      <c r="IKC5759" s="127"/>
      <c r="IKD5759" s="127"/>
      <c r="IKE5759" s="127"/>
      <c r="IKF5759" s="128"/>
      <c r="IKG5759" s="126"/>
      <c r="IKH5759" s="127"/>
      <c r="IKI5759" s="127"/>
      <c r="IKJ5759" s="127"/>
      <c r="IKK5759" s="127"/>
      <c r="IKL5759" s="127"/>
      <c r="IKM5759" s="127"/>
      <c r="IKN5759" s="128"/>
      <c r="IKO5759" s="126"/>
      <c r="IKP5759" s="127"/>
      <c r="IKQ5759" s="127"/>
      <c r="IKR5759" s="127"/>
      <c r="IKS5759" s="127"/>
      <c r="IKT5759" s="127"/>
      <c r="IKU5759" s="127"/>
      <c r="IKV5759" s="128"/>
      <c r="IKW5759" s="126"/>
      <c r="IKX5759" s="127"/>
      <c r="IKY5759" s="127"/>
      <c r="IKZ5759" s="127"/>
      <c r="ILA5759" s="127"/>
      <c r="ILB5759" s="127"/>
      <c r="ILC5759" s="127"/>
      <c r="ILD5759" s="128"/>
      <c r="ILE5759" s="126"/>
      <c r="ILF5759" s="127"/>
      <c r="ILG5759" s="127"/>
      <c r="ILH5759" s="127"/>
      <c r="ILI5759" s="127"/>
      <c r="ILJ5759" s="127"/>
      <c r="ILK5759" s="127"/>
      <c r="ILL5759" s="128"/>
      <c r="ILM5759" s="126"/>
      <c r="ILN5759" s="127"/>
      <c r="ILO5759" s="127"/>
      <c r="ILP5759" s="127"/>
      <c r="ILQ5759" s="127"/>
      <c r="ILR5759" s="127"/>
      <c r="ILS5759" s="127"/>
      <c r="ILT5759" s="128"/>
      <c r="ILU5759" s="126"/>
      <c r="ILV5759" s="127"/>
      <c r="ILW5759" s="127"/>
      <c r="ILX5759" s="127"/>
      <c r="ILY5759" s="127"/>
      <c r="ILZ5759" s="127"/>
      <c r="IMA5759" s="127"/>
      <c r="IMB5759" s="128"/>
      <c r="IMC5759" s="126"/>
      <c r="IMD5759" s="127"/>
      <c r="IME5759" s="127"/>
      <c r="IMF5759" s="127"/>
      <c r="IMG5759" s="127"/>
      <c r="IMH5759" s="127"/>
      <c r="IMI5759" s="127"/>
      <c r="IMJ5759" s="128"/>
      <c r="IMK5759" s="126"/>
      <c r="IML5759" s="127"/>
      <c r="IMM5759" s="127"/>
      <c r="IMN5759" s="127"/>
      <c r="IMO5759" s="127"/>
      <c r="IMP5759" s="127"/>
      <c r="IMQ5759" s="127"/>
      <c r="IMR5759" s="128"/>
      <c r="IMS5759" s="126"/>
      <c r="IMT5759" s="127"/>
      <c r="IMU5759" s="127"/>
      <c r="IMV5759" s="127"/>
      <c r="IMW5759" s="127"/>
      <c r="IMX5759" s="127"/>
      <c r="IMY5759" s="127"/>
      <c r="IMZ5759" s="128"/>
      <c r="INA5759" s="126"/>
      <c r="INB5759" s="127"/>
      <c r="INC5759" s="127"/>
      <c r="IND5759" s="127"/>
      <c r="INE5759" s="127"/>
      <c r="INF5759" s="127"/>
      <c r="ING5759" s="127"/>
      <c r="INH5759" s="128"/>
      <c r="INI5759" s="126"/>
      <c r="INJ5759" s="127"/>
      <c r="INK5759" s="127"/>
      <c r="INL5759" s="127"/>
      <c r="INM5759" s="127"/>
      <c r="INN5759" s="127"/>
      <c r="INO5759" s="127"/>
      <c r="INP5759" s="128"/>
      <c r="INQ5759" s="126"/>
      <c r="INR5759" s="127"/>
      <c r="INS5759" s="127"/>
      <c r="INT5759" s="127"/>
      <c r="INU5759" s="127"/>
      <c r="INV5759" s="127"/>
      <c r="INW5759" s="127"/>
      <c r="INX5759" s="128"/>
      <c r="INY5759" s="126"/>
      <c r="INZ5759" s="127"/>
      <c r="IOA5759" s="127"/>
      <c r="IOB5759" s="127"/>
      <c r="IOC5759" s="127"/>
      <c r="IOD5759" s="127"/>
      <c r="IOE5759" s="127"/>
      <c r="IOF5759" s="128"/>
      <c r="IOG5759" s="126"/>
      <c r="IOH5759" s="127"/>
      <c r="IOI5759" s="127"/>
      <c r="IOJ5759" s="127"/>
      <c r="IOK5759" s="127"/>
      <c r="IOL5759" s="127"/>
      <c r="IOM5759" s="127"/>
      <c r="ION5759" s="128"/>
      <c r="IOO5759" s="126"/>
      <c r="IOP5759" s="127"/>
      <c r="IOQ5759" s="127"/>
      <c r="IOR5759" s="127"/>
      <c r="IOS5759" s="127"/>
      <c r="IOT5759" s="127"/>
      <c r="IOU5759" s="127"/>
      <c r="IOV5759" s="128"/>
      <c r="IOW5759" s="126"/>
      <c r="IOX5759" s="127"/>
      <c r="IOY5759" s="127"/>
      <c r="IOZ5759" s="127"/>
      <c r="IPA5759" s="127"/>
      <c r="IPB5759" s="127"/>
      <c r="IPC5759" s="127"/>
      <c r="IPD5759" s="128"/>
      <c r="IPE5759" s="126"/>
      <c r="IPF5759" s="127"/>
      <c r="IPG5759" s="127"/>
      <c r="IPH5759" s="127"/>
      <c r="IPI5759" s="127"/>
      <c r="IPJ5759" s="127"/>
      <c r="IPK5759" s="127"/>
      <c r="IPL5759" s="128"/>
      <c r="IPM5759" s="126"/>
      <c r="IPN5759" s="127"/>
      <c r="IPO5759" s="127"/>
      <c r="IPP5759" s="127"/>
      <c r="IPQ5759" s="127"/>
      <c r="IPR5759" s="127"/>
      <c r="IPS5759" s="127"/>
      <c r="IPT5759" s="128"/>
      <c r="IPU5759" s="126"/>
      <c r="IPV5759" s="127"/>
      <c r="IPW5759" s="127"/>
      <c r="IPX5759" s="127"/>
      <c r="IPY5759" s="127"/>
      <c r="IPZ5759" s="127"/>
      <c r="IQA5759" s="127"/>
      <c r="IQB5759" s="128"/>
      <c r="IQC5759" s="126"/>
      <c r="IQD5759" s="127"/>
      <c r="IQE5759" s="127"/>
      <c r="IQF5759" s="127"/>
      <c r="IQG5759" s="127"/>
      <c r="IQH5759" s="127"/>
      <c r="IQI5759" s="127"/>
      <c r="IQJ5759" s="128"/>
      <c r="IQK5759" s="126"/>
      <c r="IQL5759" s="127"/>
      <c r="IQM5759" s="127"/>
      <c r="IQN5759" s="127"/>
      <c r="IQO5759" s="127"/>
      <c r="IQP5759" s="127"/>
      <c r="IQQ5759" s="127"/>
      <c r="IQR5759" s="128"/>
      <c r="IQS5759" s="126"/>
      <c r="IQT5759" s="127"/>
      <c r="IQU5759" s="127"/>
      <c r="IQV5759" s="127"/>
      <c r="IQW5759" s="127"/>
      <c r="IQX5759" s="127"/>
      <c r="IQY5759" s="127"/>
      <c r="IQZ5759" s="128"/>
      <c r="IRA5759" s="126"/>
      <c r="IRB5759" s="127"/>
      <c r="IRC5759" s="127"/>
      <c r="IRD5759" s="127"/>
      <c r="IRE5759" s="127"/>
      <c r="IRF5759" s="127"/>
      <c r="IRG5759" s="127"/>
      <c r="IRH5759" s="128"/>
      <c r="IRI5759" s="126"/>
      <c r="IRJ5759" s="127"/>
      <c r="IRK5759" s="127"/>
      <c r="IRL5759" s="127"/>
      <c r="IRM5759" s="127"/>
      <c r="IRN5759" s="127"/>
      <c r="IRO5759" s="127"/>
      <c r="IRP5759" s="128"/>
      <c r="IRQ5759" s="126"/>
      <c r="IRR5759" s="127"/>
      <c r="IRS5759" s="127"/>
      <c r="IRT5759" s="127"/>
      <c r="IRU5759" s="127"/>
      <c r="IRV5759" s="127"/>
      <c r="IRW5759" s="127"/>
      <c r="IRX5759" s="128"/>
      <c r="IRY5759" s="126"/>
      <c r="IRZ5759" s="127"/>
      <c r="ISA5759" s="127"/>
      <c r="ISB5759" s="127"/>
      <c r="ISC5759" s="127"/>
      <c r="ISD5759" s="127"/>
      <c r="ISE5759" s="127"/>
      <c r="ISF5759" s="128"/>
      <c r="ISG5759" s="126"/>
      <c r="ISH5759" s="127"/>
      <c r="ISI5759" s="127"/>
      <c r="ISJ5759" s="127"/>
      <c r="ISK5759" s="127"/>
      <c r="ISL5759" s="127"/>
      <c r="ISM5759" s="127"/>
      <c r="ISN5759" s="128"/>
      <c r="ISO5759" s="126"/>
      <c r="ISP5759" s="127"/>
      <c r="ISQ5759" s="127"/>
      <c r="ISR5759" s="127"/>
      <c r="ISS5759" s="127"/>
      <c r="IST5759" s="127"/>
      <c r="ISU5759" s="127"/>
      <c r="ISV5759" s="128"/>
      <c r="ISW5759" s="126"/>
      <c r="ISX5759" s="127"/>
      <c r="ISY5759" s="127"/>
      <c r="ISZ5759" s="127"/>
      <c r="ITA5759" s="127"/>
      <c r="ITB5759" s="127"/>
      <c r="ITC5759" s="127"/>
      <c r="ITD5759" s="128"/>
      <c r="ITE5759" s="126"/>
      <c r="ITF5759" s="127"/>
      <c r="ITG5759" s="127"/>
      <c r="ITH5759" s="127"/>
      <c r="ITI5759" s="127"/>
      <c r="ITJ5759" s="127"/>
      <c r="ITK5759" s="127"/>
      <c r="ITL5759" s="128"/>
      <c r="ITM5759" s="126"/>
      <c r="ITN5759" s="127"/>
      <c r="ITO5759" s="127"/>
      <c r="ITP5759" s="127"/>
      <c r="ITQ5759" s="127"/>
      <c r="ITR5759" s="127"/>
      <c r="ITS5759" s="127"/>
      <c r="ITT5759" s="128"/>
      <c r="ITU5759" s="126"/>
      <c r="ITV5759" s="127"/>
      <c r="ITW5759" s="127"/>
      <c r="ITX5759" s="127"/>
      <c r="ITY5759" s="127"/>
      <c r="ITZ5759" s="127"/>
      <c r="IUA5759" s="127"/>
      <c r="IUB5759" s="128"/>
      <c r="IUC5759" s="126"/>
      <c r="IUD5759" s="127"/>
      <c r="IUE5759" s="127"/>
      <c r="IUF5759" s="127"/>
      <c r="IUG5759" s="127"/>
      <c r="IUH5759" s="127"/>
      <c r="IUI5759" s="127"/>
      <c r="IUJ5759" s="128"/>
      <c r="IUK5759" s="126"/>
      <c r="IUL5759" s="127"/>
      <c r="IUM5759" s="127"/>
      <c r="IUN5759" s="127"/>
      <c r="IUO5759" s="127"/>
      <c r="IUP5759" s="127"/>
      <c r="IUQ5759" s="127"/>
      <c r="IUR5759" s="128"/>
      <c r="IUS5759" s="126"/>
      <c r="IUT5759" s="127"/>
      <c r="IUU5759" s="127"/>
      <c r="IUV5759" s="127"/>
      <c r="IUW5759" s="127"/>
      <c r="IUX5759" s="127"/>
      <c r="IUY5759" s="127"/>
      <c r="IUZ5759" s="128"/>
      <c r="IVA5759" s="126"/>
      <c r="IVB5759" s="127"/>
      <c r="IVC5759" s="127"/>
      <c r="IVD5759" s="127"/>
      <c r="IVE5759" s="127"/>
      <c r="IVF5759" s="127"/>
      <c r="IVG5759" s="127"/>
      <c r="IVH5759" s="128"/>
      <c r="IVI5759" s="126"/>
      <c r="IVJ5759" s="127"/>
      <c r="IVK5759" s="127"/>
      <c r="IVL5759" s="127"/>
      <c r="IVM5759" s="127"/>
      <c r="IVN5759" s="127"/>
      <c r="IVO5759" s="127"/>
      <c r="IVP5759" s="128"/>
      <c r="IVQ5759" s="126"/>
      <c r="IVR5759" s="127"/>
      <c r="IVS5759" s="127"/>
      <c r="IVT5759" s="127"/>
      <c r="IVU5759" s="127"/>
      <c r="IVV5759" s="127"/>
      <c r="IVW5759" s="127"/>
      <c r="IVX5759" s="128"/>
      <c r="IVY5759" s="126"/>
      <c r="IVZ5759" s="127"/>
      <c r="IWA5759" s="127"/>
      <c r="IWB5759" s="127"/>
      <c r="IWC5759" s="127"/>
      <c r="IWD5759" s="127"/>
      <c r="IWE5759" s="127"/>
      <c r="IWF5759" s="128"/>
      <c r="IWG5759" s="126"/>
      <c r="IWH5759" s="127"/>
      <c r="IWI5759" s="127"/>
      <c r="IWJ5759" s="127"/>
      <c r="IWK5759" s="127"/>
      <c r="IWL5759" s="127"/>
      <c r="IWM5759" s="127"/>
      <c r="IWN5759" s="128"/>
      <c r="IWO5759" s="126"/>
      <c r="IWP5759" s="127"/>
      <c r="IWQ5759" s="127"/>
      <c r="IWR5759" s="127"/>
      <c r="IWS5759" s="127"/>
      <c r="IWT5759" s="127"/>
      <c r="IWU5759" s="127"/>
      <c r="IWV5759" s="128"/>
      <c r="IWW5759" s="126"/>
      <c r="IWX5759" s="127"/>
      <c r="IWY5759" s="127"/>
      <c r="IWZ5759" s="127"/>
      <c r="IXA5759" s="127"/>
      <c r="IXB5759" s="127"/>
      <c r="IXC5759" s="127"/>
      <c r="IXD5759" s="128"/>
      <c r="IXE5759" s="126"/>
      <c r="IXF5759" s="127"/>
      <c r="IXG5759" s="127"/>
      <c r="IXH5759" s="127"/>
      <c r="IXI5759" s="127"/>
      <c r="IXJ5759" s="127"/>
      <c r="IXK5759" s="127"/>
      <c r="IXL5759" s="128"/>
      <c r="IXM5759" s="126"/>
      <c r="IXN5759" s="127"/>
      <c r="IXO5759" s="127"/>
      <c r="IXP5759" s="127"/>
      <c r="IXQ5759" s="127"/>
      <c r="IXR5759" s="127"/>
      <c r="IXS5759" s="127"/>
      <c r="IXT5759" s="128"/>
      <c r="IXU5759" s="126"/>
      <c r="IXV5759" s="127"/>
      <c r="IXW5759" s="127"/>
      <c r="IXX5759" s="127"/>
      <c r="IXY5759" s="127"/>
      <c r="IXZ5759" s="127"/>
      <c r="IYA5759" s="127"/>
      <c r="IYB5759" s="128"/>
      <c r="IYC5759" s="126"/>
      <c r="IYD5759" s="127"/>
      <c r="IYE5759" s="127"/>
      <c r="IYF5759" s="127"/>
      <c r="IYG5759" s="127"/>
      <c r="IYH5759" s="127"/>
      <c r="IYI5759" s="127"/>
      <c r="IYJ5759" s="128"/>
      <c r="IYK5759" s="126"/>
      <c r="IYL5759" s="127"/>
      <c r="IYM5759" s="127"/>
      <c r="IYN5759" s="127"/>
      <c r="IYO5759" s="127"/>
      <c r="IYP5759" s="127"/>
      <c r="IYQ5759" s="127"/>
      <c r="IYR5759" s="128"/>
      <c r="IYS5759" s="126"/>
      <c r="IYT5759" s="127"/>
      <c r="IYU5759" s="127"/>
      <c r="IYV5759" s="127"/>
      <c r="IYW5759" s="127"/>
      <c r="IYX5759" s="127"/>
      <c r="IYY5759" s="127"/>
      <c r="IYZ5759" s="128"/>
      <c r="IZA5759" s="126"/>
      <c r="IZB5759" s="127"/>
      <c r="IZC5759" s="127"/>
      <c r="IZD5759" s="127"/>
      <c r="IZE5759" s="127"/>
      <c r="IZF5759" s="127"/>
      <c r="IZG5759" s="127"/>
      <c r="IZH5759" s="128"/>
      <c r="IZI5759" s="126"/>
      <c r="IZJ5759" s="127"/>
      <c r="IZK5759" s="127"/>
      <c r="IZL5759" s="127"/>
      <c r="IZM5759" s="127"/>
      <c r="IZN5759" s="127"/>
      <c r="IZO5759" s="127"/>
      <c r="IZP5759" s="128"/>
      <c r="IZQ5759" s="126"/>
      <c r="IZR5759" s="127"/>
      <c r="IZS5759" s="127"/>
      <c r="IZT5759" s="127"/>
      <c r="IZU5759" s="127"/>
      <c r="IZV5759" s="127"/>
      <c r="IZW5759" s="127"/>
      <c r="IZX5759" s="128"/>
      <c r="IZY5759" s="126"/>
      <c r="IZZ5759" s="127"/>
      <c r="JAA5759" s="127"/>
      <c r="JAB5759" s="127"/>
      <c r="JAC5759" s="127"/>
      <c r="JAD5759" s="127"/>
      <c r="JAE5759" s="127"/>
      <c r="JAF5759" s="128"/>
      <c r="JAG5759" s="126"/>
      <c r="JAH5759" s="127"/>
      <c r="JAI5759" s="127"/>
      <c r="JAJ5759" s="127"/>
      <c r="JAK5759" s="127"/>
      <c r="JAL5759" s="127"/>
      <c r="JAM5759" s="127"/>
      <c r="JAN5759" s="128"/>
      <c r="JAO5759" s="126"/>
      <c r="JAP5759" s="127"/>
      <c r="JAQ5759" s="127"/>
      <c r="JAR5759" s="127"/>
      <c r="JAS5759" s="127"/>
      <c r="JAT5759" s="127"/>
      <c r="JAU5759" s="127"/>
      <c r="JAV5759" s="128"/>
      <c r="JAW5759" s="126"/>
      <c r="JAX5759" s="127"/>
      <c r="JAY5759" s="127"/>
      <c r="JAZ5759" s="127"/>
      <c r="JBA5759" s="127"/>
      <c r="JBB5759" s="127"/>
      <c r="JBC5759" s="127"/>
      <c r="JBD5759" s="128"/>
      <c r="JBE5759" s="126"/>
      <c r="JBF5759" s="127"/>
      <c r="JBG5759" s="127"/>
      <c r="JBH5759" s="127"/>
      <c r="JBI5759" s="127"/>
      <c r="JBJ5759" s="127"/>
      <c r="JBK5759" s="127"/>
      <c r="JBL5759" s="128"/>
      <c r="JBM5759" s="126"/>
      <c r="JBN5759" s="127"/>
      <c r="JBO5759" s="127"/>
      <c r="JBP5759" s="127"/>
      <c r="JBQ5759" s="127"/>
      <c r="JBR5759" s="127"/>
      <c r="JBS5759" s="127"/>
      <c r="JBT5759" s="128"/>
      <c r="JBU5759" s="126"/>
      <c r="JBV5759" s="127"/>
      <c r="JBW5759" s="127"/>
      <c r="JBX5759" s="127"/>
      <c r="JBY5759" s="127"/>
      <c r="JBZ5759" s="127"/>
      <c r="JCA5759" s="127"/>
      <c r="JCB5759" s="128"/>
      <c r="JCC5759" s="126"/>
      <c r="JCD5759" s="127"/>
      <c r="JCE5759" s="127"/>
      <c r="JCF5759" s="127"/>
      <c r="JCG5759" s="127"/>
      <c r="JCH5759" s="127"/>
      <c r="JCI5759" s="127"/>
      <c r="JCJ5759" s="128"/>
      <c r="JCK5759" s="126"/>
      <c r="JCL5759" s="127"/>
      <c r="JCM5759" s="127"/>
      <c r="JCN5759" s="127"/>
      <c r="JCO5759" s="127"/>
      <c r="JCP5759" s="127"/>
      <c r="JCQ5759" s="127"/>
      <c r="JCR5759" s="128"/>
      <c r="JCS5759" s="126"/>
      <c r="JCT5759" s="127"/>
      <c r="JCU5759" s="127"/>
      <c r="JCV5759" s="127"/>
      <c r="JCW5759" s="127"/>
      <c r="JCX5759" s="127"/>
      <c r="JCY5759" s="127"/>
      <c r="JCZ5759" s="128"/>
      <c r="JDA5759" s="126"/>
      <c r="JDB5759" s="127"/>
      <c r="JDC5759" s="127"/>
      <c r="JDD5759" s="127"/>
      <c r="JDE5759" s="127"/>
      <c r="JDF5759" s="127"/>
      <c r="JDG5759" s="127"/>
      <c r="JDH5759" s="128"/>
      <c r="JDI5759" s="126"/>
      <c r="JDJ5759" s="127"/>
      <c r="JDK5759" s="127"/>
      <c r="JDL5759" s="127"/>
      <c r="JDM5759" s="127"/>
      <c r="JDN5759" s="127"/>
      <c r="JDO5759" s="127"/>
      <c r="JDP5759" s="128"/>
      <c r="JDQ5759" s="126"/>
      <c r="JDR5759" s="127"/>
      <c r="JDS5759" s="127"/>
      <c r="JDT5759" s="127"/>
      <c r="JDU5759" s="127"/>
      <c r="JDV5759" s="127"/>
      <c r="JDW5759" s="127"/>
      <c r="JDX5759" s="128"/>
      <c r="JDY5759" s="126"/>
      <c r="JDZ5759" s="127"/>
      <c r="JEA5759" s="127"/>
      <c r="JEB5759" s="127"/>
      <c r="JEC5759" s="127"/>
      <c r="JED5759" s="127"/>
      <c r="JEE5759" s="127"/>
      <c r="JEF5759" s="128"/>
      <c r="JEG5759" s="126"/>
      <c r="JEH5759" s="127"/>
      <c r="JEI5759" s="127"/>
      <c r="JEJ5759" s="127"/>
      <c r="JEK5759" s="127"/>
      <c r="JEL5759" s="127"/>
      <c r="JEM5759" s="127"/>
      <c r="JEN5759" s="128"/>
      <c r="JEO5759" s="126"/>
      <c r="JEP5759" s="127"/>
      <c r="JEQ5759" s="127"/>
      <c r="JER5759" s="127"/>
      <c r="JES5759" s="127"/>
      <c r="JET5759" s="127"/>
      <c r="JEU5759" s="127"/>
      <c r="JEV5759" s="128"/>
      <c r="JEW5759" s="126"/>
      <c r="JEX5759" s="127"/>
      <c r="JEY5759" s="127"/>
      <c r="JEZ5759" s="127"/>
      <c r="JFA5759" s="127"/>
      <c r="JFB5759" s="127"/>
      <c r="JFC5759" s="127"/>
      <c r="JFD5759" s="128"/>
      <c r="JFE5759" s="126"/>
      <c r="JFF5759" s="127"/>
      <c r="JFG5759" s="127"/>
      <c r="JFH5759" s="127"/>
      <c r="JFI5759" s="127"/>
      <c r="JFJ5759" s="127"/>
      <c r="JFK5759" s="127"/>
      <c r="JFL5759" s="128"/>
      <c r="JFM5759" s="126"/>
      <c r="JFN5759" s="127"/>
      <c r="JFO5759" s="127"/>
      <c r="JFP5759" s="127"/>
      <c r="JFQ5759" s="127"/>
      <c r="JFR5759" s="127"/>
      <c r="JFS5759" s="127"/>
      <c r="JFT5759" s="128"/>
      <c r="JFU5759" s="126"/>
      <c r="JFV5759" s="127"/>
      <c r="JFW5759" s="127"/>
      <c r="JFX5759" s="127"/>
      <c r="JFY5759" s="127"/>
      <c r="JFZ5759" s="127"/>
      <c r="JGA5759" s="127"/>
      <c r="JGB5759" s="128"/>
      <c r="JGC5759" s="126"/>
      <c r="JGD5759" s="127"/>
      <c r="JGE5759" s="127"/>
      <c r="JGF5759" s="127"/>
      <c r="JGG5759" s="127"/>
      <c r="JGH5759" s="127"/>
      <c r="JGI5759" s="127"/>
      <c r="JGJ5759" s="128"/>
      <c r="JGK5759" s="126"/>
      <c r="JGL5759" s="127"/>
      <c r="JGM5759" s="127"/>
      <c r="JGN5759" s="127"/>
      <c r="JGO5759" s="127"/>
      <c r="JGP5759" s="127"/>
      <c r="JGQ5759" s="127"/>
      <c r="JGR5759" s="128"/>
      <c r="JGS5759" s="126"/>
      <c r="JGT5759" s="127"/>
      <c r="JGU5759" s="127"/>
      <c r="JGV5759" s="127"/>
      <c r="JGW5759" s="127"/>
      <c r="JGX5759" s="127"/>
      <c r="JGY5759" s="127"/>
      <c r="JGZ5759" s="128"/>
      <c r="JHA5759" s="126"/>
      <c r="JHB5759" s="127"/>
      <c r="JHC5759" s="127"/>
      <c r="JHD5759" s="127"/>
      <c r="JHE5759" s="127"/>
      <c r="JHF5759" s="127"/>
      <c r="JHG5759" s="127"/>
      <c r="JHH5759" s="128"/>
      <c r="JHI5759" s="126"/>
      <c r="JHJ5759" s="127"/>
      <c r="JHK5759" s="127"/>
      <c r="JHL5759" s="127"/>
      <c r="JHM5759" s="127"/>
      <c r="JHN5759" s="127"/>
      <c r="JHO5759" s="127"/>
      <c r="JHP5759" s="128"/>
      <c r="JHQ5759" s="126"/>
      <c r="JHR5759" s="127"/>
      <c r="JHS5759" s="127"/>
      <c r="JHT5759" s="127"/>
      <c r="JHU5759" s="127"/>
      <c r="JHV5759" s="127"/>
      <c r="JHW5759" s="127"/>
      <c r="JHX5759" s="128"/>
      <c r="JHY5759" s="126"/>
      <c r="JHZ5759" s="127"/>
      <c r="JIA5759" s="127"/>
      <c r="JIB5759" s="127"/>
      <c r="JIC5759" s="127"/>
      <c r="JID5759" s="127"/>
      <c r="JIE5759" s="127"/>
      <c r="JIF5759" s="128"/>
      <c r="JIG5759" s="126"/>
      <c r="JIH5759" s="127"/>
      <c r="JII5759" s="127"/>
      <c r="JIJ5759" s="127"/>
      <c r="JIK5759" s="127"/>
      <c r="JIL5759" s="127"/>
      <c r="JIM5759" s="127"/>
      <c r="JIN5759" s="128"/>
      <c r="JIO5759" s="126"/>
      <c r="JIP5759" s="127"/>
      <c r="JIQ5759" s="127"/>
      <c r="JIR5759" s="127"/>
      <c r="JIS5759" s="127"/>
      <c r="JIT5759" s="127"/>
      <c r="JIU5759" s="127"/>
      <c r="JIV5759" s="128"/>
      <c r="JIW5759" s="126"/>
      <c r="JIX5759" s="127"/>
      <c r="JIY5759" s="127"/>
      <c r="JIZ5759" s="127"/>
      <c r="JJA5759" s="127"/>
      <c r="JJB5759" s="127"/>
      <c r="JJC5759" s="127"/>
      <c r="JJD5759" s="128"/>
      <c r="JJE5759" s="126"/>
      <c r="JJF5759" s="127"/>
      <c r="JJG5759" s="127"/>
      <c r="JJH5759" s="127"/>
      <c r="JJI5759" s="127"/>
      <c r="JJJ5759" s="127"/>
      <c r="JJK5759" s="127"/>
      <c r="JJL5759" s="128"/>
      <c r="JJM5759" s="126"/>
      <c r="JJN5759" s="127"/>
      <c r="JJO5759" s="127"/>
      <c r="JJP5759" s="127"/>
      <c r="JJQ5759" s="127"/>
      <c r="JJR5759" s="127"/>
      <c r="JJS5759" s="127"/>
      <c r="JJT5759" s="128"/>
      <c r="JJU5759" s="126"/>
      <c r="JJV5759" s="127"/>
      <c r="JJW5759" s="127"/>
      <c r="JJX5759" s="127"/>
      <c r="JJY5759" s="127"/>
      <c r="JJZ5759" s="127"/>
      <c r="JKA5759" s="127"/>
      <c r="JKB5759" s="128"/>
      <c r="JKC5759" s="126"/>
      <c r="JKD5759" s="127"/>
      <c r="JKE5759" s="127"/>
      <c r="JKF5759" s="127"/>
      <c r="JKG5759" s="127"/>
      <c r="JKH5759" s="127"/>
      <c r="JKI5759" s="127"/>
      <c r="JKJ5759" s="128"/>
      <c r="JKK5759" s="126"/>
      <c r="JKL5759" s="127"/>
      <c r="JKM5759" s="127"/>
      <c r="JKN5759" s="127"/>
      <c r="JKO5759" s="127"/>
      <c r="JKP5759" s="127"/>
      <c r="JKQ5759" s="127"/>
      <c r="JKR5759" s="128"/>
      <c r="JKS5759" s="126"/>
      <c r="JKT5759" s="127"/>
      <c r="JKU5759" s="127"/>
      <c r="JKV5759" s="127"/>
      <c r="JKW5759" s="127"/>
      <c r="JKX5759" s="127"/>
      <c r="JKY5759" s="127"/>
      <c r="JKZ5759" s="128"/>
      <c r="JLA5759" s="126"/>
      <c r="JLB5759" s="127"/>
      <c r="JLC5759" s="127"/>
      <c r="JLD5759" s="127"/>
      <c r="JLE5759" s="127"/>
      <c r="JLF5759" s="127"/>
      <c r="JLG5759" s="127"/>
      <c r="JLH5759" s="128"/>
      <c r="JLI5759" s="126"/>
      <c r="JLJ5759" s="127"/>
      <c r="JLK5759" s="127"/>
      <c r="JLL5759" s="127"/>
      <c r="JLM5759" s="127"/>
      <c r="JLN5759" s="127"/>
      <c r="JLO5759" s="127"/>
      <c r="JLP5759" s="128"/>
      <c r="JLQ5759" s="126"/>
      <c r="JLR5759" s="127"/>
      <c r="JLS5759" s="127"/>
      <c r="JLT5759" s="127"/>
      <c r="JLU5759" s="127"/>
      <c r="JLV5759" s="127"/>
      <c r="JLW5759" s="127"/>
      <c r="JLX5759" s="128"/>
      <c r="JLY5759" s="126"/>
      <c r="JLZ5759" s="127"/>
      <c r="JMA5759" s="127"/>
      <c r="JMB5759" s="127"/>
      <c r="JMC5759" s="127"/>
      <c r="JMD5759" s="127"/>
      <c r="JME5759" s="127"/>
      <c r="JMF5759" s="128"/>
      <c r="JMG5759" s="126"/>
      <c r="JMH5759" s="127"/>
      <c r="JMI5759" s="127"/>
      <c r="JMJ5759" s="127"/>
      <c r="JMK5759" s="127"/>
      <c r="JML5759" s="127"/>
      <c r="JMM5759" s="127"/>
      <c r="JMN5759" s="128"/>
      <c r="JMO5759" s="126"/>
      <c r="JMP5759" s="127"/>
      <c r="JMQ5759" s="127"/>
      <c r="JMR5759" s="127"/>
      <c r="JMS5759" s="127"/>
      <c r="JMT5759" s="127"/>
      <c r="JMU5759" s="127"/>
      <c r="JMV5759" s="128"/>
      <c r="JMW5759" s="126"/>
      <c r="JMX5759" s="127"/>
      <c r="JMY5759" s="127"/>
      <c r="JMZ5759" s="127"/>
      <c r="JNA5759" s="127"/>
      <c r="JNB5759" s="127"/>
      <c r="JNC5759" s="127"/>
      <c r="JND5759" s="128"/>
      <c r="JNE5759" s="126"/>
      <c r="JNF5759" s="127"/>
      <c r="JNG5759" s="127"/>
      <c r="JNH5759" s="127"/>
      <c r="JNI5759" s="127"/>
      <c r="JNJ5759" s="127"/>
      <c r="JNK5759" s="127"/>
      <c r="JNL5759" s="128"/>
      <c r="JNM5759" s="126"/>
      <c r="JNN5759" s="127"/>
      <c r="JNO5759" s="127"/>
      <c r="JNP5759" s="127"/>
      <c r="JNQ5759" s="127"/>
      <c r="JNR5759" s="127"/>
      <c r="JNS5759" s="127"/>
      <c r="JNT5759" s="128"/>
      <c r="JNU5759" s="126"/>
      <c r="JNV5759" s="127"/>
      <c r="JNW5759" s="127"/>
      <c r="JNX5759" s="127"/>
      <c r="JNY5759" s="127"/>
      <c r="JNZ5759" s="127"/>
      <c r="JOA5759" s="127"/>
      <c r="JOB5759" s="128"/>
      <c r="JOC5759" s="126"/>
      <c r="JOD5759" s="127"/>
      <c r="JOE5759" s="127"/>
      <c r="JOF5759" s="127"/>
      <c r="JOG5759" s="127"/>
      <c r="JOH5759" s="127"/>
      <c r="JOI5759" s="127"/>
      <c r="JOJ5759" s="128"/>
      <c r="JOK5759" s="126"/>
      <c r="JOL5759" s="127"/>
      <c r="JOM5759" s="127"/>
      <c r="JON5759" s="127"/>
      <c r="JOO5759" s="127"/>
      <c r="JOP5759" s="127"/>
      <c r="JOQ5759" s="127"/>
      <c r="JOR5759" s="128"/>
      <c r="JOS5759" s="126"/>
      <c r="JOT5759" s="127"/>
      <c r="JOU5759" s="127"/>
      <c r="JOV5759" s="127"/>
      <c r="JOW5759" s="127"/>
      <c r="JOX5759" s="127"/>
      <c r="JOY5759" s="127"/>
      <c r="JOZ5759" s="128"/>
      <c r="JPA5759" s="126"/>
      <c r="JPB5759" s="127"/>
      <c r="JPC5759" s="127"/>
      <c r="JPD5759" s="127"/>
      <c r="JPE5759" s="127"/>
      <c r="JPF5759" s="127"/>
      <c r="JPG5759" s="127"/>
      <c r="JPH5759" s="128"/>
      <c r="JPI5759" s="126"/>
      <c r="JPJ5759" s="127"/>
      <c r="JPK5759" s="127"/>
      <c r="JPL5759" s="127"/>
      <c r="JPM5759" s="127"/>
      <c r="JPN5759" s="127"/>
      <c r="JPO5759" s="127"/>
      <c r="JPP5759" s="128"/>
      <c r="JPQ5759" s="126"/>
      <c r="JPR5759" s="127"/>
      <c r="JPS5759" s="127"/>
      <c r="JPT5759" s="127"/>
      <c r="JPU5759" s="127"/>
      <c r="JPV5759" s="127"/>
      <c r="JPW5759" s="127"/>
      <c r="JPX5759" s="128"/>
      <c r="JPY5759" s="126"/>
      <c r="JPZ5759" s="127"/>
      <c r="JQA5759" s="127"/>
      <c r="JQB5759" s="127"/>
      <c r="JQC5759" s="127"/>
      <c r="JQD5759" s="127"/>
      <c r="JQE5759" s="127"/>
      <c r="JQF5759" s="128"/>
      <c r="JQG5759" s="126"/>
      <c r="JQH5759" s="127"/>
      <c r="JQI5759" s="127"/>
      <c r="JQJ5759" s="127"/>
      <c r="JQK5759" s="127"/>
      <c r="JQL5759" s="127"/>
      <c r="JQM5759" s="127"/>
      <c r="JQN5759" s="128"/>
      <c r="JQO5759" s="126"/>
      <c r="JQP5759" s="127"/>
      <c r="JQQ5759" s="127"/>
      <c r="JQR5759" s="127"/>
      <c r="JQS5759" s="127"/>
      <c r="JQT5759" s="127"/>
      <c r="JQU5759" s="127"/>
      <c r="JQV5759" s="128"/>
      <c r="JQW5759" s="126"/>
      <c r="JQX5759" s="127"/>
      <c r="JQY5759" s="127"/>
      <c r="JQZ5759" s="127"/>
      <c r="JRA5759" s="127"/>
      <c r="JRB5759" s="127"/>
      <c r="JRC5759" s="127"/>
      <c r="JRD5759" s="128"/>
      <c r="JRE5759" s="126"/>
      <c r="JRF5759" s="127"/>
      <c r="JRG5759" s="127"/>
      <c r="JRH5759" s="127"/>
      <c r="JRI5759" s="127"/>
      <c r="JRJ5759" s="127"/>
      <c r="JRK5759" s="127"/>
      <c r="JRL5759" s="128"/>
      <c r="JRM5759" s="126"/>
      <c r="JRN5759" s="127"/>
      <c r="JRO5759" s="127"/>
      <c r="JRP5759" s="127"/>
      <c r="JRQ5759" s="127"/>
      <c r="JRR5759" s="127"/>
      <c r="JRS5759" s="127"/>
      <c r="JRT5759" s="128"/>
      <c r="JRU5759" s="126"/>
      <c r="JRV5759" s="127"/>
      <c r="JRW5759" s="127"/>
      <c r="JRX5759" s="127"/>
      <c r="JRY5759" s="127"/>
      <c r="JRZ5759" s="127"/>
      <c r="JSA5759" s="127"/>
      <c r="JSB5759" s="128"/>
      <c r="JSC5759" s="126"/>
      <c r="JSD5759" s="127"/>
      <c r="JSE5759" s="127"/>
      <c r="JSF5759" s="127"/>
      <c r="JSG5759" s="127"/>
      <c r="JSH5759" s="127"/>
      <c r="JSI5759" s="127"/>
      <c r="JSJ5759" s="128"/>
      <c r="JSK5759" s="126"/>
      <c r="JSL5759" s="127"/>
      <c r="JSM5759" s="127"/>
      <c r="JSN5759" s="127"/>
      <c r="JSO5759" s="127"/>
      <c r="JSP5759" s="127"/>
      <c r="JSQ5759" s="127"/>
      <c r="JSR5759" s="128"/>
      <c r="JSS5759" s="126"/>
      <c r="JST5759" s="127"/>
      <c r="JSU5759" s="127"/>
      <c r="JSV5759" s="127"/>
      <c r="JSW5759" s="127"/>
      <c r="JSX5759" s="127"/>
      <c r="JSY5759" s="127"/>
      <c r="JSZ5759" s="128"/>
      <c r="JTA5759" s="126"/>
      <c r="JTB5759" s="127"/>
      <c r="JTC5759" s="127"/>
      <c r="JTD5759" s="127"/>
      <c r="JTE5759" s="127"/>
      <c r="JTF5759" s="127"/>
      <c r="JTG5759" s="127"/>
      <c r="JTH5759" s="128"/>
      <c r="JTI5759" s="126"/>
      <c r="JTJ5759" s="127"/>
      <c r="JTK5759" s="127"/>
      <c r="JTL5759" s="127"/>
      <c r="JTM5759" s="127"/>
      <c r="JTN5759" s="127"/>
      <c r="JTO5759" s="127"/>
      <c r="JTP5759" s="128"/>
      <c r="JTQ5759" s="126"/>
      <c r="JTR5759" s="127"/>
      <c r="JTS5759" s="127"/>
      <c r="JTT5759" s="127"/>
      <c r="JTU5759" s="127"/>
      <c r="JTV5759" s="127"/>
      <c r="JTW5759" s="127"/>
      <c r="JTX5759" s="128"/>
      <c r="JTY5759" s="126"/>
      <c r="JTZ5759" s="127"/>
      <c r="JUA5759" s="127"/>
      <c r="JUB5759" s="127"/>
      <c r="JUC5759" s="127"/>
      <c r="JUD5759" s="127"/>
      <c r="JUE5759" s="127"/>
      <c r="JUF5759" s="128"/>
      <c r="JUG5759" s="126"/>
      <c r="JUH5759" s="127"/>
      <c r="JUI5759" s="127"/>
      <c r="JUJ5759" s="127"/>
      <c r="JUK5759" s="127"/>
      <c r="JUL5759" s="127"/>
      <c r="JUM5759" s="127"/>
      <c r="JUN5759" s="128"/>
      <c r="JUO5759" s="126"/>
      <c r="JUP5759" s="127"/>
      <c r="JUQ5759" s="127"/>
      <c r="JUR5759" s="127"/>
      <c r="JUS5759" s="127"/>
      <c r="JUT5759" s="127"/>
      <c r="JUU5759" s="127"/>
      <c r="JUV5759" s="128"/>
      <c r="JUW5759" s="126"/>
      <c r="JUX5759" s="127"/>
      <c r="JUY5759" s="127"/>
      <c r="JUZ5759" s="127"/>
      <c r="JVA5759" s="127"/>
      <c r="JVB5759" s="127"/>
      <c r="JVC5759" s="127"/>
      <c r="JVD5759" s="128"/>
      <c r="JVE5759" s="126"/>
      <c r="JVF5759" s="127"/>
      <c r="JVG5759" s="127"/>
      <c r="JVH5759" s="127"/>
      <c r="JVI5759" s="127"/>
      <c r="JVJ5759" s="127"/>
      <c r="JVK5759" s="127"/>
      <c r="JVL5759" s="128"/>
      <c r="JVM5759" s="126"/>
      <c r="JVN5759" s="127"/>
      <c r="JVO5759" s="127"/>
      <c r="JVP5759" s="127"/>
      <c r="JVQ5759" s="127"/>
      <c r="JVR5759" s="127"/>
      <c r="JVS5759" s="127"/>
      <c r="JVT5759" s="128"/>
      <c r="JVU5759" s="126"/>
      <c r="JVV5759" s="127"/>
      <c r="JVW5759" s="127"/>
      <c r="JVX5759" s="127"/>
      <c r="JVY5759" s="127"/>
      <c r="JVZ5759" s="127"/>
      <c r="JWA5759" s="127"/>
      <c r="JWB5759" s="128"/>
      <c r="JWC5759" s="126"/>
      <c r="JWD5759" s="127"/>
      <c r="JWE5759" s="127"/>
      <c r="JWF5759" s="127"/>
      <c r="JWG5759" s="127"/>
      <c r="JWH5759" s="127"/>
      <c r="JWI5759" s="127"/>
      <c r="JWJ5759" s="128"/>
      <c r="JWK5759" s="126"/>
      <c r="JWL5759" s="127"/>
      <c r="JWM5759" s="127"/>
      <c r="JWN5759" s="127"/>
      <c r="JWO5759" s="127"/>
      <c r="JWP5759" s="127"/>
      <c r="JWQ5759" s="127"/>
      <c r="JWR5759" s="128"/>
      <c r="JWS5759" s="126"/>
      <c r="JWT5759" s="127"/>
      <c r="JWU5759" s="127"/>
      <c r="JWV5759" s="127"/>
      <c r="JWW5759" s="127"/>
      <c r="JWX5759" s="127"/>
      <c r="JWY5759" s="127"/>
      <c r="JWZ5759" s="128"/>
      <c r="JXA5759" s="126"/>
      <c r="JXB5759" s="127"/>
      <c r="JXC5759" s="127"/>
      <c r="JXD5759" s="127"/>
      <c r="JXE5759" s="127"/>
      <c r="JXF5759" s="127"/>
      <c r="JXG5759" s="127"/>
      <c r="JXH5759" s="128"/>
      <c r="JXI5759" s="126"/>
      <c r="JXJ5759" s="127"/>
      <c r="JXK5759" s="127"/>
      <c r="JXL5759" s="127"/>
      <c r="JXM5759" s="127"/>
      <c r="JXN5759" s="127"/>
      <c r="JXO5759" s="127"/>
      <c r="JXP5759" s="128"/>
      <c r="JXQ5759" s="126"/>
      <c r="JXR5759" s="127"/>
      <c r="JXS5759" s="127"/>
      <c r="JXT5759" s="127"/>
      <c r="JXU5759" s="127"/>
      <c r="JXV5759" s="127"/>
      <c r="JXW5759" s="127"/>
      <c r="JXX5759" s="128"/>
      <c r="JXY5759" s="126"/>
      <c r="JXZ5759" s="127"/>
      <c r="JYA5759" s="127"/>
      <c r="JYB5759" s="127"/>
      <c r="JYC5759" s="127"/>
      <c r="JYD5759" s="127"/>
      <c r="JYE5759" s="127"/>
      <c r="JYF5759" s="128"/>
      <c r="JYG5759" s="126"/>
      <c r="JYH5759" s="127"/>
      <c r="JYI5759" s="127"/>
      <c r="JYJ5759" s="127"/>
      <c r="JYK5759" s="127"/>
      <c r="JYL5759" s="127"/>
      <c r="JYM5759" s="127"/>
      <c r="JYN5759" s="128"/>
      <c r="JYO5759" s="126"/>
      <c r="JYP5759" s="127"/>
      <c r="JYQ5759" s="127"/>
      <c r="JYR5759" s="127"/>
      <c r="JYS5759" s="127"/>
      <c r="JYT5759" s="127"/>
      <c r="JYU5759" s="127"/>
      <c r="JYV5759" s="128"/>
      <c r="JYW5759" s="126"/>
      <c r="JYX5759" s="127"/>
      <c r="JYY5759" s="127"/>
      <c r="JYZ5759" s="127"/>
      <c r="JZA5759" s="127"/>
      <c r="JZB5759" s="127"/>
      <c r="JZC5759" s="127"/>
      <c r="JZD5759" s="128"/>
      <c r="JZE5759" s="126"/>
      <c r="JZF5759" s="127"/>
      <c r="JZG5759" s="127"/>
      <c r="JZH5759" s="127"/>
      <c r="JZI5759" s="127"/>
      <c r="JZJ5759" s="127"/>
      <c r="JZK5759" s="127"/>
      <c r="JZL5759" s="128"/>
      <c r="JZM5759" s="126"/>
      <c r="JZN5759" s="127"/>
      <c r="JZO5759" s="127"/>
      <c r="JZP5759" s="127"/>
      <c r="JZQ5759" s="127"/>
      <c r="JZR5759" s="127"/>
      <c r="JZS5759" s="127"/>
      <c r="JZT5759" s="128"/>
      <c r="JZU5759" s="126"/>
      <c r="JZV5759" s="127"/>
      <c r="JZW5759" s="127"/>
      <c r="JZX5759" s="127"/>
      <c r="JZY5759" s="127"/>
      <c r="JZZ5759" s="127"/>
      <c r="KAA5759" s="127"/>
      <c r="KAB5759" s="128"/>
      <c r="KAC5759" s="126"/>
      <c r="KAD5759" s="127"/>
      <c r="KAE5759" s="127"/>
      <c r="KAF5759" s="127"/>
      <c r="KAG5759" s="127"/>
      <c r="KAH5759" s="127"/>
      <c r="KAI5759" s="127"/>
      <c r="KAJ5759" s="128"/>
      <c r="KAK5759" s="126"/>
      <c r="KAL5759" s="127"/>
      <c r="KAM5759" s="127"/>
      <c r="KAN5759" s="127"/>
      <c r="KAO5759" s="127"/>
      <c r="KAP5759" s="127"/>
      <c r="KAQ5759" s="127"/>
      <c r="KAR5759" s="128"/>
      <c r="KAS5759" s="126"/>
      <c r="KAT5759" s="127"/>
      <c r="KAU5759" s="127"/>
      <c r="KAV5759" s="127"/>
      <c r="KAW5759" s="127"/>
      <c r="KAX5759" s="127"/>
      <c r="KAY5759" s="127"/>
      <c r="KAZ5759" s="128"/>
      <c r="KBA5759" s="126"/>
      <c r="KBB5759" s="127"/>
      <c r="KBC5759" s="127"/>
      <c r="KBD5759" s="127"/>
      <c r="KBE5759" s="127"/>
      <c r="KBF5759" s="127"/>
      <c r="KBG5759" s="127"/>
      <c r="KBH5759" s="128"/>
      <c r="KBI5759" s="126"/>
      <c r="KBJ5759" s="127"/>
      <c r="KBK5759" s="127"/>
      <c r="KBL5759" s="127"/>
      <c r="KBM5759" s="127"/>
      <c r="KBN5759" s="127"/>
      <c r="KBO5759" s="127"/>
      <c r="KBP5759" s="128"/>
      <c r="KBQ5759" s="126"/>
      <c r="KBR5759" s="127"/>
      <c r="KBS5759" s="127"/>
      <c r="KBT5759" s="127"/>
      <c r="KBU5759" s="127"/>
      <c r="KBV5759" s="127"/>
      <c r="KBW5759" s="127"/>
      <c r="KBX5759" s="128"/>
      <c r="KBY5759" s="126"/>
      <c r="KBZ5759" s="127"/>
      <c r="KCA5759" s="127"/>
      <c r="KCB5759" s="127"/>
      <c r="KCC5759" s="127"/>
      <c r="KCD5759" s="127"/>
      <c r="KCE5759" s="127"/>
      <c r="KCF5759" s="128"/>
      <c r="KCG5759" s="126"/>
      <c r="KCH5759" s="127"/>
      <c r="KCI5759" s="127"/>
      <c r="KCJ5759" s="127"/>
      <c r="KCK5759" s="127"/>
      <c r="KCL5759" s="127"/>
      <c r="KCM5759" s="127"/>
      <c r="KCN5759" s="128"/>
      <c r="KCO5759" s="126"/>
      <c r="KCP5759" s="127"/>
      <c r="KCQ5759" s="127"/>
      <c r="KCR5759" s="127"/>
      <c r="KCS5759" s="127"/>
      <c r="KCT5759" s="127"/>
      <c r="KCU5759" s="127"/>
      <c r="KCV5759" s="128"/>
      <c r="KCW5759" s="126"/>
      <c r="KCX5759" s="127"/>
      <c r="KCY5759" s="127"/>
      <c r="KCZ5759" s="127"/>
      <c r="KDA5759" s="127"/>
      <c r="KDB5759" s="127"/>
      <c r="KDC5759" s="127"/>
      <c r="KDD5759" s="128"/>
      <c r="KDE5759" s="126"/>
      <c r="KDF5759" s="127"/>
      <c r="KDG5759" s="127"/>
      <c r="KDH5759" s="127"/>
      <c r="KDI5759" s="127"/>
      <c r="KDJ5759" s="127"/>
      <c r="KDK5759" s="127"/>
      <c r="KDL5759" s="128"/>
      <c r="KDM5759" s="126"/>
      <c r="KDN5759" s="127"/>
      <c r="KDO5759" s="127"/>
      <c r="KDP5759" s="127"/>
      <c r="KDQ5759" s="127"/>
      <c r="KDR5759" s="127"/>
      <c r="KDS5759" s="127"/>
      <c r="KDT5759" s="128"/>
      <c r="KDU5759" s="126"/>
      <c r="KDV5759" s="127"/>
      <c r="KDW5759" s="127"/>
      <c r="KDX5759" s="127"/>
      <c r="KDY5759" s="127"/>
      <c r="KDZ5759" s="127"/>
      <c r="KEA5759" s="127"/>
      <c r="KEB5759" s="128"/>
      <c r="KEC5759" s="126"/>
      <c r="KED5759" s="127"/>
      <c r="KEE5759" s="127"/>
      <c r="KEF5759" s="127"/>
      <c r="KEG5759" s="127"/>
      <c r="KEH5759" s="127"/>
      <c r="KEI5759" s="127"/>
      <c r="KEJ5759" s="128"/>
      <c r="KEK5759" s="126"/>
      <c r="KEL5759" s="127"/>
      <c r="KEM5759" s="127"/>
      <c r="KEN5759" s="127"/>
      <c r="KEO5759" s="127"/>
      <c r="KEP5759" s="127"/>
      <c r="KEQ5759" s="127"/>
      <c r="KER5759" s="128"/>
      <c r="KES5759" s="126"/>
      <c r="KET5759" s="127"/>
      <c r="KEU5759" s="127"/>
      <c r="KEV5759" s="127"/>
      <c r="KEW5759" s="127"/>
      <c r="KEX5759" s="127"/>
      <c r="KEY5759" s="127"/>
      <c r="KEZ5759" s="128"/>
      <c r="KFA5759" s="126"/>
      <c r="KFB5759" s="127"/>
      <c r="KFC5759" s="127"/>
      <c r="KFD5759" s="127"/>
      <c r="KFE5759" s="127"/>
      <c r="KFF5759" s="127"/>
      <c r="KFG5759" s="127"/>
      <c r="KFH5759" s="128"/>
      <c r="KFI5759" s="126"/>
      <c r="KFJ5759" s="127"/>
      <c r="KFK5759" s="127"/>
      <c r="KFL5759" s="127"/>
      <c r="KFM5759" s="127"/>
      <c r="KFN5759" s="127"/>
      <c r="KFO5759" s="127"/>
      <c r="KFP5759" s="128"/>
      <c r="KFQ5759" s="126"/>
      <c r="KFR5759" s="127"/>
      <c r="KFS5759" s="127"/>
      <c r="KFT5759" s="127"/>
      <c r="KFU5759" s="127"/>
      <c r="KFV5759" s="127"/>
      <c r="KFW5759" s="127"/>
      <c r="KFX5759" s="128"/>
      <c r="KFY5759" s="126"/>
      <c r="KFZ5759" s="127"/>
      <c r="KGA5759" s="127"/>
      <c r="KGB5759" s="127"/>
      <c r="KGC5759" s="127"/>
      <c r="KGD5759" s="127"/>
      <c r="KGE5759" s="127"/>
      <c r="KGF5759" s="128"/>
      <c r="KGG5759" s="126"/>
      <c r="KGH5759" s="127"/>
      <c r="KGI5759" s="127"/>
      <c r="KGJ5759" s="127"/>
      <c r="KGK5759" s="127"/>
      <c r="KGL5759" s="127"/>
      <c r="KGM5759" s="127"/>
      <c r="KGN5759" s="128"/>
      <c r="KGO5759" s="126"/>
      <c r="KGP5759" s="127"/>
      <c r="KGQ5759" s="127"/>
      <c r="KGR5759" s="127"/>
      <c r="KGS5759" s="127"/>
      <c r="KGT5759" s="127"/>
      <c r="KGU5759" s="127"/>
      <c r="KGV5759" s="128"/>
      <c r="KGW5759" s="126"/>
      <c r="KGX5759" s="127"/>
      <c r="KGY5759" s="127"/>
      <c r="KGZ5759" s="127"/>
      <c r="KHA5759" s="127"/>
      <c r="KHB5759" s="127"/>
      <c r="KHC5759" s="127"/>
      <c r="KHD5759" s="128"/>
      <c r="KHE5759" s="126"/>
      <c r="KHF5759" s="127"/>
      <c r="KHG5759" s="127"/>
      <c r="KHH5759" s="127"/>
      <c r="KHI5759" s="127"/>
      <c r="KHJ5759" s="127"/>
      <c r="KHK5759" s="127"/>
      <c r="KHL5759" s="128"/>
      <c r="KHM5759" s="126"/>
      <c r="KHN5759" s="127"/>
      <c r="KHO5759" s="127"/>
      <c r="KHP5759" s="127"/>
      <c r="KHQ5759" s="127"/>
      <c r="KHR5759" s="127"/>
      <c r="KHS5759" s="127"/>
      <c r="KHT5759" s="128"/>
      <c r="KHU5759" s="126"/>
      <c r="KHV5759" s="127"/>
      <c r="KHW5759" s="127"/>
      <c r="KHX5759" s="127"/>
      <c r="KHY5759" s="127"/>
      <c r="KHZ5759" s="127"/>
      <c r="KIA5759" s="127"/>
      <c r="KIB5759" s="128"/>
      <c r="KIC5759" s="126"/>
      <c r="KID5759" s="127"/>
      <c r="KIE5759" s="127"/>
      <c r="KIF5759" s="127"/>
      <c r="KIG5759" s="127"/>
      <c r="KIH5759" s="127"/>
      <c r="KII5759" s="127"/>
      <c r="KIJ5759" s="128"/>
      <c r="KIK5759" s="126"/>
      <c r="KIL5759" s="127"/>
      <c r="KIM5759" s="127"/>
      <c r="KIN5759" s="127"/>
      <c r="KIO5759" s="127"/>
      <c r="KIP5759" s="127"/>
      <c r="KIQ5759" s="127"/>
      <c r="KIR5759" s="128"/>
      <c r="KIS5759" s="126"/>
      <c r="KIT5759" s="127"/>
      <c r="KIU5759" s="127"/>
      <c r="KIV5759" s="127"/>
      <c r="KIW5759" s="127"/>
      <c r="KIX5759" s="127"/>
      <c r="KIY5759" s="127"/>
      <c r="KIZ5759" s="128"/>
      <c r="KJA5759" s="126"/>
      <c r="KJB5759" s="127"/>
      <c r="KJC5759" s="127"/>
      <c r="KJD5759" s="127"/>
      <c r="KJE5759" s="127"/>
      <c r="KJF5759" s="127"/>
      <c r="KJG5759" s="127"/>
      <c r="KJH5759" s="128"/>
      <c r="KJI5759" s="126"/>
      <c r="KJJ5759" s="127"/>
      <c r="KJK5759" s="127"/>
      <c r="KJL5759" s="127"/>
      <c r="KJM5759" s="127"/>
      <c r="KJN5759" s="127"/>
      <c r="KJO5759" s="127"/>
      <c r="KJP5759" s="128"/>
      <c r="KJQ5759" s="126"/>
      <c r="KJR5759" s="127"/>
      <c r="KJS5759" s="127"/>
      <c r="KJT5759" s="127"/>
      <c r="KJU5759" s="127"/>
      <c r="KJV5759" s="127"/>
      <c r="KJW5759" s="127"/>
      <c r="KJX5759" s="128"/>
      <c r="KJY5759" s="126"/>
      <c r="KJZ5759" s="127"/>
      <c r="KKA5759" s="127"/>
      <c r="KKB5759" s="127"/>
      <c r="KKC5759" s="127"/>
      <c r="KKD5759" s="127"/>
      <c r="KKE5759" s="127"/>
      <c r="KKF5759" s="128"/>
      <c r="KKG5759" s="126"/>
      <c r="KKH5759" s="127"/>
      <c r="KKI5759" s="127"/>
      <c r="KKJ5759" s="127"/>
      <c r="KKK5759" s="127"/>
      <c r="KKL5759" s="127"/>
      <c r="KKM5759" s="127"/>
      <c r="KKN5759" s="128"/>
      <c r="KKO5759" s="126"/>
      <c r="KKP5759" s="127"/>
      <c r="KKQ5759" s="127"/>
      <c r="KKR5759" s="127"/>
      <c r="KKS5759" s="127"/>
      <c r="KKT5759" s="127"/>
      <c r="KKU5759" s="127"/>
      <c r="KKV5759" s="128"/>
      <c r="KKW5759" s="126"/>
      <c r="KKX5759" s="127"/>
      <c r="KKY5759" s="127"/>
      <c r="KKZ5759" s="127"/>
      <c r="KLA5759" s="127"/>
      <c r="KLB5759" s="127"/>
      <c r="KLC5759" s="127"/>
      <c r="KLD5759" s="128"/>
      <c r="KLE5759" s="126"/>
      <c r="KLF5759" s="127"/>
      <c r="KLG5759" s="127"/>
      <c r="KLH5759" s="127"/>
      <c r="KLI5759" s="127"/>
      <c r="KLJ5759" s="127"/>
      <c r="KLK5759" s="127"/>
      <c r="KLL5759" s="128"/>
      <c r="KLM5759" s="126"/>
      <c r="KLN5759" s="127"/>
      <c r="KLO5759" s="127"/>
      <c r="KLP5759" s="127"/>
      <c r="KLQ5759" s="127"/>
      <c r="KLR5759" s="127"/>
      <c r="KLS5759" s="127"/>
      <c r="KLT5759" s="128"/>
      <c r="KLU5759" s="126"/>
      <c r="KLV5759" s="127"/>
      <c r="KLW5759" s="127"/>
      <c r="KLX5759" s="127"/>
      <c r="KLY5759" s="127"/>
      <c r="KLZ5759" s="127"/>
      <c r="KMA5759" s="127"/>
      <c r="KMB5759" s="128"/>
      <c r="KMC5759" s="126"/>
      <c r="KMD5759" s="127"/>
      <c r="KME5759" s="127"/>
      <c r="KMF5759" s="127"/>
      <c r="KMG5759" s="127"/>
      <c r="KMH5759" s="127"/>
      <c r="KMI5759" s="127"/>
      <c r="KMJ5759" s="128"/>
      <c r="KMK5759" s="126"/>
      <c r="KML5759" s="127"/>
      <c r="KMM5759" s="127"/>
      <c r="KMN5759" s="127"/>
      <c r="KMO5759" s="127"/>
      <c r="KMP5759" s="127"/>
      <c r="KMQ5759" s="127"/>
      <c r="KMR5759" s="128"/>
      <c r="KMS5759" s="126"/>
      <c r="KMT5759" s="127"/>
      <c r="KMU5759" s="127"/>
      <c r="KMV5759" s="127"/>
      <c r="KMW5759" s="127"/>
      <c r="KMX5759" s="127"/>
      <c r="KMY5759" s="127"/>
      <c r="KMZ5759" s="128"/>
      <c r="KNA5759" s="126"/>
      <c r="KNB5759" s="127"/>
      <c r="KNC5759" s="127"/>
      <c r="KND5759" s="127"/>
      <c r="KNE5759" s="127"/>
      <c r="KNF5759" s="127"/>
      <c r="KNG5759" s="127"/>
      <c r="KNH5759" s="128"/>
      <c r="KNI5759" s="126"/>
      <c r="KNJ5759" s="127"/>
      <c r="KNK5759" s="127"/>
      <c r="KNL5759" s="127"/>
      <c r="KNM5759" s="127"/>
      <c r="KNN5759" s="127"/>
      <c r="KNO5759" s="127"/>
      <c r="KNP5759" s="128"/>
      <c r="KNQ5759" s="126"/>
      <c r="KNR5759" s="127"/>
      <c r="KNS5759" s="127"/>
      <c r="KNT5759" s="127"/>
      <c r="KNU5759" s="127"/>
      <c r="KNV5759" s="127"/>
      <c r="KNW5759" s="127"/>
      <c r="KNX5759" s="128"/>
      <c r="KNY5759" s="126"/>
      <c r="KNZ5759" s="127"/>
      <c r="KOA5759" s="127"/>
      <c r="KOB5759" s="127"/>
      <c r="KOC5759" s="127"/>
      <c r="KOD5759" s="127"/>
      <c r="KOE5759" s="127"/>
      <c r="KOF5759" s="128"/>
      <c r="KOG5759" s="126"/>
      <c r="KOH5759" s="127"/>
      <c r="KOI5759" s="127"/>
      <c r="KOJ5759" s="127"/>
      <c r="KOK5759" s="127"/>
      <c r="KOL5759" s="127"/>
      <c r="KOM5759" s="127"/>
      <c r="KON5759" s="128"/>
      <c r="KOO5759" s="126"/>
      <c r="KOP5759" s="127"/>
      <c r="KOQ5759" s="127"/>
      <c r="KOR5759" s="127"/>
      <c r="KOS5759" s="127"/>
      <c r="KOT5759" s="127"/>
      <c r="KOU5759" s="127"/>
      <c r="KOV5759" s="128"/>
      <c r="KOW5759" s="126"/>
      <c r="KOX5759" s="127"/>
      <c r="KOY5759" s="127"/>
      <c r="KOZ5759" s="127"/>
      <c r="KPA5759" s="127"/>
      <c r="KPB5759" s="127"/>
      <c r="KPC5759" s="127"/>
      <c r="KPD5759" s="128"/>
      <c r="KPE5759" s="126"/>
      <c r="KPF5759" s="127"/>
      <c r="KPG5759" s="127"/>
      <c r="KPH5759" s="127"/>
      <c r="KPI5759" s="127"/>
      <c r="KPJ5759" s="127"/>
      <c r="KPK5759" s="127"/>
      <c r="KPL5759" s="128"/>
      <c r="KPM5759" s="126"/>
      <c r="KPN5759" s="127"/>
      <c r="KPO5759" s="127"/>
      <c r="KPP5759" s="127"/>
      <c r="KPQ5759" s="127"/>
      <c r="KPR5759" s="127"/>
      <c r="KPS5759" s="127"/>
      <c r="KPT5759" s="128"/>
      <c r="KPU5759" s="126"/>
      <c r="KPV5759" s="127"/>
      <c r="KPW5759" s="127"/>
      <c r="KPX5759" s="127"/>
      <c r="KPY5759" s="127"/>
      <c r="KPZ5759" s="127"/>
      <c r="KQA5759" s="127"/>
      <c r="KQB5759" s="128"/>
      <c r="KQC5759" s="126"/>
      <c r="KQD5759" s="127"/>
      <c r="KQE5759" s="127"/>
      <c r="KQF5759" s="127"/>
      <c r="KQG5759" s="127"/>
      <c r="KQH5759" s="127"/>
      <c r="KQI5759" s="127"/>
      <c r="KQJ5759" s="128"/>
      <c r="KQK5759" s="126"/>
      <c r="KQL5759" s="127"/>
      <c r="KQM5759" s="127"/>
      <c r="KQN5759" s="127"/>
      <c r="KQO5759" s="127"/>
      <c r="KQP5759" s="127"/>
      <c r="KQQ5759" s="127"/>
      <c r="KQR5759" s="128"/>
      <c r="KQS5759" s="126"/>
      <c r="KQT5759" s="127"/>
      <c r="KQU5759" s="127"/>
      <c r="KQV5759" s="127"/>
      <c r="KQW5759" s="127"/>
      <c r="KQX5759" s="127"/>
      <c r="KQY5759" s="127"/>
      <c r="KQZ5759" s="128"/>
      <c r="KRA5759" s="126"/>
      <c r="KRB5759" s="127"/>
      <c r="KRC5759" s="127"/>
      <c r="KRD5759" s="127"/>
      <c r="KRE5759" s="127"/>
      <c r="KRF5759" s="127"/>
      <c r="KRG5759" s="127"/>
      <c r="KRH5759" s="128"/>
      <c r="KRI5759" s="126"/>
      <c r="KRJ5759" s="127"/>
      <c r="KRK5759" s="127"/>
      <c r="KRL5759" s="127"/>
      <c r="KRM5759" s="127"/>
      <c r="KRN5759" s="127"/>
      <c r="KRO5759" s="127"/>
      <c r="KRP5759" s="128"/>
      <c r="KRQ5759" s="126"/>
      <c r="KRR5759" s="127"/>
      <c r="KRS5759" s="127"/>
      <c r="KRT5759" s="127"/>
      <c r="KRU5759" s="127"/>
      <c r="KRV5759" s="127"/>
      <c r="KRW5759" s="127"/>
      <c r="KRX5759" s="128"/>
      <c r="KRY5759" s="126"/>
      <c r="KRZ5759" s="127"/>
      <c r="KSA5759" s="127"/>
      <c r="KSB5759" s="127"/>
      <c r="KSC5759" s="127"/>
      <c r="KSD5759" s="127"/>
      <c r="KSE5759" s="127"/>
      <c r="KSF5759" s="128"/>
      <c r="KSG5759" s="126"/>
      <c r="KSH5759" s="127"/>
      <c r="KSI5759" s="127"/>
      <c r="KSJ5759" s="127"/>
      <c r="KSK5759" s="127"/>
      <c r="KSL5759" s="127"/>
      <c r="KSM5759" s="127"/>
      <c r="KSN5759" s="128"/>
      <c r="KSO5759" s="126"/>
      <c r="KSP5759" s="127"/>
      <c r="KSQ5759" s="127"/>
      <c r="KSR5759" s="127"/>
      <c r="KSS5759" s="127"/>
      <c r="KST5759" s="127"/>
      <c r="KSU5759" s="127"/>
      <c r="KSV5759" s="128"/>
      <c r="KSW5759" s="126"/>
      <c r="KSX5759" s="127"/>
      <c r="KSY5759" s="127"/>
      <c r="KSZ5759" s="127"/>
      <c r="KTA5759" s="127"/>
      <c r="KTB5759" s="127"/>
      <c r="KTC5759" s="127"/>
      <c r="KTD5759" s="128"/>
      <c r="KTE5759" s="126"/>
      <c r="KTF5759" s="127"/>
      <c r="KTG5759" s="127"/>
      <c r="KTH5759" s="127"/>
      <c r="KTI5759" s="127"/>
      <c r="KTJ5759" s="127"/>
      <c r="KTK5759" s="127"/>
      <c r="KTL5759" s="128"/>
      <c r="KTM5759" s="126"/>
      <c r="KTN5759" s="127"/>
      <c r="KTO5759" s="127"/>
      <c r="KTP5759" s="127"/>
      <c r="KTQ5759" s="127"/>
      <c r="KTR5759" s="127"/>
      <c r="KTS5759" s="127"/>
      <c r="KTT5759" s="128"/>
      <c r="KTU5759" s="126"/>
      <c r="KTV5759" s="127"/>
      <c r="KTW5759" s="127"/>
      <c r="KTX5759" s="127"/>
      <c r="KTY5759" s="127"/>
      <c r="KTZ5759" s="127"/>
      <c r="KUA5759" s="127"/>
      <c r="KUB5759" s="128"/>
      <c r="KUC5759" s="126"/>
      <c r="KUD5759" s="127"/>
      <c r="KUE5759" s="127"/>
      <c r="KUF5759" s="127"/>
      <c r="KUG5759" s="127"/>
      <c r="KUH5759" s="127"/>
      <c r="KUI5759" s="127"/>
      <c r="KUJ5759" s="128"/>
      <c r="KUK5759" s="126"/>
      <c r="KUL5759" s="127"/>
      <c r="KUM5759" s="127"/>
      <c r="KUN5759" s="127"/>
      <c r="KUO5759" s="127"/>
      <c r="KUP5759" s="127"/>
      <c r="KUQ5759" s="127"/>
      <c r="KUR5759" s="128"/>
      <c r="KUS5759" s="126"/>
      <c r="KUT5759" s="127"/>
      <c r="KUU5759" s="127"/>
      <c r="KUV5759" s="127"/>
      <c r="KUW5759" s="127"/>
      <c r="KUX5759" s="127"/>
      <c r="KUY5759" s="127"/>
      <c r="KUZ5759" s="128"/>
      <c r="KVA5759" s="126"/>
      <c r="KVB5759" s="127"/>
      <c r="KVC5759" s="127"/>
      <c r="KVD5759" s="127"/>
      <c r="KVE5759" s="127"/>
      <c r="KVF5759" s="127"/>
      <c r="KVG5759" s="127"/>
      <c r="KVH5759" s="128"/>
      <c r="KVI5759" s="126"/>
      <c r="KVJ5759" s="127"/>
      <c r="KVK5759" s="127"/>
      <c r="KVL5759" s="127"/>
      <c r="KVM5759" s="127"/>
      <c r="KVN5759" s="127"/>
      <c r="KVO5759" s="127"/>
      <c r="KVP5759" s="128"/>
      <c r="KVQ5759" s="126"/>
      <c r="KVR5759" s="127"/>
      <c r="KVS5759" s="127"/>
      <c r="KVT5759" s="127"/>
      <c r="KVU5759" s="127"/>
      <c r="KVV5759" s="127"/>
      <c r="KVW5759" s="127"/>
      <c r="KVX5759" s="128"/>
      <c r="KVY5759" s="126"/>
      <c r="KVZ5759" s="127"/>
      <c r="KWA5759" s="127"/>
      <c r="KWB5759" s="127"/>
      <c r="KWC5759" s="127"/>
      <c r="KWD5759" s="127"/>
      <c r="KWE5759" s="127"/>
      <c r="KWF5759" s="128"/>
      <c r="KWG5759" s="126"/>
      <c r="KWH5759" s="127"/>
      <c r="KWI5759" s="127"/>
      <c r="KWJ5759" s="127"/>
      <c r="KWK5759" s="127"/>
      <c r="KWL5759" s="127"/>
      <c r="KWM5759" s="127"/>
      <c r="KWN5759" s="128"/>
      <c r="KWO5759" s="126"/>
      <c r="KWP5759" s="127"/>
      <c r="KWQ5759" s="127"/>
      <c r="KWR5759" s="127"/>
      <c r="KWS5759" s="127"/>
      <c r="KWT5759" s="127"/>
      <c r="KWU5759" s="127"/>
      <c r="KWV5759" s="128"/>
      <c r="KWW5759" s="126"/>
      <c r="KWX5759" s="127"/>
      <c r="KWY5759" s="127"/>
      <c r="KWZ5759" s="127"/>
      <c r="KXA5759" s="127"/>
      <c r="KXB5759" s="127"/>
      <c r="KXC5759" s="127"/>
      <c r="KXD5759" s="128"/>
      <c r="KXE5759" s="126"/>
      <c r="KXF5759" s="127"/>
      <c r="KXG5759" s="127"/>
      <c r="KXH5759" s="127"/>
      <c r="KXI5759" s="127"/>
      <c r="KXJ5759" s="127"/>
      <c r="KXK5759" s="127"/>
      <c r="KXL5759" s="128"/>
      <c r="KXM5759" s="126"/>
      <c r="KXN5759" s="127"/>
      <c r="KXO5759" s="127"/>
      <c r="KXP5759" s="127"/>
      <c r="KXQ5759" s="127"/>
      <c r="KXR5759" s="127"/>
      <c r="KXS5759" s="127"/>
      <c r="KXT5759" s="128"/>
      <c r="KXU5759" s="126"/>
      <c r="KXV5759" s="127"/>
      <c r="KXW5759" s="127"/>
      <c r="KXX5759" s="127"/>
      <c r="KXY5759" s="127"/>
      <c r="KXZ5759" s="127"/>
      <c r="KYA5759" s="127"/>
      <c r="KYB5759" s="128"/>
      <c r="KYC5759" s="126"/>
      <c r="KYD5759" s="127"/>
      <c r="KYE5759" s="127"/>
      <c r="KYF5759" s="127"/>
      <c r="KYG5759" s="127"/>
      <c r="KYH5759" s="127"/>
      <c r="KYI5759" s="127"/>
      <c r="KYJ5759" s="128"/>
      <c r="KYK5759" s="126"/>
      <c r="KYL5759" s="127"/>
      <c r="KYM5759" s="127"/>
      <c r="KYN5759" s="127"/>
      <c r="KYO5759" s="127"/>
      <c r="KYP5759" s="127"/>
      <c r="KYQ5759" s="127"/>
      <c r="KYR5759" s="128"/>
      <c r="KYS5759" s="126"/>
      <c r="KYT5759" s="127"/>
      <c r="KYU5759" s="127"/>
      <c r="KYV5759" s="127"/>
      <c r="KYW5759" s="127"/>
      <c r="KYX5759" s="127"/>
      <c r="KYY5759" s="127"/>
      <c r="KYZ5759" s="128"/>
      <c r="KZA5759" s="126"/>
      <c r="KZB5759" s="127"/>
      <c r="KZC5759" s="127"/>
      <c r="KZD5759" s="127"/>
      <c r="KZE5759" s="127"/>
      <c r="KZF5759" s="127"/>
      <c r="KZG5759" s="127"/>
      <c r="KZH5759" s="128"/>
      <c r="KZI5759" s="126"/>
      <c r="KZJ5759" s="127"/>
      <c r="KZK5759" s="127"/>
      <c r="KZL5759" s="127"/>
      <c r="KZM5759" s="127"/>
      <c r="KZN5759" s="127"/>
      <c r="KZO5759" s="127"/>
      <c r="KZP5759" s="128"/>
      <c r="KZQ5759" s="126"/>
      <c r="KZR5759" s="127"/>
      <c r="KZS5759" s="127"/>
      <c r="KZT5759" s="127"/>
      <c r="KZU5759" s="127"/>
      <c r="KZV5759" s="127"/>
      <c r="KZW5759" s="127"/>
      <c r="KZX5759" s="128"/>
      <c r="KZY5759" s="126"/>
      <c r="KZZ5759" s="127"/>
      <c r="LAA5759" s="127"/>
      <c r="LAB5759" s="127"/>
      <c r="LAC5759" s="127"/>
      <c r="LAD5759" s="127"/>
      <c r="LAE5759" s="127"/>
      <c r="LAF5759" s="128"/>
      <c r="LAG5759" s="126"/>
      <c r="LAH5759" s="127"/>
      <c r="LAI5759" s="127"/>
      <c r="LAJ5759" s="127"/>
      <c r="LAK5759" s="127"/>
      <c r="LAL5759" s="127"/>
      <c r="LAM5759" s="127"/>
      <c r="LAN5759" s="128"/>
      <c r="LAO5759" s="126"/>
      <c r="LAP5759" s="127"/>
      <c r="LAQ5759" s="127"/>
      <c r="LAR5759" s="127"/>
      <c r="LAS5759" s="127"/>
      <c r="LAT5759" s="127"/>
      <c r="LAU5759" s="127"/>
      <c r="LAV5759" s="128"/>
      <c r="LAW5759" s="126"/>
      <c r="LAX5759" s="127"/>
      <c r="LAY5759" s="127"/>
      <c r="LAZ5759" s="127"/>
      <c r="LBA5759" s="127"/>
      <c r="LBB5759" s="127"/>
      <c r="LBC5759" s="127"/>
      <c r="LBD5759" s="128"/>
      <c r="LBE5759" s="126"/>
      <c r="LBF5759" s="127"/>
      <c r="LBG5759" s="127"/>
      <c r="LBH5759" s="127"/>
      <c r="LBI5759" s="127"/>
      <c r="LBJ5759" s="127"/>
      <c r="LBK5759" s="127"/>
      <c r="LBL5759" s="128"/>
      <c r="LBM5759" s="126"/>
      <c r="LBN5759" s="127"/>
      <c r="LBO5759" s="127"/>
      <c r="LBP5759" s="127"/>
      <c r="LBQ5759" s="127"/>
      <c r="LBR5759" s="127"/>
      <c r="LBS5759" s="127"/>
      <c r="LBT5759" s="128"/>
      <c r="LBU5759" s="126"/>
      <c r="LBV5759" s="127"/>
      <c r="LBW5759" s="127"/>
      <c r="LBX5759" s="127"/>
      <c r="LBY5759" s="127"/>
      <c r="LBZ5759" s="127"/>
      <c r="LCA5759" s="127"/>
      <c r="LCB5759" s="128"/>
      <c r="LCC5759" s="126"/>
      <c r="LCD5759" s="127"/>
      <c r="LCE5759" s="127"/>
      <c r="LCF5759" s="127"/>
      <c r="LCG5759" s="127"/>
      <c r="LCH5759" s="127"/>
      <c r="LCI5759" s="127"/>
      <c r="LCJ5759" s="128"/>
      <c r="LCK5759" s="126"/>
      <c r="LCL5759" s="127"/>
      <c r="LCM5759" s="127"/>
      <c r="LCN5759" s="127"/>
      <c r="LCO5759" s="127"/>
      <c r="LCP5759" s="127"/>
      <c r="LCQ5759" s="127"/>
      <c r="LCR5759" s="128"/>
      <c r="LCS5759" s="126"/>
      <c r="LCT5759" s="127"/>
      <c r="LCU5759" s="127"/>
      <c r="LCV5759" s="127"/>
      <c r="LCW5759" s="127"/>
      <c r="LCX5759" s="127"/>
      <c r="LCY5759" s="127"/>
      <c r="LCZ5759" s="128"/>
      <c r="LDA5759" s="126"/>
      <c r="LDB5759" s="127"/>
      <c r="LDC5759" s="127"/>
      <c r="LDD5759" s="127"/>
      <c r="LDE5759" s="127"/>
      <c r="LDF5759" s="127"/>
      <c r="LDG5759" s="127"/>
      <c r="LDH5759" s="128"/>
      <c r="LDI5759" s="126"/>
      <c r="LDJ5759" s="127"/>
      <c r="LDK5759" s="127"/>
      <c r="LDL5759" s="127"/>
      <c r="LDM5759" s="127"/>
      <c r="LDN5759" s="127"/>
      <c r="LDO5759" s="127"/>
      <c r="LDP5759" s="128"/>
      <c r="LDQ5759" s="126"/>
      <c r="LDR5759" s="127"/>
      <c r="LDS5759" s="127"/>
      <c r="LDT5759" s="127"/>
      <c r="LDU5759" s="127"/>
      <c r="LDV5759" s="127"/>
      <c r="LDW5759" s="127"/>
      <c r="LDX5759" s="128"/>
      <c r="LDY5759" s="126"/>
      <c r="LDZ5759" s="127"/>
      <c r="LEA5759" s="127"/>
      <c r="LEB5759" s="127"/>
      <c r="LEC5759" s="127"/>
      <c r="LED5759" s="127"/>
      <c r="LEE5759" s="127"/>
      <c r="LEF5759" s="128"/>
      <c r="LEG5759" s="126"/>
      <c r="LEH5759" s="127"/>
      <c r="LEI5759" s="127"/>
      <c r="LEJ5759" s="127"/>
      <c r="LEK5759" s="127"/>
      <c r="LEL5759" s="127"/>
      <c r="LEM5759" s="127"/>
      <c r="LEN5759" s="128"/>
      <c r="LEO5759" s="126"/>
      <c r="LEP5759" s="127"/>
      <c r="LEQ5759" s="127"/>
      <c r="LER5759" s="127"/>
      <c r="LES5759" s="127"/>
      <c r="LET5759" s="127"/>
      <c r="LEU5759" s="127"/>
      <c r="LEV5759" s="128"/>
      <c r="LEW5759" s="126"/>
      <c r="LEX5759" s="127"/>
      <c r="LEY5759" s="127"/>
      <c r="LEZ5759" s="127"/>
      <c r="LFA5759" s="127"/>
      <c r="LFB5759" s="127"/>
      <c r="LFC5759" s="127"/>
      <c r="LFD5759" s="128"/>
      <c r="LFE5759" s="126"/>
      <c r="LFF5759" s="127"/>
      <c r="LFG5759" s="127"/>
      <c r="LFH5759" s="127"/>
      <c r="LFI5759" s="127"/>
      <c r="LFJ5759" s="127"/>
      <c r="LFK5759" s="127"/>
      <c r="LFL5759" s="128"/>
      <c r="LFM5759" s="126"/>
      <c r="LFN5759" s="127"/>
      <c r="LFO5759" s="127"/>
      <c r="LFP5759" s="127"/>
      <c r="LFQ5759" s="127"/>
      <c r="LFR5759" s="127"/>
      <c r="LFS5759" s="127"/>
      <c r="LFT5759" s="128"/>
      <c r="LFU5759" s="126"/>
      <c r="LFV5759" s="127"/>
      <c r="LFW5759" s="127"/>
      <c r="LFX5759" s="127"/>
      <c r="LFY5759" s="127"/>
      <c r="LFZ5759" s="127"/>
      <c r="LGA5759" s="127"/>
      <c r="LGB5759" s="128"/>
      <c r="LGC5759" s="126"/>
      <c r="LGD5759" s="127"/>
      <c r="LGE5759" s="127"/>
      <c r="LGF5759" s="127"/>
      <c r="LGG5759" s="127"/>
      <c r="LGH5759" s="127"/>
      <c r="LGI5759" s="127"/>
      <c r="LGJ5759" s="128"/>
      <c r="LGK5759" s="126"/>
      <c r="LGL5759" s="127"/>
      <c r="LGM5759" s="127"/>
      <c r="LGN5759" s="127"/>
      <c r="LGO5759" s="127"/>
      <c r="LGP5759" s="127"/>
      <c r="LGQ5759" s="127"/>
      <c r="LGR5759" s="128"/>
      <c r="LGS5759" s="126"/>
      <c r="LGT5759" s="127"/>
      <c r="LGU5759" s="127"/>
      <c r="LGV5759" s="127"/>
      <c r="LGW5759" s="127"/>
      <c r="LGX5759" s="127"/>
      <c r="LGY5759" s="127"/>
      <c r="LGZ5759" s="128"/>
      <c r="LHA5759" s="126"/>
      <c r="LHB5759" s="127"/>
      <c r="LHC5759" s="127"/>
      <c r="LHD5759" s="127"/>
      <c r="LHE5759" s="127"/>
      <c r="LHF5759" s="127"/>
      <c r="LHG5759" s="127"/>
      <c r="LHH5759" s="128"/>
      <c r="LHI5759" s="126"/>
      <c r="LHJ5759" s="127"/>
      <c r="LHK5759" s="127"/>
      <c r="LHL5759" s="127"/>
      <c r="LHM5759" s="127"/>
      <c r="LHN5759" s="127"/>
      <c r="LHO5759" s="127"/>
      <c r="LHP5759" s="128"/>
      <c r="LHQ5759" s="126"/>
      <c r="LHR5759" s="127"/>
      <c r="LHS5759" s="127"/>
      <c r="LHT5759" s="127"/>
      <c r="LHU5759" s="127"/>
      <c r="LHV5759" s="127"/>
      <c r="LHW5759" s="127"/>
      <c r="LHX5759" s="128"/>
      <c r="LHY5759" s="126"/>
      <c r="LHZ5759" s="127"/>
      <c r="LIA5759" s="127"/>
      <c r="LIB5759" s="127"/>
      <c r="LIC5759" s="127"/>
      <c r="LID5759" s="127"/>
      <c r="LIE5759" s="127"/>
      <c r="LIF5759" s="128"/>
      <c r="LIG5759" s="126"/>
      <c r="LIH5759" s="127"/>
      <c r="LII5759" s="127"/>
      <c r="LIJ5759" s="127"/>
      <c r="LIK5759" s="127"/>
      <c r="LIL5759" s="127"/>
      <c r="LIM5759" s="127"/>
      <c r="LIN5759" s="128"/>
      <c r="LIO5759" s="126"/>
      <c r="LIP5759" s="127"/>
      <c r="LIQ5759" s="127"/>
      <c r="LIR5759" s="127"/>
      <c r="LIS5759" s="127"/>
      <c r="LIT5759" s="127"/>
      <c r="LIU5759" s="127"/>
      <c r="LIV5759" s="128"/>
      <c r="LIW5759" s="126"/>
      <c r="LIX5759" s="127"/>
      <c r="LIY5759" s="127"/>
      <c r="LIZ5759" s="127"/>
      <c r="LJA5759" s="127"/>
      <c r="LJB5759" s="127"/>
      <c r="LJC5759" s="127"/>
      <c r="LJD5759" s="128"/>
      <c r="LJE5759" s="126"/>
      <c r="LJF5759" s="127"/>
      <c r="LJG5759" s="127"/>
      <c r="LJH5759" s="127"/>
      <c r="LJI5759" s="127"/>
      <c r="LJJ5759" s="127"/>
      <c r="LJK5759" s="127"/>
      <c r="LJL5759" s="128"/>
      <c r="LJM5759" s="126"/>
      <c r="LJN5759" s="127"/>
      <c r="LJO5759" s="127"/>
      <c r="LJP5759" s="127"/>
      <c r="LJQ5759" s="127"/>
      <c r="LJR5759" s="127"/>
      <c r="LJS5759" s="127"/>
      <c r="LJT5759" s="128"/>
      <c r="LJU5759" s="126"/>
      <c r="LJV5759" s="127"/>
      <c r="LJW5759" s="127"/>
      <c r="LJX5759" s="127"/>
      <c r="LJY5759" s="127"/>
      <c r="LJZ5759" s="127"/>
      <c r="LKA5759" s="127"/>
      <c r="LKB5759" s="128"/>
      <c r="LKC5759" s="126"/>
      <c r="LKD5759" s="127"/>
      <c r="LKE5759" s="127"/>
      <c r="LKF5759" s="127"/>
      <c r="LKG5759" s="127"/>
      <c r="LKH5759" s="127"/>
      <c r="LKI5759" s="127"/>
      <c r="LKJ5759" s="128"/>
      <c r="LKK5759" s="126"/>
      <c r="LKL5759" s="127"/>
      <c r="LKM5759" s="127"/>
      <c r="LKN5759" s="127"/>
      <c r="LKO5759" s="127"/>
      <c r="LKP5759" s="127"/>
      <c r="LKQ5759" s="127"/>
      <c r="LKR5759" s="128"/>
      <c r="LKS5759" s="126"/>
      <c r="LKT5759" s="127"/>
      <c r="LKU5759" s="127"/>
      <c r="LKV5759" s="127"/>
      <c r="LKW5759" s="127"/>
      <c r="LKX5759" s="127"/>
      <c r="LKY5759" s="127"/>
      <c r="LKZ5759" s="128"/>
      <c r="LLA5759" s="126"/>
      <c r="LLB5759" s="127"/>
      <c r="LLC5759" s="127"/>
      <c r="LLD5759" s="127"/>
      <c r="LLE5759" s="127"/>
      <c r="LLF5759" s="127"/>
      <c r="LLG5759" s="127"/>
      <c r="LLH5759" s="128"/>
      <c r="LLI5759" s="126"/>
      <c r="LLJ5759" s="127"/>
      <c r="LLK5759" s="127"/>
      <c r="LLL5759" s="127"/>
      <c r="LLM5759" s="127"/>
      <c r="LLN5759" s="127"/>
      <c r="LLO5759" s="127"/>
      <c r="LLP5759" s="128"/>
      <c r="LLQ5759" s="126"/>
      <c r="LLR5759" s="127"/>
      <c r="LLS5759" s="127"/>
      <c r="LLT5759" s="127"/>
      <c r="LLU5759" s="127"/>
      <c r="LLV5759" s="127"/>
      <c r="LLW5759" s="127"/>
      <c r="LLX5759" s="128"/>
      <c r="LLY5759" s="126"/>
      <c r="LLZ5759" s="127"/>
      <c r="LMA5759" s="127"/>
      <c r="LMB5759" s="127"/>
      <c r="LMC5759" s="127"/>
      <c r="LMD5759" s="127"/>
      <c r="LME5759" s="127"/>
      <c r="LMF5759" s="128"/>
      <c r="LMG5759" s="126"/>
      <c r="LMH5759" s="127"/>
      <c r="LMI5759" s="127"/>
      <c r="LMJ5759" s="127"/>
      <c r="LMK5759" s="127"/>
      <c r="LML5759" s="127"/>
      <c r="LMM5759" s="127"/>
      <c r="LMN5759" s="128"/>
      <c r="LMO5759" s="126"/>
      <c r="LMP5759" s="127"/>
      <c r="LMQ5759" s="127"/>
      <c r="LMR5759" s="127"/>
      <c r="LMS5759" s="127"/>
      <c r="LMT5759" s="127"/>
      <c r="LMU5759" s="127"/>
      <c r="LMV5759" s="128"/>
      <c r="LMW5759" s="126"/>
      <c r="LMX5759" s="127"/>
      <c r="LMY5759" s="127"/>
      <c r="LMZ5759" s="127"/>
      <c r="LNA5759" s="127"/>
      <c r="LNB5759" s="127"/>
      <c r="LNC5759" s="127"/>
      <c r="LND5759" s="128"/>
      <c r="LNE5759" s="126"/>
      <c r="LNF5759" s="127"/>
      <c r="LNG5759" s="127"/>
      <c r="LNH5759" s="127"/>
      <c r="LNI5759" s="127"/>
      <c r="LNJ5759" s="127"/>
      <c r="LNK5759" s="127"/>
      <c r="LNL5759" s="128"/>
      <c r="LNM5759" s="126"/>
      <c r="LNN5759" s="127"/>
      <c r="LNO5759" s="127"/>
      <c r="LNP5759" s="127"/>
      <c r="LNQ5759" s="127"/>
      <c r="LNR5759" s="127"/>
      <c r="LNS5759" s="127"/>
      <c r="LNT5759" s="128"/>
      <c r="LNU5759" s="126"/>
      <c r="LNV5759" s="127"/>
      <c r="LNW5759" s="127"/>
      <c r="LNX5759" s="127"/>
      <c r="LNY5759" s="127"/>
      <c r="LNZ5759" s="127"/>
      <c r="LOA5759" s="127"/>
      <c r="LOB5759" s="128"/>
      <c r="LOC5759" s="126"/>
      <c r="LOD5759" s="127"/>
      <c r="LOE5759" s="127"/>
      <c r="LOF5759" s="127"/>
      <c r="LOG5759" s="127"/>
      <c r="LOH5759" s="127"/>
      <c r="LOI5759" s="127"/>
      <c r="LOJ5759" s="128"/>
      <c r="LOK5759" s="126"/>
      <c r="LOL5759" s="127"/>
      <c r="LOM5759" s="127"/>
      <c r="LON5759" s="127"/>
      <c r="LOO5759" s="127"/>
      <c r="LOP5759" s="127"/>
      <c r="LOQ5759" s="127"/>
      <c r="LOR5759" s="128"/>
      <c r="LOS5759" s="126"/>
      <c r="LOT5759" s="127"/>
      <c r="LOU5759" s="127"/>
      <c r="LOV5759" s="127"/>
      <c r="LOW5759" s="127"/>
      <c r="LOX5759" s="127"/>
      <c r="LOY5759" s="127"/>
      <c r="LOZ5759" s="128"/>
      <c r="LPA5759" s="126"/>
      <c r="LPB5759" s="127"/>
      <c r="LPC5759" s="127"/>
      <c r="LPD5759" s="127"/>
      <c r="LPE5759" s="127"/>
      <c r="LPF5759" s="127"/>
      <c r="LPG5759" s="127"/>
      <c r="LPH5759" s="128"/>
      <c r="LPI5759" s="126"/>
      <c r="LPJ5759" s="127"/>
      <c r="LPK5759" s="127"/>
      <c r="LPL5759" s="127"/>
      <c r="LPM5759" s="127"/>
      <c r="LPN5759" s="127"/>
      <c r="LPO5759" s="127"/>
      <c r="LPP5759" s="128"/>
      <c r="LPQ5759" s="126"/>
      <c r="LPR5759" s="127"/>
      <c r="LPS5759" s="127"/>
      <c r="LPT5759" s="127"/>
      <c r="LPU5759" s="127"/>
      <c r="LPV5759" s="127"/>
      <c r="LPW5759" s="127"/>
      <c r="LPX5759" s="128"/>
      <c r="LPY5759" s="126"/>
      <c r="LPZ5759" s="127"/>
      <c r="LQA5759" s="127"/>
      <c r="LQB5759" s="127"/>
      <c r="LQC5759" s="127"/>
      <c r="LQD5759" s="127"/>
      <c r="LQE5759" s="127"/>
      <c r="LQF5759" s="128"/>
      <c r="LQG5759" s="126"/>
      <c r="LQH5759" s="127"/>
      <c r="LQI5759" s="127"/>
      <c r="LQJ5759" s="127"/>
      <c r="LQK5759" s="127"/>
      <c r="LQL5759" s="127"/>
      <c r="LQM5759" s="127"/>
      <c r="LQN5759" s="128"/>
      <c r="LQO5759" s="126"/>
      <c r="LQP5759" s="127"/>
      <c r="LQQ5759" s="127"/>
      <c r="LQR5759" s="127"/>
      <c r="LQS5759" s="127"/>
      <c r="LQT5759" s="127"/>
      <c r="LQU5759" s="127"/>
      <c r="LQV5759" s="128"/>
      <c r="LQW5759" s="126"/>
      <c r="LQX5759" s="127"/>
      <c r="LQY5759" s="127"/>
      <c r="LQZ5759" s="127"/>
      <c r="LRA5759" s="127"/>
      <c r="LRB5759" s="127"/>
      <c r="LRC5759" s="127"/>
      <c r="LRD5759" s="128"/>
      <c r="LRE5759" s="126"/>
      <c r="LRF5759" s="127"/>
      <c r="LRG5759" s="127"/>
      <c r="LRH5759" s="127"/>
      <c r="LRI5759" s="127"/>
      <c r="LRJ5759" s="127"/>
      <c r="LRK5759" s="127"/>
      <c r="LRL5759" s="128"/>
      <c r="LRM5759" s="126"/>
      <c r="LRN5759" s="127"/>
      <c r="LRO5759" s="127"/>
      <c r="LRP5759" s="127"/>
      <c r="LRQ5759" s="127"/>
      <c r="LRR5759" s="127"/>
      <c r="LRS5759" s="127"/>
      <c r="LRT5759" s="128"/>
      <c r="LRU5759" s="126"/>
      <c r="LRV5759" s="127"/>
      <c r="LRW5759" s="127"/>
      <c r="LRX5759" s="127"/>
      <c r="LRY5759" s="127"/>
      <c r="LRZ5759" s="127"/>
      <c r="LSA5759" s="127"/>
      <c r="LSB5759" s="128"/>
      <c r="LSC5759" s="126"/>
      <c r="LSD5759" s="127"/>
      <c r="LSE5759" s="127"/>
      <c r="LSF5759" s="127"/>
      <c r="LSG5759" s="127"/>
      <c r="LSH5759" s="127"/>
      <c r="LSI5759" s="127"/>
      <c r="LSJ5759" s="128"/>
      <c r="LSK5759" s="126"/>
      <c r="LSL5759" s="127"/>
      <c r="LSM5759" s="127"/>
      <c r="LSN5759" s="127"/>
      <c r="LSO5759" s="127"/>
      <c r="LSP5759" s="127"/>
      <c r="LSQ5759" s="127"/>
      <c r="LSR5759" s="128"/>
      <c r="LSS5759" s="126"/>
      <c r="LST5759" s="127"/>
      <c r="LSU5759" s="127"/>
      <c r="LSV5759" s="127"/>
      <c r="LSW5759" s="127"/>
      <c r="LSX5759" s="127"/>
      <c r="LSY5759" s="127"/>
      <c r="LSZ5759" s="128"/>
      <c r="LTA5759" s="126"/>
      <c r="LTB5759" s="127"/>
      <c r="LTC5759" s="127"/>
      <c r="LTD5759" s="127"/>
      <c r="LTE5759" s="127"/>
      <c r="LTF5759" s="127"/>
      <c r="LTG5759" s="127"/>
      <c r="LTH5759" s="128"/>
      <c r="LTI5759" s="126"/>
      <c r="LTJ5759" s="127"/>
      <c r="LTK5759" s="127"/>
      <c r="LTL5759" s="127"/>
      <c r="LTM5759" s="127"/>
      <c r="LTN5759" s="127"/>
      <c r="LTO5759" s="127"/>
      <c r="LTP5759" s="128"/>
      <c r="LTQ5759" s="126"/>
      <c r="LTR5759" s="127"/>
      <c r="LTS5759" s="127"/>
      <c r="LTT5759" s="127"/>
      <c r="LTU5759" s="127"/>
      <c r="LTV5759" s="127"/>
      <c r="LTW5759" s="127"/>
      <c r="LTX5759" s="128"/>
      <c r="LTY5759" s="126"/>
      <c r="LTZ5759" s="127"/>
      <c r="LUA5759" s="127"/>
      <c r="LUB5759" s="127"/>
      <c r="LUC5759" s="127"/>
      <c r="LUD5759" s="127"/>
      <c r="LUE5759" s="127"/>
      <c r="LUF5759" s="128"/>
      <c r="LUG5759" s="126"/>
      <c r="LUH5759" s="127"/>
      <c r="LUI5759" s="127"/>
      <c r="LUJ5759" s="127"/>
      <c r="LUK5759" s="127"/>
      <c r="LUL5759" s="127"/>
      <c r="LUM5759" s="127"/>
      <c r="LUN5759" s="128"/>
      <c r="LUO5759" s="126"/>
      <c r="LUP5759" s="127"/>
      <c r="LUQ5759" s="127"/>
      <c r="LUR5759" s="127"/>
      <c r="LUS5759" s="127"/>
      <c r="LUT5759" s="127"/>
      <c r="LUU5759" s="127"/>
      <c r="LUV5759" s="128"/>
      <c r="LUW5759" s="126"/>
      <c r="LUX5759" s="127"/>
      <c r="LUY5759" s="127"/>
      <c r="LUZ5759" s="127"/>
      <c r="LVA5759" s="127"/>
      <c r="LVB5759" s="127"/>
      <c r="LVC5759" s="127"/>
      <c r="LVD5759" s="128"/>
      <c r="LVE5759" s="126"/>
      <c r="LVF5759" s="127"/>
      <c r="LVG5759" s="127"/>
      <c r="LVH5759" s="127"/>
      <c r="LVI5759" s="127"/>
      <c r="LVJ5759" s="127"/>
      <c r="LVK5759" s="127"/>
      <c r="LVL5759" s="128"/>
      <c r="LVM5759" s="126"/>
      <c r="LVN5759" s="127"/>
      <c r="LVO5759" s="127"/>
      <c r="LVP5759" s="127"/>
      <c r="LVQ5759" s="127"/>
      <c r="LVR5759" s="127"/>
      <c r="LVS5759" s="127"/>
      <c r="LVT5759" s="128"/>
      <c r="LVU5759" s="126"/>
      <c r="LVV5759" s="127"/>
      <c r="LVW5759" s="127"/>
      <c r="LVX5759" s="127"/>
      <c r="LVY5759" s="127"/>
      <c r="LVZ5759" s="127"/>
      <c r="LWA5759" s="127"/>
      <c r="LWB5759" s="128"/>
      <c r="LWC5759" s="126"/>
      <c r="LWD5759" s="127"/>
      <c r="LWE5759" s="127"/>
      <c r="LWF5759" s="127"/>
      <c r="LWG5759" s="127"/>
      <c r="LWH5759" s="127"/>
      <c r="LWI5759" s="127"/>
      <c r="LWJ5759" s="128"/>
      <c r="LWK5759" s="126"/>
      <c r="LWL5759" s="127"/>
      <c r="LWM5759" s="127"/>
      <c r="LWN5759" s="127"/>
      <c r="LWO5759" s="127"/>
      <c r="LWP5759" s="127"/>
      <c r="LWQ5759" s="127"/>
      <c r="LWR5759" s="128"/>
      <c r="LWS5759" s="126"/>
      <c r="LWT5759" s="127"/>
      <c r="LWU5759" s="127"/>
      <c r="LWV5759" s="127"/>
      <c r="LWW5759" s="127"/>
      <c r="LWX5759" s="127"/>
      <c r="LWY5759" s="127"/>
      <c r="LWZ5759" s="128"/>
      <c r="LXA5759" s="126"/>
      <c r="LXB5759" s="127"/>
      <c r="LXC5759" s="127"/>
      <c r="LXD5759" s="127"/>
      <c r="LXE5759" s="127"/>
      <c r="LXF5759" s="127"/>
      <c r="LXG5759" s="127"/>
      <c r="LXH5759" s="128"/>
      <c r="LXI5759" s="126"/>
      <c r="LXJ5759" s="127"/>
      <c r="LXK5759" s="127"/>
      <c r="LXL5759" s="127"/>
      <c r="LXM5759" s="127"/>
      <c r="LXN5759" s="127"/>
      <c r="LXO5759" s="127"/>
      <c r="LXP5759" s="128"/>
      <c r="LXQ5759" s="126"/>
      <c r="LXR5759" s="127"/>
      <c r="LXS5759" s="127"/>
      <c r="LXT5759" s="127"/>
      <c r="LXU5759" s="127"/>
      <c r="LXV5759" s="127"/>
      <c r="LXW5759" s="127"/>
      <c r="LXX5759" s="128"/>
      <c r="LXY5759" s="126"/>
      <c r="LXZ5759" s="127"/>
      <c r="LYA5759" s="127"/>
      <c r="LYB5759" s="127"/>
      <c r="LYC5759" s="127"/>
      <c r="LYD5759" s="127"/>
      <c r="LYE5759" s="127"/>
      <c r="LYF5759" s="128"/>
      <c r="LYG5759" s="126"/>
      <c r="LYH5759" s="127"/>
      <c r="LYI5759" s="127"/>
      <c r="LYJ5759" s="127"/>
      <c r="LYK5759" s="127"/>
      <c r="LYL5759" s="127"/>
      <c r="LYM5759" s="127"/>
      <c r="LYN5759" s="128"/>
      <c r="LYO5759" s="126"/>
      <c r="LYP5759" s="127"/>
      <c r="LYQ5759" s="127"/>
      <c r="LYR5759" s="127"/>
      <c r="LYS5759" s="127"/>
      <c r="LYT5759" s="127"/>
      <c r="LYU5759" s="127"/>
      <c r="LYV5759" s="128"/>
      <c r="LYW5759" s="126"/>
      <c r="LYX5759" s="127"/>
      <c r="LYY5759" s="127"/>
      <c r="LYZ5759" s="127"/>
      <c r="LZA5759" s="127"/>
      <c r="LZB5759" s="127"/>
      <c r="LZC5759" s="127"/>
      <c r="LZD5759" s="128"/>
      <c r="LZE5759" s="126"/>
      <c r="LZF5759" s="127"/>
      <c r="LZG5759" s="127"/>
      <c r="LZH5759" s="127"/>
      <c r="LZI5759" s="127"/>
      <c r="LZJ5759" s="127"/>
      <c r="LZK5759" s="127"/>
      <c r="LZL5759" s="128"/>
      <c r="LZM5759" s="126"/>
      <c r="LZN5759" s="127"/>
      <c r="LZO5759" s="127"/>
      <c r="LZP5759" s="127"/>
      <c r="LZQ5759" s="127"/>
      <c r="LZR5759" s="127"/>
      <c r="LZS5759" s="127"/>
      <c r="LZT5759" s="128"/>
      <c r="LZU5759" s="126"/>
      <c r="LZV5759" s="127"/>
      <c r="LZW5759" s="127"/>
      <c r="LZX5759" s="127"/>
      <c r="LZY5759" s="127"/>
      <c r="LZZ5759" s="127"/>
      <c r="MAA5759" s="127"/>
      <c r="MAB5759" s="128"/>
      <c r="MAC5759" s="126"/>
      <c r="MAD5759" s="127"/>
      <c r="MAE5759" s="127"/>
      <c r="MAF5759" s="127"/>
      <c r="MAG5759" s="127"/>
      <c r="MAH5759" s="127"/>
      <c r="MAI5759" s="127"/>
      <c r="MAJ5759" s="128"/>
      <c r="MAK5759" s="126"/>
      <c r="MAL5759" s="127"/>
      <c r="MAM5759" s="127"/>
      <c r="MAN5759" s="127"/>
      <c r="MAO5759" s="127"/>
      <c r="MAP5759" s="127"/>
      <c r="MAQ5759" s="127"/>
      <c r="MAR5759" s="128"/>
      <c r="MAS5759" s="126"/>
      <c r="MAT5759" s="127"/>
      <c r="MAU5759" s="127"/>
      <c r="MAV5759" s="127"/>
      <c r="MAW5759" s="127"/>
      <c r="MAX5759" s="127"/>
      <c r="MAY5759" s="127"/>
      <c r="MAZ5759" s="128"/>
      <c r="MBA5759" s="126"/>
      <c r="MBB5759" s="127"/>
      <c r="MBC5759" s="127"/>
      <c r="MBD5759" s="127"/>
      <c r="MBE5759" s="127"/>
      <c r="MBF5759" s="127"/>
      <c r="MBG5759" s="127"/>
      <c r="MBH5759" s="128"/>
      <c r="MBI5759" s="126"/>
      <c r="MBJ5759" s="127"/>
      <c r="MBK5759" s="127"/>
      <c r="MBL5759" s="127"/>
      <c r="MBM5759" s="127"/>
      <c r="MBN5759" s="127"/>
      <c r="MBO5759" s="127"/>
      <c r="MBP5759" s="128"/>
      <c r="MBQ5759" s="126"/>
      <c r="MBR5759" s="127"/>
      <c r="MBS5759" s="127"/>
      <c r="MBT5759" s="127"/>
      <c r="MBU5759" s="127"/>
      <c r="MBV5759" s="127"/>
      <c r="MBW5759" s="127"/>
      <c r="MBX5759" s="128"/>
      <c r="MBY5759" s="126"/>
      <c r="MBZ5759" s="127"/>
      <c r="MCA5759" s="127"/>
      <c r="MCB5759" s="127"/>
      <c r="MCC5759" s="127"/>
      <c r="MCD5759" s="127"/>
      <c r="MCE5759" s="127"/>
      <c r="MCF5759" s="128"/>
      <c r="MCG5759" s="126"/>
      <c r="MCH5759" s="127"/>
      <c r="MCI5759" s="127"/>
      <c r="MCJ5759" s="127"/>
      <c r="MCK5759" s="127"/>
      <c r="MCL5759" s="127"/>
      <c r="MCM5759" s="127"/>
      <c r="MCN5759" s="128"/>
      <c r="MCO5759" s="126"/>
      <c r="MCP5759" s="127"/>
      <c r="MCQ5759" s="127"/>
      <c r="MCR5759" s="127"/>
      <c r="MCS5759" s="127"/>
      <c r="MCT5759" s="127"/>
      <c r="MCU5759" s="127"/>
      <c r="MCV5759" s="128"/>
      <c r="MCW5759" s="126"/>
      <c r="MCX5759" s="127"/>
      <c r="MCY5759" s="127"/>
      <c r="MCZ5759" s="127"/>
      <c r="MDA5759" s="127"/>
      <c r="MDB5759" s="127"/>
      <c r="MDC5759" s="127"/>
      <c r="MDD5759" s="128"/>
      <c r="MDE5759" s="126"/>
      <c r="MDF5759" s="127"/>
      <c r="MDG5759" s="127"/>
      <c r="MDH5759" s="127"/>
      <c r="MDI5759" s="127"/>
      <c r="MDJ5759" s="127"/>
      <c r="MDK5759" s="127"/>
      <c r="MDL5759" s="128"/>
      <c r="MDM5759" s="126"/>
      <c r="MDN5759" s="127"/>
      <c r="MDO5759" s="127"/>
      <c r="MDP5759" s="127"/>
      <c r="MDQ5759" s="127"/>
      <c r="MDR5759" s="127"/>
      <c r="MDS5759" s="127"/>
      <c r="MDT5759" s="128"/>
      <c r="MDU5759" s="126"/>
      <c r="MDV5759" s="127"/>
      <c r="MDW5759" s="127"/>
      <c r="MDX5759" s="127"/>
      <c r="MDY5759" s="127"/>
      <c r="MDZ5759" s="127"/>
      <c r="MEA5759" s="127"/>
      <c r="MEB5759" s="128"/>
      <c r="MEC5759" s="126"/>
      <c r="MED5759" s="127"/>
      <c r="MEE5759" s="127"/>
      <c r="MEF5759" s="127"/>
      <c r="MEG5759" s="127"/>
      <c r="MEH5759" s="127"/>
      <c r="MEI5759" s="127"/>
      <c r="MEJ5759" s="128"/>
      <c r="MEK5759" s="126"/>
      <c r="MEL5759" s="127"/>
      <c r="MEM5759" s="127"/>
      <c r="MEN5759" s="127"/>
      <c r="MEO5759" s="127"/>
      <c r="MEP5759" s="127"/>
      <c r="MEQ5759" s="127"/>
      <c r="MER5759" s="128"/>
      <c r="MES5759" s="126"/>
      <c r="MET5759" s="127"/>
      <c r="MEU5759" s="127"/>
      <c r="MEV5759" s="127"/>
      <c r="MEW5759" s="127"/>
      <c r="MEX5759" s="127"/>
      <c r="MEY5759" s="127"/>
      <c r="MEZ5759" s="128"/>
      <c r="MFA5759" s="126"/>
      <c r="MFB5759" s="127"/>
      <c r="MFC5759" s="127"/>
      <c r="MFD5759" s="127"/>
      <c r="MFE5759" s="127"/>
      <c r="MFF5759" s="127"/>
      <c r="MFG5759" s="127"/>
      <c r="MFH5759" s="128"/>
      <c r="MFI5759" s="126"/>
      <c r="MFJ5759" s="127"/>
      <c r="MFK5759" s="127"/>
      <c r="MFL5759" s="127"/>
      <c r="MFM5759" s="127"/>
      <c r="MFN5759" s="127"/>
      <c r="MFO5759" s="127"/>
      <c r="MFP5759" s="128"/>
      <c r="MFQ5759" s="126"/>
      <c r="MFR5759" s="127"/>
      <c r="MFS5759" s="127"/>
      <c r="MFT5759" s="127"/>
      <c r="MFU5759" s="127"/>
      <c r="MFV5759" s="127"/>
      <c r="MFW5759" s="127"/>
      <c r="MFX5759" s="128"/>
      <c r="MFY5759" s="126"/>
      <c r="MFZ5759" s="127"/>
      <c r="MGA5759" s="127"/>
      <c r="MGB5759" s="127"/>
      <c r="MGC5759" s="127"/>
      <c r="MGD5759" s="127"/>
      <c r="MGE5759" s="127"/>
      <c r="MGF5759" s="128"/>
      <c r="MGG5759" s="126"/>
      <c r="MGH5759" s="127"/>
      <c r="MGI5759" s="127"/>
      <c r="MGJ5759" s="127"/>
      <c r="MGK5759" s="127"/>
      <c r="MGL5759" s="127"/>
      <c r="MGM5759" s="127"/>
      <c r="MGN5759" s="128"/>
      <c r="MGO5759" s="126"/>
      <c r="MGP5759" s="127"/>
      <c r="MGQ5759" s="127"/>
      <c r="MGR5759" s="127"/>
      <c r="MGS5759" s="127"/>
      <c r="MGT5759" s="127"/>
      <c r="MGU5759" s="127"/>
      <c r="MGV5759" s="128"/>
      <c r="MGW5759" s="126"/>
      <c r="MGX5759" s="127"/>
      <c r="MGY5759" s="127"/>
      <c r="MGZ5759" s="127"/>
      <c r="MHA5759" s="127"/>
      <c r="MHB5759" s="127"/>
      <c r="MHC5759" s="127"/>
      <c r="MHD5759" s="128"/>
      <c r="MHE5759" s="126"/>
      <c r="MHF5759" s="127"/>
      <c r="MHG5759" s="127"/>
      <c r="MHH5759" s="127"/>
      <c r="MHI5759" s="127"/>
      <c r="MHJ5759" s="127"/>
      <c r="MHK5759" s="127"/>
      <c r="MHL5759" s="128"/>
      <c r="MHM5759" s="126"/>
      <c r="MHN5759" s="127"/>
      <c r="MHO5759" s="127"/>
      <c r="MHP5759" s="127"/>
      <c r="MHQ5759" s="127"/>
      <c r="MHR5759" s="127"/>
      <c r="MHS5759" s="127"/>
      <c r="MHT5759" s="128"/>
      <c r="MHU5759" s="126"/>
      <c r="MHV5759" s="127"/>
      <c r="MHW5759" s="127"/>
      <c r="MHX5759" s="127"/>
      <c r="MHY5759" s="127"/>
      <c r="MHZ5759" s="127"/>
      <c r="MIA5759" s="127"/>
      <c r="MIB5759" s="128"/>
      <c r="MIC5759" s="126"/>
      <c r="MID5759" s="127"/>
      <c r="MIE5759" s="127"/>
      <c r="MIF5759" s="127"/>
      <c r="MIG5759" s="127"/>
      <c r="MIH5759" s="127"/>
      <c r="MII5759" s="127"/>
      <c r="MIJ5759" s="128"/>
      <c r="MIK5759" s="126"/>
      <c r="MIL5759" s="127"/>
      <c r="MIM5759" s="127"/>
      <c r="MIN5759" s="127"/>
      <c r="MIO5759" s="127"/>
      <c r="MIP5759" s="127"/>
      <c r="MIQ5759" s="127"/>
      <c r="MIR5759" s="128"/>
      <c r="MIS5759" s="126"/>
      <c r="MIT5759" s="127"/>
      <c r="MIU5759" s="127"/>
      <c r="MIV5759" s="127"/>
      <c r="MIW5759" s="127"/>
      <c r="MIX5759" s="127"/>
      <c r="MIY5759" s="127"/>
      <c r="MIZ5759" s="128"/>
      <c r="MJA5759" s="126"/>
      <c r="MJB5759" s="127"/>
      <c r="MJC5759" s="127"/>
      <c r="MJD5759" s="127"/>
      <c r="MJE5759" s="127"/>
      <c r="MJF5759" s="127"/>
      <c r="MJG5759" s="127"/>
      <c r="MJH5759" s="128"/>
      <c r="MJI5759" s="126"/>
      <c r="MJJ5759" s="127"/>
      <c r="MJK5759" s="127"/>
      <c r="MJL5759" s="127"/>
      <c r="MJM5759" s="127"/>
      <c r="MJN5759" s="127"/>
      <c r="MJO5759" s="127"/>
      <c r="MJP5759" s="128"/>
      <c r="MJQ5759" s="126"/>
      <c r="MJR5759" s="127"/>
      <c r="MJS5759" s="127"/>
      <c r="MJT5759" s="127"/>
      <c r="MJU5759" s="127"/>
      <c r="MJV5759" s="127"/>
      <c r="MJW5759" s="127"/>
      <c r="MJX5759" s="128"/>
      <c r="MJY5759" s="126"/>
      <c r="MJZ5759" s="127"/>
      <c r="MKA5759" s="127"/>
      <c r="MKB5759" s="127"/>
      <c r="MKC5759" s="127"/>
      <c r="MKD5759" s="127"/>
      <c r="MKE5759" s="127"/>
      <c r="MKF5759" s="128"/>
      <c r="MKG5759" s="126"/>
      <c r="MKH5759" s="127"/>
      <c r="MKI5759" s="127"/>
      <c r="MKJ5759" s="127"/>
      <c r="MKK5759" s="127"/>
      <c r="MKL5759" s="127"/>
      <c r="MKM5759" s="127"/>
      <c r="MKN5759" s="128"/>
      <c r="MKO5759" s="126"/>
      <c r="MKP5759" s="127"/>
      <c r="MKQ5759" s="127"/>
      <c r="MKR5759" s="127"/>
      <c r="MKS5759" s="127"/>
      <c r="MKT5759" s="127"/>
      <c r="MKU5759" s="127"/>
      <c r="MKV5759" s="128"/>
      <c r="MKW5759" s="126"/>
      <c r="MKX5759" s="127"/>
      <c r="MKY5759" s="127"/>
      <c r="MKZ5759" s="127"/>
      <c r="MLA5759" s="127"/>
      <c r="MLB5759" s="127"/>
      <c r="MLC5759" s="127"/>
      <c r="MLD5759" s="128"/>
      <c r="MLE5759" s="126"/>
      <c r="MLF5759" s="127"/>
      <c r="MLG5759" s="127"/>
      <c r="MLH5759" s="127"/>
      <c r="MLI5759" s="127"/>
      <c r="MLJ5759" s="127"/>
      <c r="MLK5759" s="127"/>
      <c r="MLL5759" s="128"/>
      <c r="MLM5759" s="126"/>
      <c r="MLN5759" s="127"/>
      <c r="MLO5759" s="127"/>
      <c r="MLP5759" s="127"/>
      <c r="MLQ5759" s="127"/>
      <c r="MLR5759" s="127"/>
      <c r="MLS5759" s="127"/>
      <c r="MLT5759" s="128"/>
      <c r="MLU5759" s="126"/>
      <c r="MLV5759" s="127"/>
      <c r="MLW5759" s="127"/>
      <c r="MLX5759" s="127"/>
      <c r="MLY5759" s="127"/>
      <c r="MLZ5759" s="127"/>
      <c r="MMA5759" s="127"/>
      <c r="MMB5759" s="128"/>
      <c r="MMC5759" s="126"/>
      <c r="MMD5759" s="127"/>
      <c r="MME5759" s="127"/>
      <c r="MMF5759" s="127"/>
      <c r="MMG5759" s="127"/>
      <c r="MMH5759" s="127"/>
      <c r="MMI5759" s="127"/>
      <c r="MMJ5759" s="128"/>
      <c r="MMK5759" s="126"/>
      <c r="MML5759" s="127"/>
      <c r="MMM5759" s="127"/>
      <c r="MMN5759" s="127"/>
      <c r="MMO5759" s="127"/>
      <c r="MMP5759" s="127"/>
      <c r="MMQ5759" s="127"/>
      <c r="MMR5759" s="128"/>
      <c r="MMS5759" s="126"/>
      <c r="MMT5759" s="127"/>
      <c r="MMU5759" s="127"/>
      <c r="MMV5759" s="127"/>
      <c r="MMW5759" s="127"/>
      <c r="MMX5759" s="127"/>
      <c r="MMY5759" s="127"/>
      <c r="MMZ5759" s="128"/>
      <c r="MNA5759" s="126"/>
      <c r="MNB5759" s="127"/>
      <c r="MNC5759" s="127"/>
      <c r="MND5759" s="127"/>
      <c r="MNE5759" s="127"/>
      <c r="MNF5759" s="127"/>
      <c r="MNG5759" s="127"/>
      <c r="MNH5759" s="128"/>
      <c r="MNI5759" s="126"/>
      <c r="MNJ5759" s="127"/>
      <c r="MNK5759" s="127"/>
      <c r="MNL5759" s="127"/>
      <c r="MNM5759" s="127"/>
      <c r="MNN5759" s="127"/>
      <c r="MNO5759" s="127"/>
      <c r="MNP5759" s="128"/>
      <c r="MNQ5759" s="126"/>
      <c r="MNR5759" s="127"/>
      <c r="MNS5759" s="127"/>
      <c r="MNT5759" s="127"/>
      <c r="MNU5759" s="127"/>
      <c r="MNV5759" s="127"/>
      <c r="MNW5759" s="127"/>
      <c r="MNX5759" s="128"/>
      <c r="MNY5759" s="126"/>
      <c r="MNZ5759" s="127"/>
      <c r="MOA5759" s="127"/>
      <c r="MOB5759" s="127"/>
      <c r="MOC5759" s="127"/>
      <c r="MOD5759" s="127"/>
      <c r="MOE5759" s="127"/>
      <c r="MOF5759" s="128"/>
      <c r="MOG5759" s="126"/>
      <c r="MOH5759" s="127"/>
      <c r="MOI5759" s="127"/>
      <c r="MOJ5759" s="127"/>
      <c r="MOK5759" s="127"/>
      <c r="MOL5759" s="127"/>
      <c r="MOM5759" s="127"/>
      <c r="MON5759" s="128"/>
      <c r="MOO5759" s="126"/>
      <c r="MOP5759" s="127"/>
      <c r="MOQ5759" s="127"/>
      <c r="MOR5759" s="127"/>
      <c r="MOS5759" s="127"/>
      <c r="MOT5759" s="127"/>
      <c r="MOU5759" s="127"/>
      <c r="MOV5759" s="128"/>
      <c r="MOW5759" s="126"/>
      <c r="MOX5759" s="127"/>
      <c r="MOY5759" s="127"/>
      <c r="MOZ5759" s="127"/>
      <c r="MPA5759" s="127"/>
      <c r="MPB5759" s="127"/>
      <c r="MPC5759" s="127"/>
      <c r="MPD5759" s="128"/>
      <c r="MPE5759" s="126"/>
      <c r="MPF5759" s="127"/>
      <c r="MPG5759" s="127"/>
      <c r="MPH5759" s="127"/>
      <c r="MPI5759" s="127"/>
      <c r="MPJ5759" s="127"/>
      <c r="MPK5759" s="127"/>
      <c r="MPL5759" s="128"/>
      <c r="MPM5759" s="126"/>
      <c r="MPN5759" s="127"/>
      <c r="MPO5759" s="127"/>
      <c r="MPP5759" s="127"/>
      <c r="MPQ5759" s="127"/>
      <c r="MPR5759" s="127"/>
      <c r="MPS5759" s="127"/>
      <c r="MPT5759" s="128"/>
      <c r="MPU5759" s="126"/>
      <c r="MPV5759" s="127"/>
      <c r="MPW5759" s="127"/>
      <c r="MPX5759" s="127"/>
      <c r="MPY5759" s="127"/>
      <c r="MPZ5759" s="127"/>
      <c r="MQA5759" s="127"/>
      <c r="MQB5759" s="128"/>
      <c r="MQC5759" s="126"/>
      <c r="MQD5759" s="127"/>
      <c r="MQE5759" s="127"/>
      <c r="MQF5759" s="127"/>
      <c r="MQG5759" s="127"/>
      <c r="MQH5759" s="127"/>
      <c r="MQI5759" s="127"/>
      <c r="MQJ5759" s="128"/>
      <c r="MQK5759" s="126"/>
      <c r="MQL5759" s="127"/>
      <c r="MQM5759" s="127"/>
      <c r="MQN5759" s="127"/>
      <c r="MQO5759" s="127"/>
      <c r="MQP5759" s="127"/>
      <c r="MQQ5759" s="127"/>
      <c r="MQR5759" s="128"/>
      <c r="MQS5759" s="126"/>
      <c r="MQT5759" s="127"/>
      <c r="MQU5759" s="127"/>
      <c r="MQV5759" s="127"/>
      <c r="MQW5759" s="127"/>
      <c r="MQX5759" s="127"/>
      <c r="MQY5759" s="127"/>
      <c r="MQZ5759" s="128"/>
      <c r="MRA5759" s="126"/>
      <c r="MRB5759" s="127"/>
      <c r="MRC5759" s="127"/>
      <c r="MRD5759" s="127"/>
      <c r="MRE5759" s="127"/>
      <c r="MRF5759" s="127"/>
      <c r="MRG5759" s="127"/>
      <c r="MRH5759" s="128"/>
      <c r="MRI5759" s="126"/>
      <c r="MRJ5759" s="127"/>
      <c r="MRK5759" s="127"/>
      <c r="MRL5759" s="127"/>
      <c r="MRM5759" s="127"/>
      <c r="MRN5759" s="127"/>
      <c r="MRO5759" s="127"/>
      <c r="MRP5759" s="128"/>
      <c r="MRQ5759" s="126"/>
      <c r="MRR5759" s="127"/>
      <c r="MRS5759" s="127"/>
      <c r="MRT5759" s="127"/>
      <c r="MRU5759" s="127"/>
      <c r="MRV5759" s="127"/>
      <c r="MRW5759" s="127"/>
      <c r="MRX5759" s="128"/>
      <c r="MRY5759" s="126"/>
      <c r="MRZ5759" s="127"/>
      <c r="MSA5759" s="127"/>
      <c r="MSB5759" s="127"/>
      <c r="MSC5759" s="127"/>
      <c r="MSD5759" s="127"/>
      <c r="MSE5759" s="127"/>
      <c r="MSF5759" s="128"/>
      <c r="MSG5759" s="126"/>
      <c r="MSH5759" s="127"/>
      <c r="MSI5759" s="127"/>
      <c r="MSJ5759" s="127"/>
      <c r="MSK5759" s="127"/>
      <c r="MSL5759" s="127"/>
      <c r="MSM5759" s="127"/>
      <c r="MSN5759" s="128"/>
      <c r="MSO5759" s="126"/>
      <c r="MSP5759" s="127"/>
      <c r="MSQ5759" s="127"/>
      <c r="MSR5759" s="127"/>
      <c r="MSS5759" s="127"/>
      <c r="MST5759" s="127"/>
      <c r="MSU5759" s="127"/>
      <c r="MSV5759" s="128"/>
      <c r="MSW5759" s="126"/>
      <c r="MSX5759" s="127"/>
      <c r="MSY5759" s="127"/>
      <c r="MSZ5759" s="127"/>
      <c r="MTA5759" s="127"/>
      <c r="MTB5759" s="127"/>
      <c r="MTC5759" s="127"/>
      <c r="MTD5759" s="128"/>
      <c r="MTE5759" s="126"/>
      <c r="MTF5759" s="127"/>
      <c r="MTG5759" s="127"/>
      <c r="MTH5759" s="127"/>
      <c r="MTI5759" s="127"/>
      <c r="MTJ5759" s="127"/>
      <c r="MTK5759" s="127"/>
      <c r="MTL5759" s="128"/>
      <c r="MTM5759" s="126"/>
      <c r="MTN5759" s="127"/>
      <c r="MTO5759" s="127"/>
      <c r="MTP5759" s="127"/>
      <c r="MTQ5759" s="127"/>
      <c r="MTR5759" s="127"/>
      <c r="MTS5759" s="127"/>
      <c r="MTT5759" s="128"/>
      <c r="MTU5759" s="126"/>
      <c r="MTV5759" s="127"/>
      <c r="MTW5759" s="127"/>
      <c r="MTX5759" s="127"/>
      <c r="MTY5759" s="127"/>
      <c r="MTZ5759" s="127"/>
      <c r="MUA5759" s="127"/>
      <c r="MUB5759" s="128"/>
      <c r="MUC5759" s="126"/>
      <c r="MUD5759" s="127"/>
      <c r="MUE5759" s="127"/>
      <c r="MUF5759" s="127"/>
      <c r="MUG5759" s="127"/>
      <c r="MUH5759" s="127"/>
      <c r="MUI5759" s="127"/>
      <c r="MUJ5759" s="128"/>
      <c r="MUK5759" s="126"/>
      <c r="MUL5759" s="127"/>
      <c r="MUM5759" s="127"/>
      <c r="MUN5759" s="127"/>
      <c r="MUO5759" s="127"/>
      <c r="MUP5759" s="127"/>
      <c r="MUQ5759" s="127"/>
      <c r="MUR5759" s="128"/>
      <c r="MUS5759" s="126"/>
      <c r="MUT5759" s="127"/>
      <c r="MUU5759" s="127"/>
      <c r="MUV5759" s="127"/>
      <c r="MUW5759" s="127"/>
      <c r="MUX5759" s="127"/>
      <c r="MUY5759" s="127"/>
      <c r="MUZ5759" s="128"/>
      <c r="MVA5759" s="126"/>
      <c r="MVB5759" s="127"/>
      <c r="MVC5759" s="127"/>
      <c r="MVD5759" s="127"/>
      <c r="MVE5759" s="127"/>
      <c r="MVF5759" s="127"/>
      <c r="MVG5759" s="127"/>
      <c r="MVH5759" s="128"/>
      <c r="MVI5759" s="126"/>
      <c r="MVJ5759" s="127"/>
      <c r="MVK5759" s="127"/>
      <c r="MVL5759" s="127"/>
      <c r="MVM5759" s="127"/>
      <c r="MVN5759" s="127"/>
      <c r="MVO5759" s="127"/>
      <c r="MVP5759" s="128"/>
      <c r="MVQ5759" s="126"/>
      <c r="MVR5759" s="127"/>
      <c r="MVS5759" s="127"/>
      <c r="MVT5759" s="127"/>
      <c r="MVU5759" s="127"/>
      <c r="MVV5759" s="127"/>
      <c r="MVW5759" s="127"/>
      <c r="MVX5759" s="128"/>
      <c r="MVY5759" s="126"/>
      <c r="MVZ5759" s="127"/>
      <c r="MWA5759" s="127"/>
      <c r="MWB5759" s="127"/>
      <c r="MWC5759" s="127"/>
      <c r="MWD5759" s="127"/>
      <c r="MWE5759" s="127"/>
      <c r="MWF5759" s="128"/>
      <c r="MWG5759" s="126"/>
      <c r="MWH5759" s="127"/>
      <c r="MWI5759" s="127"/>
      <c r="MWJ5759" s="127"/>
      <c r="MWK5759" s="127"/>
      <c r="MWL5759" s="127"/>
      <c r="MWM5759" s="127"/>
      <c r="MWN5759" s="128"/>
      <c r="MWO5759" s="126"/>
      <c r="MWP5759" s="127"/>
      <c r="MWQ5759" s="127"/>
      <c r="MWR5759" s="127"/>
      <c r="MWS5759" s="127"/>
      <c r="MWT5759" s="127"/>
      <c r="MWU5759" s="127"/>
      <c r="MWV5759" s="128"/>
      <c r="MWW5759" s="126"/>
      <c r="MWX5759" s="127"/>
      <c r="MWY5759" s="127"/>
      <c r="MWZ5759" s="127"/>
      <c r="MXA5759" s="127"/>
      <c r="MXB5759" s="127"/>
      <c r="MXC5759" s="127"/>
      <c r="MXD5759" s="128"/>
      <c r="MXE5759" s="126"/>
      <c r="MXF5759" s="127"/>
      <c r="MXG5759" s="127"/>
      <c r="MXH5759" s="127"/>
      <c r="MXI5759" s="127"/>
      <c r="MXJ5759" s="127"/>
      <c r="MXK5759" s="127"/>
      <c r="MXL5759" s="128"/>
      <c r="MXM5759" s="126"/>
      <c r="MXN5759" s="127"/>
      <c r="MXO5759" s="127"/>
      <c r="MXP5759" s="127"/>
      <c r="MXQ5759" s="127"/>
      <c r="MXR5759" s="127"/>
      <c r="MXS5759" s="127"/>
      <c r="MXT5759" s="128"/>
      <c r="MXU5759" s="126"/>
      <c r="MXV5759" s="127"/>
      <c r="MXW5759" s="127"/>
      <c r="MXX5759" s="127"/>
      <c r="MXY5759" s="127"/>
      <c r="MXZ5759" s="127"/>
      <c r="MYA5759" s="127"/>
      <c r="MYB5759" s="128"/>
      <c r="MYC5759" s="126"/>
      <c r="MYD5759" s="127"/>
      <c r="MYE5759" s="127"/>
      <c r="MYF5759" s="127"/>
      <c r="MYG5759" s="127"/>
      <c r="MYH5759" s="127"/>
      <c r="MYI5759" s="127"/>
      <c r="MYJ5759" s="128"/>
      <c r="MYK5759" s="126"/>
      <c r="MYL5759" s="127"/>
      <c r="MYM5759" s="127"/>
      <c r="MYN5759" s="127"/>
      <c r="MYO5759" s="127"/>
      <c r="MYP5759" s="127"/>
      <c r="MYQ5759" s="127"/>
      <c r="MYR5759" s="128"/>
      <c r="MYS5759" s="126"/>
      <c r="MYT5759" s="127"/>
      <c r="MYU5759" s="127"/>
      <c r="MYV5759" s="127"/>
      <c r="MYW5759" s="127"/>
      <c r="MYX5759" s="127"/>
      <c r="MYY5759" s="127"/>
      <c r="MYZ5759" s="128"/>
      <c r="MZA5759" s="126"/>
      <c r="MZB5759" s="127"/>
      <c r="MZC5759" s="127"/>
      <c r="MZD5759" s="127"/>
      <c r="MZE5759" s="127"/>
      <c r="MZF5759" s="127"/>
      <c r="MZG5759" s="127"/>
      <c r="MZH5759" s="128"/>
      <c r="MZI5759" s="126"/>
      <c r="MZJ5759" s="127"/>
      <c r="MZK5759" s="127"/>
      <c r="MZL5759" s="127"/>
      <c r="MZM5759" s="127"/>
      <c r="MZN5759" s="127"/>
      <c r="MZO5759" s="127"/>
      <c r="MZP5759" s="128"/>
      <c r="MZQ5759" s="126"/>
      <c r="MZR5759" s="127"/>
      <c r="MZS5759" s="127"/>
      <c r="MZT5759" s="127"/>
      <c r="MZU5759" s="127"/>
      <c r="MZV5759" s="127"/>
      <c r="MZW5759" s="127"/>
      <c r="MZX5759" s="128"/>
      <c r="MZY5759" s="126"/>
      <c r="MZZ5759" s="127"/>
      <c r="NAA5759" s="127"/>
      <c r="NAB5759" s="127"/>
      <c r="NAC5759" s="127"/>
      <c r="NAD5759" s="127"/>
      <c r="NAE5759" s="127"/>
      <c r="NAF5759" s="128"/>
      <c r="NAG5759" s="126"/>
      <c r="NAH5759" s="127"/>
      <c r="NAI5759" s="127"/>
      <c r="NAJ5759" s="127"/>
      <c r="NAK5759" s="127"/>
      <c r="NAL5759" s="127"/>
      <c r="NAM5759" s="127"/>
      <c r="NAN5759" s="128"/>
      <c r="NAO5759" s="126"/>
      <c r="NAP5759" s="127"/>
      <c r="NAQ5759" s="127"/>
      <c r="NAR5759" s="127"/>
      <c r="NAS5759" s="127"/>
      <c r="NAT5759" s="127"/>
      <c r="NAU5759" s="127"/>
      <c r="NAV5759" s="128"/>
      <c r="NAW5759" s="126"/>
      <c r="NAX5759" s="127"/>
      <c r="NAY5759" s="127"/>
      <c r="NAZ5759" s="127"/>
      <c r="NBA5759" s="127"/>
      <c r="NBB5759" s="127"/>
      <c r="NBC5759" s="127"/>
      <c r="NBD5759" s="128"/>
      <c r="NBE5759" s="126"/>
      <c r="NBF5759" s="127"/>
      <c r="NBG5759" s="127"/>
      <c r="NBH5759" s="127"/>
      <c r="NBI5759" s="127"/>
      <c r="NBJ5759" s="127"/>
      <c r="NBK5759" s="127"/>
      <c r="NBL5759" s="128"/>
      <c r="NBM5759" s="126"/>
      <c r="NBN5759" s="127"/>
      <c r="NBO5759" s="127"/>
      <c r="NBP5759" s="127"/>
      <c r="NBQ5759" s="127"/>
      <c r="NBR5759" s="127"/>
      <c r="NBS5759" s="127"/>
      <c r="NBT5759" s="128"/>
      <c r="NBU5759" s="126"/>
      <c r="NBV5759" s="127"/>
      <c r="NBW5759" s="127"/>
      <c r="NBX5759" s="127"/>
      <c r="NBY5759" s="127"/>
      <c r="NBZ5759" s="127"/>
      <c r="NCA5759" s="127"/>
      <c r="NCB5759" s="128"/>
      <c r="NCC5759" s="126"/>
      <c r="NCD5759" s="127"/>
      <c r="NCE5759" s="127"/>
      <c r="NCF5759" s="127"/>
      <c r="NCG5759" s="127"/>
      <c r="NCH5759" s="127"/>
      <c r="NCI5759" s="127"/>
      <c r="NCJ5759" s="128"/>
      <c r="NCK5759" s="126"/>
      <c r="NCL5759" s="127"/>
      <c r="NCM5759" s="127"/>
      <c r="NCN5759" s="127"/>
      <c r="NCO5759" s="127"/>
      <c r="NCP5759" s="127"/>
      <c r="NCQ5759" s="127"/>
      <c r="NCR5759" s="128"/>
      <c r="NCS5759" s="126"/>
      <c r="NCT5759" s="127"/>
      <c r="NCU5759" s="127"/>
      <c r="NCV5759" s="127"/>
      <c r="NCW5759" s="127"/>
      <c r="NCX5759" s="127"/>
      <c r="NCY5759" s="127"/>
      <c r="NCZ5759" s="128"/>
      <c r="NDA5759" s="126"/>
      <c r="NDB5759" s="127"/>
      <c r="NDC5759" s="127"/>
      <c r="NDD5759" s="127"/>
      <c r="NDE5759" s="127"/>
      <c r="NDF5759" s="127"/>
      <c r="NDG5759" s="127"/>
      <c r="NDH5759" s="128"/>
      <c r="NDI5759" s="126"/>
      <c r="NDJ5759" s="127"/>
      <c r="NDK5759" s="127"/>
      <c r="NDL5759" s="127"/>
      <c r="NDM5759" s="127"/>
      <c r="NDN5759" s="127"/>
      <c r="NDO5759" s="127"/>
      <c r="NDP5759" s="128"/>
      <c r="NDQ5759" s="126"/>
      <c r="NDR5759" s="127"/>
      <c r="NDS5759" s="127"/>
      <c r="NDT5759" s="127"/>
      <c r="NDU5759" s="127"/>
      <c r="NDV5759" s="127"/>
      <c r="NDW5759" s="127"/>
      <c r="NDX5759" s="128"/>
      <c r="NDY5759" s="126"/>
      <c r="NDZ5759" s="127"/>
      <c r="NEA5759" s="127"/>
      <c r="NEB5759" s="127"/>
      <c r="NEC5759" s="127"/>
      <c r="NED5759" s="127"/>
      <c r="NEE5759" s="127"/>
      <c r="NEF5759" s="128"/>
      <c r="NEG5759" s="126"/>
      <c r="NEH5759" s="127"/>
      <c r="NEI5759" s="127"/>
      <c r="NEJ5759" s="127"/>
      <c r="NEK5759" s="127"/>
      <c r="NEL5759" s="127"/>
      <c r="NEM5759" s="127"/>
      <c r="NEN5759" s="128"/>
      <c r="NEO5759" s="126"/>
      <c r="NEP5759" s="127"/>
      <c r="NEQ5759" s="127"/>
      <c r="NER5759" s="127"/>
      <c r="NES5759" s="127"/>
      <c r="NET5759" s="127"/>
      <c r="NEU5759" s="127"/>
      <c r="NEV5759" s="128"/>
      <c r="NEW5759" s="126"/>
      <c r="NEX5759" s="127"/>
      <c r="NEY5759" s="127"/>
      <c r="NEZ5759" s="127"/>
      <c r="NFA5759" s="127"/>
      <c r="NFB5759" s="127"/>
      <c r="NFC5759" s="127"/>
      <c r="NFD5759" s="128"/>
      <c r="NFE5759" s="126"/>
      <c r="NFF5759" s="127"/>
      <c r="NFG5759" s="127"/>
      <c r="NFH5759" s="127"/>
      <c r="NFI5759" s="127"/>
      <c r="NFJ5759" s="127"/>
      <c r="NFK5759" s="127"/>
      <c r="NFL5759" s="128"/>
      <c r="NFM5759" s="126"/>
      <c r="NFN5759" s="127"/>
      <c r="NFO5759" s="127"/>
      <c r="NFP5759" s="127"/>
      <c r="NFQ5759" s="127"/>
      <c r="NFR5759" s="127"/>
      <c r="NFS5759" s="127"/>
      <c r="NFT5759" s="128"/>
      <c r="NFU5759" s="126"/>
      <c r="NFV5759" s="127"/>
      <c r="NFW5759" s="127"/>
      <c r="NFX5759" s="127"/>
      <c r="NFY5759" s="127"/>
      <c r="NFZ5759" s="127"/>
      <c r="NGA5759" s="127"/>
      <c r="NGB5759" s="128"/>
      <c r="NGC5759" s="126"/>
      <c r="NGD5759" s="127"/>
      <c r="NGE5759" s="127"/>
      <c r="NGF5759" s="127"/>
      <c r="NGG5759" s="127"/>
      <c r="NGH5759" s="127"/>
      <c r="NGI5759" s="127"/>
      <c r="NGJ5759" s="128"/>
      <c r="NGK5759" s="126"/>
      <c r="NGL5759" s="127"/>
      <c r="NGM5759" s="127"/>
      <c r="NGN5759" s="127"/>
      <c r="NGO5759" s="127"/>
      <c r="NGP5759" s="127"/>
      <c r="NGQ5759" s="127"/>
      <c r="NGR5759" s="128"/>
      <c r="NGS5759" s="126"/>
      <c r="NGT5759" s="127"/>
      <c r="NGU5759" s="127"/>
      <c r="NGV5759" s="127"/>
      <c r="NGW5759" s="127"/>
      <c r="NGX5759" s="127"/>
      <c r="NGY5759" s="127"/>
      <c r="NGZ5759" s="128"/>
      <c r="NHA5759" s="126"/>
      <c r="NHB5759" s="127"/>
      <c r="NHC5759" s="127"/>
      <c r="NHD5759" s="127"/>
      <c r="NHE5759" s="127"/>
      <c r="NHF5759" s="127"/>
      <c r="NHG5759" s="127"/>
      <c r="NHH5759" s="128"/>
      <c r="NHI5759" s="126"/>
      <c r="NHJ5759" s="127"/>
      <c r="NHK5759" s="127"/>
      <c r="NHL5759" s="127"/>
      <c r="NHM5759" s="127"/>
      <c r="NHN5759" s="127"/>
      <c r="NHO5759" s="127"/>
      <c r="NHP5759" s="128"/>
      <c r="NHQ5759" s="126"/>
      <c r="NHR5759" s="127"/>
      <c r="NHS5759" s="127"/>
      <c r="NHT5759" s="127"/>
      <c r="NHU5759" s="127"/>
      <c r="NHV5759" s="127"/>
      <c r="NHW5759" s="127"/>
      <c r="NHX5759" s="128"/>
      <c r="NHY5759" s="126"/>
      <c r="NHZ5759" s="127"/>
      <c r="NIA5759" s="127"/>
      <c r="NIB5759" s="127"/>
      <c r="NIC5759" s="127"/>
      <c r="NID5759" s="127"/>
      <c r="NIE5759" s="127"/>
      <c r="NIF5759" s="128"/>
      <c r="NIG5759" s="126"/>
      <c r="NIH5759" s="127"/>
      <c r="NII5759" s="127"/>
      <c r="NIJ5759" s="127"/>
      <c r="NIK5759" s="127"/>
      <c r="NIL5759" s="127"/>
      <c r="NIM5759" s="127"/>
      <c r="NIN5759" s="128"/>
      <c r="NIO5759" s="126"/>
      <c r="NIP5759" s="127"/>
      <c r="NIQ5759" s="127"/>
      <c r="NIR5759" s="127"/>
      <c r="NIS5759" s="127"/>
      <c r="NIT5759" s="127"/>
      <c r="NIU5759" s="127"/>
      <c r="NIV5759" s="128"/>
      <c r="NIW5759" s="126"/>
      <c r="NIX5759" s="127"/>
      <c r="NIY5759" s="127"/>
      <c r="NIZ5759" s="127"/>
      <c r="NJA5759" s="127"/>
      <c r="NJB5759" s="127"/>
      <c r="NJC5759" s="127"/>
      <c r="NJD5759" s="128"/>
      <c r="NJE5759" s="126"/>
      <c r="NJF5759" s="127"/>
      <c r="NJG5759" s="127"/>
      <c r="NJH5759" s="127"/>
      <c r="NJI5759" s="127"/>
      <c r="NJJ5759" s="127"/>
      <c r="NJK5759" s="127"/>
      <c r="NJL5759" s="128"/>
      <c r="NJM5759" s="126"/>
      <c r="NJN5759" s="127"/>
      <c r="NJO5759" s="127"/>
      <c r="NJP5759" s="127"/>
      <c r="NJQ5759" s="127"/>
      <c r="NJR5759" s="127"/>
      <c r="NJS5759" s="127"/>
      <c r="NJT5759" s="128"/>
      <c r="NJU5759" s="126"/>
      <c r="NJV5759" s="127"/>
      <c r="NJW5759" s="127"/>
      <c r="NJX5759" s="127"/>
      <c r="NJY5759" s="127"/>
      <c r="NJZ5759" s="127"/>
      <c r="NKA5759" s="127"/>
      <c r="NKB5759" s="128"/>
      <c r="NKC5759" s="126"/>
      <c r="NKD5759" s="127"/>
      <c r="NKE5759" s="127"/>
      <c r="NKF5759" s="127"/>
      <c r="NKG5759" s="127"/>
      <c r="NKH5759" s="127"/>
      <c r="NKI5759" s="127"/>
      <c r="NKJ5759" s="128"/>
      <c r="NKK5759" s="126"/>
      <c r="NKL5759" s="127"/>
      <c r="NKM5759" s="127"/>
      <c r="NKN5759" s="127"/>
      <c r="NKO5759" s="127"/>
      <c r="NKP5759" s="127"/>
      <c r="NKQ5759" s="127"/>
      <c r="NKR5759" s="128"/>
      <c r="NKS5759" s="126"/>
      <c r="NKT5759" s="127"/>
      <c r="NKU5759" s="127"/>
      <c r="NKV5759" s="127"/>
      <c r="NKW5759" s="127"/>
      <c r="NKX5759" s="127"/>
      <c r="NKY5759" s="127"/>
      <c r="NKZ5759" s="128"/>
      <c r="NLA5759" s="126"/>
      <c r="NLB5759" s="127"/>
      <c r="NLC5759" s="127"/>
      <c r="NLD5759" s="127"/>
      <c r="NLE5759" s="127"/>
      <c r="NLF5759" s="127"/>
      <c r="NLG5759" s="127"/>
      <c r="NLH5759" s="128"/>
      <c r="NLI5759" s="126"/>
      <c r="NLJ5759" s="127"/>
      <c r="NLK5759" s="127"/>
      <c r="NLL5759" s="127"/>
      <c r="NLM5759" s="127"/>
      <c r="NLN5759" s="127"/>
      <c r="NLO5759" s="127"/>
      <c r="NLP5759" s="128"/>
      <c r="NLQ5759" s="126"/>
      <c r="NLR5759" s="127"/>
      <c r="NLS5759" s="127"/>
      <c r="NLT5759" s="127"/>
      <c r="NLU5759" s="127"/>
      <c r="NLV5759" s="127"/>
      <c r="NLW5759" s="127"/>
      <c r="NLX5759" s="128"/>
      <c r="NLY5759" s="126"/>
      <c r="NLZ5759" s="127"/>
      <c r="NMA5759" s="127"/>
      <c r="NMB5759" s="127"/>
      <c r="NMC5759" s="127"/>
      <c r="NMD5759" s="127"/>
      <c r="NME5759" s="127"/>
      <c r="NMF5759" s="128"/>
      <c r="NMG5759" s="126"/>
      <c r="NMH5759" s="127"/>
      <c r="NMI5759" s="127"/>
      <c r="NMJ5759" s="127"/>
      <c r="NMK5759" s="127"/>
      <c r="NML5759" s="127"/>
      <c r="NMM5759" s="127"/>
      <c r="NMN5759" s="128"/>
      <c r="NMO5759" s="126"/>
      <c r="NMP5759" s="127"/>
      <c r="NMQ5759" s="127"/>
      <c r="NMR5759" s="127"/>
      <c r="NMS5759" s="127"/>
      <c r="NMT5759" s="127"/>
      <c r="NMU5759" s="127"/>
      <c r="NMV5759" s="128"/>
      <c r="NMW5759" s="126"/>
      <c r="NMX5759" s="127"/>
      <c r="NMY5759" s="127"/>
      <c r="NMZ5759" s="127"/>
      <c r="NNA5759" s="127"/>
      <c r="NNB5759" s="127"/>
      <c r="NNC5759" s="127"/>
      <c r="NND5759" s="128"/>
      <c r="NNE5759" s="126"/>
      <c r="NNF5759" s="127"/>
      <c r="NNG5759" s="127"/>
      <c r="NNH5759" s="127"/>
      <c r="NNI5759" s="127"/>
      <c r="NNJ5759" s="127"/>
      <c r="NNK5759" s="127"/>
      <c r="NNL5759" s="128"/>
      <c r="NNM5759" s="126"/>
      <c r="NNN5759" s="127"/>
      <c r="NNO5759" s="127"/>
      <c r="NNP5759" s="127"/>
      <c r="NNQ5759" s="127"/>
      <c r="NNR5759" s="127"/>
      <c r="NNS5759" s="127"/>
      <c r="NNT5759" s="128"/>
      <c r="NNU5759" s="126"/>
      <c r="NNV5759" s="127"/>
      <c r="NNW5759" s="127"/>
      <c r="NNX5759" s="127"/>
      <c r="NNY5759" s="127"/>
      <c r="NNZ5759" s="127"/>
      <c r="NOA5759" s="127"/>
      <c r="NOB5759" s="128"/>
      <c r="NOC5759" s="126"/>
      <c r="NOD5759" s="127"/>
      <c r="NOE5759" s="127"/>
      <c r="NOF5759" s="127"/>
      <c r="NOG5759" s="127"/>
      <c r="NOH5759" s="127"/>
      <c r="NOI5759" s="127"/>
      <c r="NOJ5759" s="128"/>
      <c r="NOK5759" s="126"/>
      <c r="NOL5759" s="127"/>
      <c r="NOM5759" s="127"/>
      <c r="NON5759" s="127"/>
      <c r="NOO5759" s="127"/>
      <c r="NOP5759" s="127"/>
      <c r="NOQ5759" s="127"/>
      <c r="NOR5759" s="128"/>
      <c r="NOS5759" s="126"/>
      <c r="NOT5759" s="127"/>
      <c r="NOU5759" s="127"/>
      <c r="NOV5759" s="127"/>
      <c r="NOW5759" s="127"/>
      <c r="NOX5759" s="127"/>
      <c r="NOY5759" s="127"/>
      <c r="NOZ5759" s="128"/>
      <c r="NPA5759" s="126"/>
      <c r="NPB5759" s="127"/>
      <c r="NPC5759" s="127"/>
      <c r="NPD5759" s="127"/>
      <c r="NPE5759" s="127"/>
      <c r="NPF5759" s="127"/>
      <c r="NPG5759" s="127"/>
      <c r="NPH5759" s="128"/>
      <c r="NPI5759" s="126"/>
      <c r="NPJ5759" s="127"/>
      <c r="NPK5759" s="127"/>
      <c r="NPL5759" s="127"/>
      <c r="NPM5759" s="127"/>
      <c r="NPN5759" s="127"/>
      <c r="NPO5759" s="127"/>
      <c r="NPP5759" s="128"/>
      <c r="NPQ5759" s="126"/>
      <c r="NPR5759" s="127"/>
      <c r="NPS5759" s="127"/>
      <c r="NPT5759" s="127"/>
      <c r="NPU5759" s="127"/>
      <c r="NPV5759" s="127"/>
      <c r="NPW5759" s="127"/>
      <c r="NPX5759" s="128"/>
      <c r="NPY5759" s="126"/>
      <c r="NPZ5759" s="127"/>
      <c r="NQA5759" s="127"/>
      <c r="NQB5759" s="127"/>
      <c r="NQC5759" s="127"/>
      <c r="NQD5759" s="127"/>
      <c r="NQE5759" s="127"/>
      <c r="NQF5759" s="128"/>
      <c r="NQG5759" s="126"/>
      <c r="NQH5759" s="127"/>
      <c r="NQI5759" s="127"/>
      <c r="NQJ5759" s="127"/>
      <c r="NQK5759" s="127"/>
      <c r="NQL5759" s="127"/>
      <c r="NQM5759" s="127"/>
      <c r="NQN5759" s="128"/>
      <c r="NQO5759" s="126"/>
      <c r="NQP5759" s="127"/>
      <c r="NQQ5759" s="127"/>
      <c r="NQR5759" s="127"/>
      <c r="NQS5759" s="127"/>
      <c r="NQT5759" s="127"/>
      <c r="NQU5759" s="127"/>
      <c r="NQV5759" s="128"/>
      <c r="NQW5759" s="126"/>
      <c r="NQX5759" s="127"/>
      <c r="NQY5759" s="127"/>
      <c r="NQZ5759" s="127"/>
      <c r="NRA5759" s="127"/>
      <c r="NRB5759" s="127"/>
      <c r="NRC5759" s="127"/>
      <c r="NRD5759" s="128"/>
      <c r="NRE5759" s="126"/>
      <c r="NRF5759" s="127"/>
      <c r="NRG5759" s="127"/>
      <c r="NRH5759" s="127"/>
      <c r="NRI5759" s="127"/>
      <c r="NRJ5759" s="127"/>
      <c r="NRK5759" s="127"/>
      <c r="NRL5759" s="128"/>
      <c r="NRM5759" s="126"/>
      <c r="NRN5759" s="127"/>
      <c r="NRO5759" s="127"/>
      <c r="NRP5759" s="127"/>
      <c r="NRQ5759" s="127"/>
      <c r="NRR5759" s="127"/>
      <c r="NRS5759" s="127"/>
      <c r="NRT5759" s="128"/>
      <c r="NRU5759" s="126"/>
      <c r="NRV5759" s="127"/>
      <c r="NRW5759" s="127"/>
      <c r="NRX5759" s="127"/>
      <c r="NRY5759" s="127"/>
      <c r="NRZ5759" s="127"/>
      <c r="NSA5759" s="127"/>
      <c r="NSB5759" s="128"/>
      <c r="NSC5759" s="126"/>
      <c r="NSD5759" s="127"/>
      <c r="NSE5759" s="127"/>
      <c r="NSF5759" s="127"/>
      <c r="NSG5759" s="127"/>
      <c r="NSH5759" s="127"/>
      <c r="NSI5759" s="127"/>
      <c r="NSJ5759" s="128"/>
      <c r="NSK5759" s="126"/>
      <c r="NSL5759" s="127"/>
      <c r="NSM5759" s="127"/>
      <c r="NSN5759" s="127"/>
      <c r="NSO5759" s="127"/>
      <c r="NSP5759" s="127"/>
      <c r="NSQ5759" s="127"/>
      <c r="NSR5759" s="128"/>
      <c r="NSS5759" s="126"/>
      <c r="NST5759" s="127"/>
      <c r="NSU5759" s="127"/>
      <c r="NSV5759" s="127"/>
      <c r="NSW5759" s="127"/>
      <c r="NSX5759" s="127"/>
      <c r="NSY5759" s="127"/>
      <c r="NSZ5759" s="128"/>
      <c r="NTA5759" s="126"/>
      <c r="NTB5759" s="127"/>
      <c r="NTC5759" s="127"/>
      <c r="NTD5759" s="127"/>
      <c r="NTE5759" s="127"/>
      <c r="NTF5759" s="127"/>
      <c r="NTG5759" s="127"/>
      <c r="NTH5759" s="128"/>
      <c r="NTI5759" s="126"/>
      <c r="NTJ5759" s="127"/>
      <c r="NTK5759" s="127"/>
      <c r="NTL5759" s="127"/>
      <c r="NTM5759" s="127"/>
      <c r="NTN5759" s="127"/>
      <c r="NTO5759" s="127"/>
      <c r="NTP5759" s="128"/>
      <c r="NTQ5759" s="126"/>
      <c r="NTR5759" s="127"/>
      <c r="NTS5759" s="127"/>
      <c r="NTT5759" s="127"/>
      <c r="NTU5759" s="127"/>
      <c r="NTV5759" s="127"/>
      <c r="NTW5759" s="127"/>
      <c r="NTX5759" s="128"/>
      <c r="NTY5759" s="126"/>
      <c r="NTZ5759" s="127"/>
      <c r="NUA5759" s="127"/>
      <c r="NUB5759" s="127"/>
      <c r="NUC5759" s="127"/>
      <c r="NUD5759" s="127"/>
      <c r="NUE5759" s="127"/>
      <c r="NUF5759" s="128"/>
      <c r="NUG5759" s="126"/>
      <c r="NUH5759" s="127"/>
      <c r="NUI5759" s="127"/>
      <c r="NUJ5759" s="127"/>
      <c r="NUK5759" s="127"/>
      <c r="NUL5759" s="127"/>
      <c r="NUM5759" s="127"/>
      <c r="NUN5759" s="128"/>
      <c r="NUO5759" s="126"/>
      <c r="NUP5759" s="127"/>
      <c r="NUQ5759" s="127"/>
      <c r="NUR5759" s="127"/>
      <c r="NUS5759" s="127"/>
      <c r="NUT5759" s="127"/>
      <c r="NUU5759" s="127"/>
      <c r="NUV5759" s="128"/>
      <c r="NUW5759" s="126"/>
      <c r="NUX5759" s="127"/>
      <c r="NUY5759" s="127"/>
      <c r="NUZ5759" s="127"/>
      <c r="NVA5759" s="127"/>
      <c r="NVB5759" s="127"/>
      <c r="NVC5759" s="127"/>
      <c r="NVD5759" s="128"/>
      <c r="NVE5759" s="126"/>
      <c r="NVF5759" s="127"/>
      <c r="NVG5759" s="127"/>
      <c r="NVH5759" s="127"/>
      <c r="NVI5759" s="127"/>
      <c r="NVJ5759" s="127"/>
      <c r="NVK5759" s="127"/>
      <c r="NVL5759" s="128"/>
      <c r="NVM5759" s="126"/>
      <c r="NVN5759" s="127"/>
      <c r="NVO5759" s="127"/>
      <c r="NVP5759" s="127"/>
      <c r="NVQ5759" s="127"/>
      <c r="NVR5759" s="127"/>
      <c r="NVS5759" s="127"/>
      <c r="NVT5759" s="128"/>
      <c r="NVU5759" s="126"/>
      <c r="NVV5759" s="127"/>
      <c r="NVW5759" s="127"/>
      <c r="NVX5759" s="127"/>
      <c r="NVY5759" s="127"/>
      <c r="NVZ5759" s="127"/>
      <c r="NWA5759" s="127"/>
      <c r="NWB5759" s="128"/>
      <c r="NWC5759" s="126"/>
      <c r="NWD5759" s="127"/>
      <c r="NWE5759" s="127"/>
      <c r="NWF5759" s="127"/>
      <c r="NWG5759" s="127"/>
      <c r="NWH5759" s="127"/>
      <c r="NWI5759" s="127"/>
      <c r="NWJ5759" s="128"/>
      <c r="NWK5759" s="126"/>
      <c r="NWL5759" s="127"/>
      <c r="NWM5759" s="127"/>
      <c r="NWN5759" s="127"/>
      <c r="NWO5759" s="127"/>
      <c r="NWP5759" s="127"/>
      <c r="NWQ5759" s="127"/>
      <c r="NWR5759" s="128"/>
      <c r="NWS5759" s="126"/>
      <c r="NWT5759" s="127"/>
      <c r="NWU5759" s="127"/>
      <c r="NWV5759" s="127"/>
      <c r="NWW5759" s="127"/>
      <c r="NWX5759" s="127"/>
      <c r="NWY5759" s="127"/>
      <c r="NWZ5759" s="128"/>
      <c r="NXA5759" s="126"/>
      <c r="NXB5759" s="127"/>
      <c r="NXC5759" s="127"/>
      <c r="NXD5759" s="127"/>
      <c r="NXE5759" s="127"/>
      <c r="NXF5759" s="127"/>
      <c r="NXG5759" s="127"/>
      <c r="NXH5759" s="128"/>
      <c r="NXI5759" s="126"/>
      <c r="NXJ5759" s="127"/>
      <c r="NXK5759" s="127"/>
      <c r="NXL5759" s="127"/>
      <c r="NXM5759" s="127"/>
      <c r="NXN5759" s="127"/>
      <c r="NXO5759" s="127"/>
      <c r="NXP5759" s="128"/>
      <c r="NXQ5759" s="126"/>
      <c r="NXR5759" s="127"/>
      <c r="NXS5759" s="127"/>
      <c r="NXT5759" s="127"/>
      <c r="NXU5759" s="127"/>
      <c r="NXV5759" s="127"/>
      <c r="NXW5759" s="127"/>
      <c r="NXX5759" s="128"/>
      <c r="NXY5759" s="126"/>
      <c r="NXZ5759" s="127"/>
      <c r="NYA5759" s="127"/>
      <c r="NYB5759" s="127"/>
      <c r="NYC5759" s="127"/>
      <c r="NYD5759" s="127"/>
      <c r="NYE5759" s="127"/>
      <c r="NYF5759" s="128"/>
      <c r="NYG5759" s="126"/>
      <c r="NYH5759" s="127"/>
      <c r="NYI5759" s="127"/>
      <c r="NYJ5759" s="127"/>
      <c r="NYK5759" s="127"/>
      <c r="NYL5759" s="127"/>
      <c r="NYM5759" s="127"/>
      <c r="NYN5759" s="128"/>
      <c r="NYO5759" s="126"/>
      <c r="NYP5759" s="127"/>
      <c r="NYQ5759" s="127"/>
      <c r="NYR5759" s="127"/>
      <c r="NYS5759" s="127"/>
      <c r="NYT5759" s="127"/>
      <c r="NYU5759" s="127"/>
      <c r="NYV5759" s="128"/>
      <c r="NYW5759" s="126"/>
      <c r="NYX5759" s="127"/>
      <c r="NYY5759" s="127"/>
      <c r="NYZ5759" s="127"/>
      <c r="NZA5759" s="127"/>
      <c r="NZB5759" s="127"/>
      <c r="NZC5759" s="127"/>
      <c r="NZD5759" s="128"/>
      <c r="NZE5759" s="126"/>
      <c r="NZF5759" s="127"/>
      <c r="NZG5759" s="127"/>
      <c r="NZH5759" s="127"/>
      <c r="NZI5759" s="127"/>
      <c r="NZJ5759" s="127"/>
      <c r="NZK5759" s="127"/>
      <c r="NZL5759" s="128"/>
      <c r="NZM5759" s="126"/>
      <c r="NZN5759" s="127"/>
      <c r="NZO5759" s="127"/>
      <c r="NZP5759" s="127"/>
      <c r="NZQ5759" s="127"/>
      <c r="NZR5759" s="127"/>
      <c r="NZS5759" s="127"/>
      <c r="NZT5759" s="128"/>
      <c r="NZU5759" s="126"/>
      <c r="NZV5759" s="127"/>
      <c r="NZW5759" s="127"/>
      <c r="NZX5759" s="127"/>
      <c r="NZY5759" s="127"/>
      <c r="NZZ5759" s="127"/>
      <c r="OAA5759" s="127"/>
      <c r="OAB5759" s="128"/>
      <c r="OAC5759" s="126"/>
      <c r="OAD5759" s="127"/>
      <c r="OAE5759" s="127"/>
      <c r="OAF5759" s="127"/>
      <c r="OAG5759" s="127"/>
      <c r="OAH5759" s="127"/>
      <c r="OAI5759" s="127"/>
      <c r="OAJ5759" s="128"/>
      <c r="OAK5759" s="126"/>
      <c r="OAL5759" s="127"/>
      <c r="OAM5759" s="127"/>
      <c r="OAN5759" s="127"/>
      <c r="OAO5759" s="127"/>
      <c r="OAP5759" s="127"/>
      <c r="OAQ5759" s="127"/>
      <c r="OAR5759" s="128"/>
      <c r="OAS5759" s="126"/>
      <c r="OAT5759" s="127"/>
      <c r="OAU5759" s="127"/>
      <c r="OAV5759" s="127"/>
      <c r="OAW5759" s="127"/>
      <c r="OAX5759" s="127"/>
      <c r="OAY5759" s="127"/>
      <c r="OAZ5759" s="128"/>
      <c r="OBA5759" s="126"/>
      <c r="OBB5759" s="127"/>
      <c r="OBC5759" s="127"/>
      <c r="OBD5759" s="127"/>
      <c r="OBE5759" s="127"/>
      <c r="OBF5759" s="127"/>
      <c r="OBG5759" s="127"/>
      <c r="OBH5759" s="128"/>
      <c r="OBI5759" s="126"/>
      <c r="OBJ5759" s="127"/>
      <c r="OBK5759" s="127"/>
      <c r="OBL5759" s="127"/>
      <c r="OBM5759" s="127"/>
      <c r="OBN5759" s="127"/>
      <c r="OBO5759" s="127"/>
      <c r="OBP5759" s="128"/>
      <c r="OBQ5759" s="126"/>
      <c r="OBR5759" s="127"/>
      <c r="OBS5759" s="127"/>
      <c r="OBT5759" s="127"/>
      <c r="OBU5759" s="127"/>
      <c r="OBV5759" s="127"/>
      <c r="OBW5759" s="127"/>
      <c r="OBX5759" s="128"/>
      <c r="OBY5759" s="126"/>
      <c r="OBZ5759" s="127"/>
      <c r="OCA5759" s="127"/>
      <c r="OCB5759" s="127"/>
      <c r="OCC5759" s="127"/>
      <c r="OCD5759" s="127"/>
      <c r="OCE5759" s="127"/>
      <c r="OCF5759" s="128"/>
      <c r="OCG5759" s="126"/>
      <c r="OCH5759" s="127"/>
      <c r="OCI5759" s="127"/>
      <c r="OCJ5759" s="127"/>
      <c r="OCK5759" s="127"/>
      <c r="OCL5759" s="127"/>
      <c r="OCM5759" s="127"/>
      <c r="OCN5759" s="128"/>
      <c r="OCO5759" s="126"/>
      <c r="OCP5759" s="127"/>
      <c r="OCQ5759" s="127"/>
      <c r="OCR5759" s="127"/>
      <c r="OCS5759" s="127"/>
      <c r="OCT5759" s="127"/>
      <c r="OCU5759" s="127"/>
      <c r="OCV5759" s="128"/>
      <c r="OCW5759" s="126"/>
      <c r="OCX5759" s="127"/>
      <c r="OCY5759" s="127"/>
      <c r="OCZ5759" s="127"/>
      <c r="ODA5759" s="127"/>
      <c r="ODB5759" s="127"/>
      <c r="ODC5759" s="127"/>
      <c r="ODD5759" s="128"/>
      <c r="ODE5759" s="126"/>
      <c r="ODF5759" s="127"/>
      <c r="ODG5759" s="127"/>
      <c r="ODH5759" s="127"/>
      <c r="ODI5759" s="127"/>
      <c r="ODJ5759" s="127"/>
      <c r="ODK5759" s="127"/>
      <c r="ODL5759" s="128"/>
      <c r="ODM5759" s="126"/>
      <c r="ODN5759" s="127"/>
      <c r="ODO5759" s="127"/>
      <c r="ODP5759" s="127"/>
      <c r="ODQ5759" s="127"/>
      <c r="ODR5759" s="127"/>
      <c r="ODS5759" s="127"/>
      <c r="ODT5759" s="128"/>
      <c r="ODU5759" s="126"/>
      <c r="ODV5759" s="127"/>
      <c r="ODW5759" s="127"/>
      <c r="ODX5759" s="127"/>
      <c r="ODY5759" s="127"/>
      <c r="ODZ5759" s="127"/>
      <c r="OEA5759" s="127"/>
      <c r="OEB5759" s="128"/>
      <c r="OEC5759" s="126"/>
      <c r="OED5759" s="127"/>
      <c r="OEE5759" s="127"/>
      <c r="OEF5759" s="127"/>
      <c r="OEG5759" s="127"/>
      <c r="OEH5759" s="127"/>
      <c r="OEI5759" s="127"/>
      <c r="OEJ5759" s="128"/>
      <c r="OEK5759" s="126"/>
      <c r="OEL5759" s="127"/>
      <c r="OEM5759" s="127"/>
      <c r="OEN5759" s="127"/>
      <c r="OEO5759" s="127"/>
      <c r="OEP5759" s="127"/>
      <c r="OEQ5759" s="127"/>
      <c r="OER5759" s="128"/>
      <c r="OES5759" s="126"/>
      <c r="OET5759" s="127"/>
      <c r="OEU5759" s="127"/>
      <c r="OEV5759" s="127"/>
      <c r="OEW5759" s="127"/>
      <c r="OEX5759" s="127"/>
      <c r="OEY5759" s="127"/>
      <c r="OEZ5759" s="128"/>
      <c r="OFA5759" s="126"/>
      <c r="OFB5759" s="127"/>
      <c r="OFC5759" s="127"/>
      <c r="OFD5759" s="127"/>
      <c r="OFE5759" s="127"/>
      <c r="OFF5759" s="127"/>
      <c r="OFG5759" s="127"/>
      <c r="OFH5759" s="128"/>
      <c r="OFI5759" s="126"/>
      <c r="OFJ5759" s="127"/>
      <c r="OFK5759" s="127"/>
      <c r="OFL5759" s="127"/>
      <c r="OFM5759" s="127"/>
      <c r="OFN5759" s="127"/>
      <c r="OFO5759" s="127"/>
      <c r="OFP5759" s="128"/>
      <c r="OFQ5759" s="126"/>
      <c r="OFR5759" s="127"/>
      <c r="OFS5759" s="127"/>
      <c r="OFT5759" s="127"/>
      <c r="OFU5759" s="127"/>
      <c r="OFV5759" s="127"/>
      <c r="OFW5759" s="127"/>
      <c r="OFX5759" s="128"/>
      <c r="OFY5759" s="126"/>
      <c r="OFZ5759" s="127"/>
      <c r="OGA5759" s="127"/>
      <c r="OGB5759" s="127"/>
      <c r="OGC5759" s="127"/>
      <c r="OGD5759" s="127"/>
      <c r="OGE5759" s="127"/>
      <c r="OGF5759" s="128"/>
      <c r="OGG5759" s="126"/>
      <c r="OGH5759" s="127"/>
      <c r="OGI5759" s="127"/>
      <c r="OGJ5759" s="127"/>
      <c r="OGK5759" s="127"/>
      <c r="OGL5759" s="127"/>
      <c r="OGM5759" s="127"/>
      <c r="OGN5759" s="128"/>
      <c r="OGO5759" s="126"/>
      <c r="OGP5759" s="127"/>
      <c r="OGQ5759" s="127"/>
      <c r="OGR5759" s="127"/>
      <c r="OGS5759" s="127"/>
      <c r="OGT5759" s="127"/>
      <c r="OGU5759" s="127"/>
      <c r="OGV5759" s="128"/>
      <c r="OGW5759" s="126"/>
      <c r="OGX5759" s="127"/>
      <c r="OGY5759" s="127"/>
      <c r="OGZ5759" s="127"/>
      <c r="OHA5759" s="127"/>
      <c r="OHB5759" s="127"/>
      <c r="OHC5759" s="127"/>
      <c r="OHD5759" s="128"/>
      <c r="OHE5759" s="126"/>
      <c r="OHF5759" s="127"/>
      <c r="OHG5759" s="127"/>
      <c r="OHH5759" s="127"/>
      <c r="OHI5759" s="127"/>
      <c r="OHJ5759" s="127"/>
      <c r="OHK5759" s="127"/>
      <c r="OHL5759" s="128"/>
      <c r="OHM5759" s="126"/>
      <c r="OHN5759" s="127"/>
      <c r="OHO5759" s="127"/>
      <c r="OHP5759" s="127"/>
      <c r="OHQ5759" s="127"/>
      <c r="OHR5759" s="127"/>
      <c r="OHS5759" s="127"/>
      <c r="OHT5759" s="128"/>
      <c r="OHU5759" s="126"/>
      <c r="OHV5759" s="127"/>
      <c r="OHW5759" s="127"/>
      <c r="OHX5759" s="127"/>
      <c r="OHY5759" s="127"/>
      <c r="OHZ5759" s="127"/>
      <c r="OIA5759" s="127"/>
      <c r="OIB5759" s="128"/>
      <c r="OIC5759" s="126"/>
      <c r="OID5759" s="127"/>
      <c r="OIE5759" s="127"/>
      <c r="OIF5759" s="127"/>
      <c r="OIG5759" s="127"/>
      <c r="OIH5759" s="127"/>
      <c r="OII5759" s="127"/>
      <c r="OIJ5759" s="128"/>
      <c r="OIK5759" s="126"/>
      <c r="OIL5759" s="127"/>
      <c r="OIM5759" s="127"/>
      <c r="OIN5759" s="127"/>
      <c r="OIO5759" s="127"/>
      <c r="OIP5759" s="127"/>
      <c r="OIQ5759" s="127"/>
      <c r="OIR5759" s="128"/>
      <c r="OIS5759" s="126"/>
      <c r="OIT5759" s="127"/>
      <c r="OIU5759" s="127"/>
      <c r="OIV5759" s="127"/>
      <c r="OIW5759" s="127"/>
      <c r="OIX5759" s="127"/>
      <c r="OIY5759" s="127"/>
      <c r="OIZ5759" s="128"/>
      <c r="OJA5759" s="126"/>
      <c r="OJB5759" s="127"/>
      <c r="OJC5759" s="127"/>
      <c r="OJD5759" s="127"/>
      <c r="OJE5759" s="127"/>
      <c r="OJF5759" s="127"/>
      <c r="OJG5759" s="127"/>
      <c r="OJH5759" s="128"/>
      <c r="OJI5759" s="126"/>
      <c r="OJJ5759" s="127"/>
      <c r="OJK5759" s="127"/>
      <c r="OJL5759" s="127"/>
      <c r="OJM5759" s="127"/>
      <c r="OJN5759" s="127"/>
      <c r="OJO5759" s="127"/>
      <c r="OJP5759" s="128"/>
      <c r="OJQ5759" s="126"/>
      <c r="OJR5759" s="127"/>
      <c r="OJS5759" s="127"/>
      <c r="OJT5759" s="127"/>
      <c r="OJU5759" s="127"/>
      <c r="OJV5759" s="127"/>
      <c r="OJW5759" s="127"/>
      <c r="OJX5759" s="128"/>
      <c r="OJY5759" s="126"/>
      <c r="OJZ5759" s="127"/>
      <c r="OKA5759" s="127"/>
      <c r="OKB5759" s="127"/>
      <c r="OKC5759" s="127"/>
      <c r="OKD5759" s="127"/>
      <c r="OKE5759" s="127"/>
      <c r="OKF5759" s="128"/>
      <c r="OKG5759" s="126"/>
      <c r="OKH5759" s="127"/>
      <c r="OKI5759" s="127"/>
      <c r="OKJ5759" s="127"/>
      <c r="OKK5759" s="127"/>
      <c r="OKL5759" s="127"/>
      <c r="OKM5759" s="127"/>
      <c r="OKN5759" s="128"/>
      <c r="OKO5759" s="126"/>
      <c r="OKP5759" s="127"/>
      <c r="OKQ5759" s="127"/>
      <c r="OKR5759" s="127"/>
      <c r="OKS5759" s="127"/>
      <c r="OKT5759" s="127"/>
      <c r="OKU5759" s="127"/>
      <c r="OKV5759" s="128"/>
      <c r="OKW5759" s="126"/>
      <c r="OKX5759" s="127"/>
      <c r="OKY5759" s="127"/>
      <c r="OKZ5759" s="127"/>
      <c r="OLA5759" s="127"/>
      <c r="OLB5759" s="127"/>
      <c r="OLC5759" s="127"/>
      <c r="OLD5759" s="128"/>
      <c r="OLE5759" s="126"/>
      <c r="OLF5759" s="127"/>
      <c r="OLG5759" s="127"/>
      <c r="OLH5759" s="127"/>
      <c r="OLI5759" s="127"/>
      <c r="OLJ5759" s="127"/>
      <c r="OLK5759" s="127"/>
      <c r="OLL5759" s="128"/>
      <c r="OLM5759" s="126"/>
      <c r="OLN5759" s="127"/>
      <c r="OLO5759" s="127"/>
      <c r="OLP5759" s="127"/>
      <c r="OLQ5759" s="127"/>
      <c r="OLR5759" s="127"/>
      <c r="OLS5759" s="127"/>
      <c r="OLT5759" s="128"/>
      <c r="OLU5759" s="126"/>
      <c r="OLV5759" s="127"/>
      <c r="OLW5759" s="127"/>
      <c r="OLX5759" s="127"/>
      <c r="OLY5759" s="127"/>
      <c r="OLZ5759" s="127"/>
      <c r="OMA5759" s="127"/>
      <c r="OMB5759" s="128"/>
      <c r="OMC5759" s="126"/>
      <c r="OMD5759" s="127"/>
      <c r="OME5759" s="127"/>
      <c r="OMF5759" s="127"/>
      <c r="OMG5759" s="127"/>
      <c r="OMH5759" s="127"/>
      <c r="OMI5759" s="127"/>
      <c r="OMJ5759" s="128"/>
      <c r="OMK5759" s="126"/>
      <c r="OML5759" s="127"/>
      <c r="OMM5759" s="127"/>
      <c r="OMN5759" s="127"/>
      <c r="OMO5759" s="127"/>
      <c r="OMP5759" s="127"/>
      <c r="OMQ5759" s="127"/>
      <c r="OMR5759" s="128"/>
      <c r="OMS5759" s="126"/>
      <c r="OMT5759" s="127"/>
      <c r="OMU5759" s="127"/>
      <c r="OMV5759" s="127"/>
      <c r="OMW5759" s="127"/>
      <c r="OMX5759" s="127"/>
      <c r="OMY5759" s="127"/>
      <c r="OMZ5759" s="128"/>
      <c r="ONA5759" s="126"/>
      <c r="ONB5759" s="127"/>
      <c r="ONC5759" s="127"/>
      <c r="OND5759" s="127"/>
      <c r="ONE5759" s="127"/>
      <c r="ONF5759" s="127"/>
      <c r="ONG5759" s="127"/>
      <c r="ONH5759" s="128"/>
      <c r="ONI5759" s="126"/>
      <c r="ONJ5759" s="127"/>
      <c r="ONK5759" s="127"/>
      <c r="ONL5759" s="127"/>
      <c r="ONM5759" s="127"/>
      <c r="ONN5759" s="127"/>
      <c r="ONO5759" s="127"/>
      <c r="ONP5759" s="128"/>
      <c r="ONQ5759" s="126"/>
      <c r="ONR5759" s="127"/>
      <c r="ONS5759" s="127"/>
      <c r="ONT5759" s="127"/>
      <c r="ONU5759" s="127"/>
      <c r="ONV5759" s="127"/>
      <c r="ONW5759" s="127"/>
      <c r="ONX5759" s="128"/>
      <c r="ONY5759" s="126"/>
      <c r="ONZ5759" s="127"/>
      <c r="OOA5759" s="127"/>
      <c r="OOB5759" s="127"/>
      <c r="OOC5759" s="127"/>
      <c r="OOD5759" s="127"/>
      <c r="OOE5759" s="127"/>
      <c r="OOF5759" s="128"/>
      <c r="OOG5759" s="126"/>
      <c r="OOH5759" s="127"/>
      <c r="OOI5759" s="127"/>
      <c r="OOJ5759" s="127"/>
      <c r="OOK5759" s="127"/>
      <c r="OOL5759" s="127"/>
      <c r="OOM5759" s="127"/>
      <c r="OON5759" s="128"/>
      <c r="OOO5759" s="126"/>
      <c r="OOP5759" s="127"/>
      <c r="OOQ5759" s="127"/>
      <c r="OOR5759" s="127"/>
      <c r="OOS5759" s="127"/>
      <c r="OOT5759" s="127"/>
      <c r="OOU5759" s="127"/>
      <c r="OOV5759" s="128"/>
      <c r="OOW5759" s="126"/>
      <c r="OOX5759" s="127"/>
      <c r="OOY5759" s="127"/>
      <c r="OOZ5759" s="127"/>
      <c r="OPA5759" s="127"/>
      <c r="OPB5759" s="127"/>
      <c r="OPC5759" s="127"/>
      <c r="OPD5759" s="128"/>
      <c r="OPE5759" s="126"/>
      <c r="OPF5759" s="127"/>
      <c r="OPG5759" s="127"/>
      <c r="OPH5759" s="127"/>
      <c r="OPI5759" s="127"/>
      <c r="OPJ5759" s="127"/>
      <c r="OPK5759" s="127"/>
      <c r="OPL5759" s="128"/>
      <c r="OPM5759" s="126"/>
      <c r="OPN5759" s="127"/>
      <c r="OPO5759" s="127"/>
      <c r="OPP5759" s="127"/>
      <c r="OPQ5759" s="127"/>
      <c r="OPR5759" s="127"/>
      <c r="OPS5759" s="127"/>
      <c r="OPT5759" s="128"/>
      <c r="OPU5759" s="126"/>
      <c r="OPV5759" s="127"/>
      <c r="OPW5759" s="127"/>
      <c r="OPX5759" s="127"/>
      <c r="OPY5759" s="127"/>
      <c r="OPZ5759" s="127"/>
      <c r="OQA5759" s="127"/>
      <c r="OQB5759" s="128"/>
      <c r="OQC5759" s="126"/>
      <c r="OQD5759" s="127"/>
      <c r="OQE5759" s="127"/>
      <c r="OQF5759" s="127"/>
      <c r="OQG5759" s="127"/>
      <c r="OQH5759" s="127"/>
      <c r="OQI5759" s="127"/>
      <c r="OQJ5759" s="128"/>
      <c r="OQK5759" s="126"/>
      <c r="OQL5759" s="127"/>
      <c r="OQM5759" s="127"/>
      <c r="OQN5759" s="127"/>
      <c r="OQO5759" s="127"/>
      <c r="OQP5759" s="127"/>
      <c r="OQQ5759" s="127"/>
      <c r="OQR5759" s="128"/>
      <c r="OQS5759" s="126"/>
      <c r="OQT5759" s="127"/>
      <c r="OQU5759" s="127"/>
      <c r="OQV5759" s="127"/>
      <c r="OQW5759" s="127"/>
      <c r="OQX5759" s="127"/>
      <c r="OQY5759" s="127"/>
      <c r="OQZ5759" s="128"/>
      <c r="ORA5759" s="126"/>
      <c r="ORB5759" s="127"/>
      <c r="ORC5759" s="127"/>
      <c r="ORD5759" s="127"/>
      <c r="ORE5759" s="127"/>
      <c r="ORF5759" s="127"/>
      <c r="ORG5759" s="127"/>
      <c r="ORH5759" s="128"/>
      <c r="ORI5759" s="126"/>
      <c r="ORJ5759" s="127"/>
      <c r="ORK5759" s="127"/>
      <c r="ORL5759" s="127"/>
      <c r="ORM5759" s="127"/>
      <c r="ORN5759" s="127"/>
      <c r="ORO5759" s="127"/>
      <c r="ORP5759" s="128"/>
      <c r="ORQ5759" s="126"/>
      <c r="ORR5759" s="127"/>
      <c r="ORS5759" s="127"/>
      <c r="ORT5759" s="127"/>
      <c r="ORU5759" s="127"/>
      <c r="ORV5759" s="127"/>
      <c r="ORW5759" s="127"/>
      <c r="ORX5759" s="128"/>
      <c r="ORY5759" s="126"/>
      <c r="ORZ5759" s="127"/>
      <c r="OSA5759" s="127"/>
      <c r="OSB5759" s="127"/>
      <c r="OSC5759" s="127"/>
      <c r="OSD5759" s="127"/>
      <c r="OSE5759" s="127"/>
      <c r="OSF5759" s="128"/>
      <c r="OSG5759" s="126"/>
      <c r="OSH5759" s="127"/>
      <c r="OSI5759" s="127"/>
      <c r="OSJ5759" s="127"/>
      <c r="OSK5759" s="127"/>
      <c r="OSL5759" s="127"/>
      <c r="OSM5759" s="127"/>
      <c r="OSN5759" s="128"/>
      <c r="OSO5759" s="126"/>
      <c r="OSP5759" s="127"/>
      <c r="OSQ5759" s="127"/>
      <c r="OSR5759" s="127"/>
      <c r="OSS5759" s="127"/>
      <c r="OST5759" s="127"/>
      <c r="OSU5759" s="127"/>
      <c r="OSV5759" s="128"/>
      <c r="OSW5759" s="126"/>
      <c r="OSX5759" s="127"/>
      <c r="OSY5759" s="127"/>
      <c r="OSZ5759" s="127"/>
      <c r="OTA5759" s="127"/>
      <c r="OTB5759" s="127"/>
      <c r="OTC5759" s="127"/>
      <c r="OTD5759" s="128"/>
      <c r="OTE5759" s="126"/>
      <c r="OTF5759" s="127"/>
      <c r="OTG5759" s="127"/>
      <c r="OTH5759" s="127"/>
      <c r="OTI5759" s="127"/>
      <c r="OTJ5759" s="127"/>
      <c r="OTK5759" s="127"/>
      <c r="OTL5759" s="128"/>
      <c r="OTM5759" s="126"/>
      <c r="OTN5759" s="127"/>
      <c r="OTO5759" s="127"/>
      <c r="OTP5759" s="127"/>
      <c r="OTQ5759" s="127"/>
      <c r="OTR5759" s="127"/>
      <c r="OTS5759" s="127"/>
      <c r="OTT5759" s="128"/>
      <c r="OTU5759" s="126"/>
      <c r="OTV5759" s="127"/>
      <c r="OTW5759" s="127"/>
      <c r="OTX5759" s="127"/>
      <c r="OTY5759" s="127"/>
      <c r="OTZ5759" s="127"/>
      <c r="OUA5759" s="127"/>
      <c r="OUB5759" s="128"/>
      <c r="OUC5759" s="126"/>
      <c r="OUD5759" s="127"/>
      <c r="OUE5759" s="127"/>
      <c r="OUF5759" s="127"/>
      <c r="OUG5759" s="127"/>
      <c r="OUH5759" s="127"/>
      <c r="OUI5759" s="127"/>
      <c r="OUJ5759" s="128"/>
      <c r="OUK5759" s="126"/>
      <c r="OUL5759" s="127"/>
      <c r="OUM5759" s="127"/>
      <c r="OUN5759" s="127"/>
      <c r="OUO5759" s="127"/>
      <c r="OUP5759" s="127"/>
      <c r="OUQ5759" s="127"/>
      <c r="OUR5759" s="128"/>
      <c r="OUS5759" s="126"/>
      <c r="OUT5759" s="127"/>
      <c r="OUU5759" s="127"/>
      <c r="OUV5759" s="127"/>
      <c r="OUW5759" s="127"/>
      <c r="OUX5759" s="127"/>
      <c r="OUY5759" s="127"/>
      <c r="OUZ5759" s="128"/>
      <c r="OVA5759" s="126"/>
      <c r="OVB5759" s="127"/>
      <c r="OVC5759" s="127"/>
      <c r="OVD5759" s="127"/>
      <c r="OVE5759" s="127"/>
      <c r="OVF5759" s="127"/>
      <c r="OVG5759" s="127"/>
      <c r="OVH5759" s="128"/>
      <c r="OVI5759" s="126"/>
      <c r="OVJ5759" s="127"/>
      <c r="OVK5759" s="127"/>
      <c r="OVL5759" s="127"/>
      <c r="OVM5759" s="127"/>
      <c r="OVN5759" s="127"/>
      <c r="OVO5759" s="127"/>
      <c r="OVP5759" s="128"/>
      <c r="OVQ5759" s="126"/>
      <c r="OVR5759" s="127"/>
      <c r="OVS5759" s="127"/>
      <c r="OVT5759" s="127"/>
      <c r="OVU5759" s="127"/>
      <c r="OVV5759" s="127"/>
      <c r="OVW5759" s="127"/>
      <c r="OVX5759" s="128"/>
      <c r="OVY5759" s="126"/>
      <c r="OVZ5759" s="127"/>
      <c r="OWA5759" s="127"/>
      <c r="OWB5759" s="127"/>
      <c r="OWC5759" s="127"/>
      <c r="OWD5759" s="127"/>
      <c r="OWE5759" s="127"/>
      <c r="OWF5759" s="128"/>
      <c r="OWG5759" s="126"/>
      <c r="OWH5759" s="127"/>
      <c r="OWI5759" s="127"/>
      <c r="OWJ5759" s="127"/>
      <c r="OWK5759" s="127"/>
      <c r="OWL5759" s="127"/>
      <c r="OWM5759" s="127"/>
      <c r="OWN5759" s="128"/>
      <c r="OWO5759" s="126"/>
      <c r="OWP5759" s="127"/>
      <c r="OWQ5759" s="127"/>
      <c r="OWR5759" s="127"/>
      <c r="OWS5759" s="127"/>
      <c r="OWT5759" s="127"/>
      <c r="OWU5759" s="127"/>
      <c r="OWV5759" s="128"/>
      <c r="OWW5759" s="126"/>
      <c r="OWX5759" s="127"/>
      <c r="OWY5759" s="127"/>
      <c r="OWZ5759" s="127"/>
      <c r="OXA5759" s="127"/>
      <c r="OXB5759" s="127"/>
      <c r="OXC5759" s="127"/>
      <c r="OXD5759" s="128"/>
      <c r="OXE5759" s="126"/>
      <c r="OXF5759" s="127"/>
      <c r="OXG5759" s="127"/>
      <c r="OXH5759" s="127"/>
      <c r="OXI5759" s="127"/>
      <c r="OXJ5759" s="127"/>
      <c r="OXK5759" s="127"/>
      <c r="OXL5759" s="128"/>
      <c r="OXM5759" s="126"/>
      <c r="OXN5759" s="127"/>
      <c r="OXO5759" s="127"/>
      <c r="OXP5759" s="127"/>
      <c r="OXQ5759" s="127"/>
      <c r="OXR5759" s="127"/>
      <c r="OXS5759" s="127"/>
      <c r="OXT5759" s="128"/>
      <c r="OXU5759" s="126"/>
      <c r="OXV5759" s="127"/>
      <c r="OXW5759" s="127"/>
      <c r="OXX5759" s="127"/>
      <c r="OXY5759" s="127"/>
      <c r="OXZ5759" s="127"/>
      <c r="OYA5759" s="127"/>
      <c r="OYB5759" s="128"/>
      <c r="OYC5759" s="126"/>
      <c r="OYD5759" s="127"/>
      <c r="OYE5759" s="127"/>
      <c r="OYF5759" s="127"/>
      <c r="OYG5759" s="127"/>
      <c r="OYH5759" s="127"/>
      <c r="OYI5759" s="127"/>
      <c r="OYJ5759" s="128"/>
      <c r="OYK5759" s="126"/>
      <c r="OYL5759" s="127"/>
      <c r="OYM5759" s="127"/>
      <c r="OYN5759" s="127"/>
      <c r="OYO5759" s="127"/>
      <c r="OYP5759" s="127"/>
      <c r="OYQ5759" s="127"/>
      <c r="OYR5759" s="128"/>
      <c r="OYS5759" s="126"/>
      <c r="OYT5759" s="127"/>
      <c r="OYU5759" s="127"/>
      <c r="OYV5759" s="127"/>
      <c r="OYW5759" s="127"/>
      <c r="OYX5759" s="127"/>
      <c r="OYY5759" s="127"/>
      <c r="OYZ5759" s="128"/>
      <c r="OZA5759" s="126"/>
      <c r="OZB5759" s="127"/>
      <c r="OZC5759" s="127"/>
      <c r="OZD5759" s="127"/>
      <c r="OZE5759" s="127"/>
      <c r="OZF5759" s="127"/>
      <c r="OZG5759" s="127"/>
      <c r="OZH5759" s="128"/>
      <c r="OZI5759" s="126"/>
      <c r="OZJ5759" s="127"/>
      <c r="OZK5759" s="127"/>
      <c r="OZL5759" s="127"/>
      <c r="OZM5759" s="127"/>
      <c r="OZN5759" s="127"/>
      <c r="OZO5759" s="127"/>
      <c r="OZP5759" s="128"/>
      <c r="OZQ5759" s="126"/>
      <c r="OZR5759" s="127"/>
      <c r="OZS5759" s="127"/>
      <c r="OZT5759" s="127"/>
      <c r="OZU5759" s="127"/>
      <c r="OZV5759" s="127"/>
      <c r="OZW5759" s="127"/>
      <c r="OZX5759" s="128"/>
      <c r="OZY5759" s="126"/>
      <c r="OZZ5759" s="127"/>
      <c r="PAA5759" s="127"/>
      <c r="PAB5759" s="127"/>
      <c r="PAC5759" s="127"/>
      <c r="PAD5759" s="127"/>
      <c r="PAE5759" s="127"/>
      <c r="PAF5759" s="128"/>
      <c r="PAG5759" s="126"/>
      <c r="PAH5759" s="127"/>
      <c r="PAI5759" s="127"/>
      <c r="PAJ5759" s="127"/>
      <c r="PAK5759" s="127"/>
      <c r="PAL5759" s="127"/>
      <c r="PAM5759" s="127"/>
      <c r="PAN5759" s="128"/>
      <c r="PAO5759" s="126"/>
      <c r="PAP5759" s="127"/>
      <c r="PAQ5759" s="127"/>
      <c r="PAR5759" s="127"/>
      <c r="PAS5759" s="127"/>
      <c r="PAT5759" s="127"/>
      <c r="PAU5759" s="127"/>
      <c r="PAV5759" s="128"/>
      <c r="PAW5759" s="126"/>
      <c r="PAX5759" s="127"/>
      <c r="PAY5759" s="127"/>
      <c r="PAZ5759" s="127"/>
      <c r="PBA5759" s="127"/>
      <c r="PBB5759" s="127"/>
      <c r="PBC5759" s="127"/>
      <c r="PBD5759" s="128"/>
      <c r="PBE5759" s="126"/>
      <c r="PBF5759" s="127"/>
      <c r="PBG5759" s="127"/>
      <c r="PBH5759" s="127"/>
      <c r="PBI5759" s="127"/>
      <c r="PBJ5759" s="127"/>
      <c r="PBK5759" s="127"/>
      <c r="PBL5759" s="128"/>
      <c r="PBM5759" s="126"/>
      <c r="PBN5759" s="127"/>
      <c r="PBO5759" s="127"/>
      <c r="PBP5759" s="127"/>
      <c r="PBQ5759" s="127"/>
      <c r="PBR5759" s="127"/>
      <c r="PBS5759" s="127"/>
      <c r="PBT5759" s="128"/>
      <c r="PBU5759" s="126"/>
      <c r="PBV5759" s="127"/>
      <c r="PBW5759" s="127"/>
      <c r="PBX5759" s="127"/>
      <c r="PBY5759" s="127"/>
      <c r="PBZ5759" s="127"/>
      <c r="PCA5759" s="127"/>
      <c r="PCB5759" s="128"/>
      <c r="PCC5759" s="126"/>
      <c r="PCD5759" s="127"/>
      <c r="PCE5759" s="127"/>
      <c r="PCF5759" s="127"/>
      <c r="PCG5759" s="127"/>
      <c r="PCH5759" s="127"/>
      <c r="PCI5759" s="127"/>
      <c r="PCJ5759" s="128"/>
      <c r="PCK5759" s="126"/>
      <c r="PCL5759" s="127"/>
      <c r="PCM5759" s="127"/>
      <c r="PCN5759" s="127"/>
      <c r="PCO5759" s="127"/>
      <c r="PCP5759" s="127"/>
      <c r="PCQ5759" s="127"/>
      <c r="PCR5759" s="128"/>
      <c r="PCS5759" s="126"/>
      <c r="PCT5759" s="127"/>
      <c r="PCU5759" s="127"/>
      <c r="PCV5759" s="127"/>
      <c r="PCW5759" s="127"/>
      <c r="PCX5759" s="127"/>
      <c r="PCY5759" s="127"/>
      <c r="PCZ5759" s="128"/>
      <c r="PDA5759" s="126"/>
      <c r="PDB5759" s="127"/>
      <c r="PDC5759" s="127"/>
      <c r="PDD5759" s="127"/>
      <c r="PDE5759" s="127"/>
      <c r="PDF5759" s="127"/>
      <c r="PDG5759" s="127"/>
      <c r="PDH5759" s="128"/>
      <c r="PDI5759" s="126"/>
      <c r="PDJ5759" s="127"/>
      <c r="PDK5759" s="127"/>
      <c r="PDL5759" s="127"/>
      <c r="PDM5759" s="127"/>
      <c r="PDN5759" s="127"/>
      <c r="PDO5759" s="127"/>
      <c r="PDP5759" s="128"/>
      <c r="PDQ5759" s="126"/>
      <c r="PDR5759" s="127"/>
      <c r="PDS5759" s="127"/>
      <c r="PDT5759" s="127"/>
      <c r="PDU5759" s="127"/>
      <c r="PDV5759" s="127"/>
      <c r="PDW5759" s="127"/>
      <c r="PDX5759" s="128"/>
      <c r="PDY5759" s="126"/>
      <c r="PDZ5759" s="127"/>
      <c r="PEA5759" s="127"/>
      <c r="PEB5759" s="127"/>
      <c r="PEC5759" s="127"/>
      <c r="PED5759" s="127"/>
      <c r="PEE5759" s="127"/>
      <c r="PEF5759" s="128"/>
      <c r="PEG5759" s="126"/>
      <c r="PEH5759" s="127"/>
      <c r="PEI5759" s="127"/>
      <c r="PEJ5759" s="127"/>
      <c r="PEK5759" s="127"/>
      <c r="PEL5759" s="127"/>
      <c r="PEM5759" s="127"/>
      <c r="PEN5759" s="128"/>
      <c r="PEO5759" s="126"/>
      <c r="PEP5759" s="127"/>
      <c r="PEQ5759" s="127"/>
      <c r="PER5759" s="127"/>
      <c r="PES5759" s="127"/>
      <c r="PET5759" s="127"/>
      <c r="PEU5759" s="127"/>
      <c r="PEV5759" s="128"/>
      <c r="PEW5759" s="126"/>
      <c r="PEX5759" s="127"/>
      <c r="PEY5759" s="127"/>
      <c r="PEZ5759" s="127"/>
      <c r="PFA5759" s="127"/>
      <c r="PFB5759" s="127"/>
      <c r="PFC5759" s="127"/>
      <c r="PFD5759" s="128"/>
      <c r="PFE5759" s="126"/>
      <c r="PFF5759" s="127"/>
      <c r="PFG5759" s="127"/>
      <c r="PFH5759" s="127"/>
      <c r="PFI5759" s="127"/>
      <c r="PFJ5759" s="127"/>
      <c r="PFK5759" s="127"/>
      <c r="PFL5759" s="128"/>
      <c r="PFM5759" s="126"/>
      <c r="PFN5759" s="127"/>
      <c r="PFO5759" s="127"/>
      <c r="PFP5759" s="127"/>
      <c r="PFQ5759" s="127"/>
      <c r="PFR5759" s="127"/>
      <c r="PFS5759" s="127"/>
      <c r="PFT5759" s="128"/>
      <c r="PFU5759" s="126"/>
      <c r="PFV5759" s="127"/>
      <c r="PFW5759" s="127"/>
      <c r="PFX5759" s="127"/>
      <c r="PFY5759" s="127"/>
      <c r="PFZ5759" s="127"/>
      <c r="PGA5759" s="127"/>
      <c r="PGB5759" s="128"/>
      <c r="PGC5759" s="126"/>
      <c r="PGD5759" s="127"/>
      <c r="PGE5759" s="127"/>
      <c r="PGF5759" s="127"/>
      <c r="PGG5759" s="127"/>
      <c r="PGH5759" s="127"/>
      <c r="PGI5759" s="127"/>
      <c r="PGJ5759" s="128"/>
      <c r="PGK5759" s="126"/>
      <c r="PGL5759" s="127"/>
      <c r="PGM5759" s="127"/>
      <c r="PGN5759" s="127"/>
      <c r="PGO5759" s="127"/>
      <c r="PGP5759" s="127"/>
      <c r="PGQ5759" s="127"/>
      <c r="PGR5759" s="128"/>
      <c r="PGS5759" s="126"/>
      <c r="PGT5759" s="127"/>
      <c r="PGU5759" s="127"/>
      <c r="PGV5759" s="127"/>
      <c r="PGW5759" s="127"/>
      <c r="PGX5759" s="127"/>
      <c r="PGY5759" s="127"/>
      <c r="PGZ5759" s="128"/>
      <c r="PHA5759" s="126"/>
      <c r="PHB5759" s="127"/>
      <c r="PHC5759" s="127"/>
      <c r="PHD5759" s="127"/>
      <c r="PHE5759" s="127"/>
      <c r="PHF5759" s="127"/>
      <c r="PHG5759" s="127"/>
      <c r="PHH5759" s="128"/>
      <c r="PHI5759" s="126"/>
      <c r="PHJ5759" s="127"/>
      <c r="PHK5759" s="127"/>
      <c r="PHL5759" s="127"/>
      <c r="PHM5759" s="127"/>
      <c r="PHN5759" s="127"/>
      <c r="PHO5759" s="127"/>
      <c r="PHP5759" s="128"/>
      <c r="PHQ5759" s="126"/>
      <c r="PHR5759" s="127"/>
      <c r="PHS5759" s="127"/>
      <c r="PHT5759" s="127"/>
      <c r="PHU5759" s="127"/>
      <c r="PHV5759" s="127"/>
      <c r="PHW5759" s="127"/>
      <c r="PHX5759" s="128"/>
      <c r="PHY5759" s="126"/>
      <c r="PHZ5759" s="127"/>
      <c r="PIA5759" s="127"/>
      <c r="PIB5759" s="127"/>
      <c r="PIC5759" s="127"/>
      <c r="PID5759" s="127"/>
      <c r="PIE5759" s="127"/>
      <c r="PIF5759" s="128"/>
      <c r="PIG5759" s="126"/>
      <c r="PIH5759" s="127"/>
      <c r="PII5759" s="127"/>
      <c r="PIJ5759" s="127"/>
      <c r="PIK5759" s="127"/>
      <c r="PIL5759" s="127"/>
      <c r="PIM5759" s="127"/>
      <c r="PIN5759" s="128"/>
      <c r="PIO5759" s="126"/>
      <c r="PIP5759" s="127"/>
      <c r="PIQ5759" s="127"/>
      <c r="PIR5759" s="127"/>
      <c r="PIS5759" s="127"/>
      <c r="PIT5759" s="127"/>
      <c r="PIU5759" s="127"/>
      <c r="PIV5759" s="128"/>
      <c r="PIW5759" s="126"/>
      <c r="PIX5759" s="127"/>
      <c r="PIY5759" s="127"/>
      <c r="PIZ5759" s="127"/>
      <c r="PJA5759" s="127"/>
      <c r="PJB5759" s="127"/>
      <c r="PJC5759" s="127"/>
      <c r="PJD5759" s="128"/>
      <c r="PJE5759" s="126"/>
      <c r="PJF5759" s="127"/>
      <c r="PJG5759" s="127"/>
      <c r="PJH5759" s="127"/>
      <c r="PJI5759" s="127"/>
      <c r="PJJ5759" s="127"/>
      <c r="PJK5759" s="127"/>
      <c r="PJL5759" s="128"/>
      <c r="PJM5759" s="126"/>
      <c r="PJN5759" s="127"/>
      <c r="PJO5759" s="127"/>
      <c r="PJP5759" s="127"/>
      <c r="PJQ5759" s="127"/>
      <c r="PJR5759" s="127"/>
      <c r="PJS5759" s="127"/>
      <c r="PJT5759" s="128"/>
      <c r="PJU5759" s="126"/>
      <c r="PJV5759" s="127"/>
      <c r="PJW5759" s="127"/>
      <c r="PJX5759" s="127"/>
      <c r="PJY5759" s="127"/>
      <c r="PJZ5759" s="127"/>
      <c r="PKA5759" s="127"/>
      <c r="PKB5759" s="128"/>
      <c r="PKC5759" s="126"/>
      <c r="PKD5759" s="127"/>
      <c r="PKE5759" s="127"/>
      <c r="PKF5759" s="127"/>
      <c r="PKG5759" s="127"/>
      <c r="PKH5759" s="127"/>
      <c r="PKI5759" s="127"/>
      <c r="PKJ5759" s="128"/>
      <c r="PKK5759" s="126"/>
      <c r="PKL5759" s="127"/>
      <c r="PKM5759" s="127"/>
      <c r="PKN5759" s="127"/>
      <c r="PKO5759" s="127"/>
      <c r="PKP5759" s="127"/>
      <c r="PKQ5759" s="127"/>
      <c r="PKR5759" s="128"/>
      <c r="PKS5759" s="126"/>
      <c r="PKT5759" s="127"/>
      <c r="PKU5759" s="127"/>
      <c r="PKV5759" s="127"/>
      <c r="PKW5759" s="127"/>
      <c r="PKX5759" s="127"/>
      <c r="PKY5759" s="127"/>
      <c r="PKZ5759" s="128"/>
      <c r="PLA5759" s="126"/>
      <c r="PLB5759" s="127"/>
      <c r="PLC5759" s="127"/>
      <c r="PLD5759" s="127"/>
      <c r="PLE5759" s="127"/>
      <c r="PLF5759" s="127"/>
      <c r="PLG5759" s="127"/>
      <c r="PLH5759" s="128"/>
      <c r="PLI5759" s="126"/>
      <c r="PLJ5759" s="127"/>
      <c r="PLK5759" s="127"/>
      <c r="PLL5759" s="127"/>
      <c r="PLM5759" s="127"/>
      <c r="PLN5759" s="127"/>
      <c r="PLO5759" s="127"/>
      <c r="PLP5759" s="128"/>
      <c r="PLQ5759" s="126"/>
      <c r="PLR5759" s="127"/>
      <c r="PLS5759" s="127"/>
      <c r="PLT5759" s="127"/>
      <c r="PLU5759" s="127"/>
      <c r="PLV5759" s="127"/>
      <c r="PLW5759" s="127"/>
      <c r="PLX5759" s="128"/>
      <c r="PLY5759" s="126"/>
      <c r="PLZ5759" s="127"/>
      <c r="PMA5759" s="127"/>
      <c r="PMB5759" s="127"/>
      <c r="PMC5759" s="127"/>
      <c r="PMD5759" s="127"/>
      <c r="PME5759" s="127"/>
      <c r="PMF5759" s="128"/>
      <c r="PMG5759" s="126"/>
      <c r="PMH5759" s="127"/>
      <c r="PMI5759" s="127"/>
      <c r="PMJ5759" s="127"/>
      <c r="PMK5759" s="127"/>
      <c r="PML5759" s="127"/>
      <c r="PMM5759" s="127"/>
      <c r="PMN5759" s="128"/>
      <c r="PMO5759" s="126"/>
      <c r="PMP5759" s="127"/>
      <c r="PMQ5759" s="127"/>
      <c r="PMR5759" s="127"/>
      <c r="PMS5759" s="127"/>
      <c r="PMT5759" s="127"/>
      <c r="PMU5759" s="127"/>
      <c r="PMV5759" s="128"/>
      <c r="PMW5759" s="126"/>
      <c r="PMX5759" s="127"/>
      <c r="PMY5759" s="127"/>
      <c r="PMZ5759" s="127"/>
      <c r="PNA5759" s="127"/>
      <c r="PNB5759" s="127"/>
      <c r="PNC5759" s="127"/>
      <c r="PND5759" s="128"/>
      <c r="PNE5759" s="126"/>
      <c r="PNF5759" s="127"/>
      <c r="PNG5759" s="127"/>
      <c r="PNH5759" s="127"/>
      <c r="PNI5759" s="127"/>
      <c r="PNJ5759" s="127"/>
      <c r="PNK5759" s="127"/>
      <c r="PNL5759" s="128"/>
      <c r="PNM5759" s="126"/>
      <c r="PNN5759" s="127"/>
      <c r="PNO5759" s="127"/>
      <c r="PNP5759" s="127"/>
      <c r="PNQ5759" s="127"/>
      <c r="PNR5759" s="127"/>
      <c r="PNS5759" s="127"/>
      <c r="PNT5759" s="128"/>
      <c r="PNU5759" s="126"/>
      <c r="PNV5759" s="127"/>
      <c r="PNW5759" s="127"/>
      <c r="PNX5759" s="127"/>
      <c r="PNY5759" s="127"/>
      <c r="PNZ5759" s="127"/>
      <c r="POA5759" s="127"/>
      <c r="POB5759" s="128"/>
      <c r="POC5759" s="126"/>
      <c r="POD5759" s="127"/>
      <c r="POE5759" s="127"/>
      <c r="POF5759" s="127"/>
      <c r="POG5759" s="127"/>
      <c r="POH5759" s="127"/>
      <c r="POI5759" s="127"/>
      <c r="POJ5759" s="128"/>
      <c r="POK5759" s="126"/>
      <c r="POL5759" s="127"/>
      <c r="POM5759" s="127"/>
      <c r="PON5759" s="127"/>
      <c r="POO5759" s="127"/>
      <c r="POP5759" s="127"/>
      <c r="POQ5759" s="127"/>
      <c r="POR5759" s="128"/>
      <c r="POS5759" s="126"/>
      <c r="POT5759" s="127"/>
      <c r="POU5759" s="127"/>
      <c r="POV5759" s="127"/>
      <c r="POW5759" s="127"/>
      <c r="POX5759" s="127"/>
      <c r="POY5759" s="127"/>
      <c r="POZ5759" s="128"/>
      <c r="PPA5759" s="126"/>
      <c r="PPB5759" s="127"/>
      <c r="PPC5759" s="127"/>
      <c r="PPD5759" s="127"/>
      <c r="PPE5759" s="127"/>
      <c r="PPF5759" s="127"/>
      <c r="PPG5759" s="127"/>
      <c r="PPH5759" s="128"/>
      <c r="PPI5759" s="126"/>
      <c r="PPJ5759" s="127"/>
      <c r="PPK5759" s="127"/>
      <c r="PPL5759" s="127"/>
      <c r="PPM5759" s="127"/>
      <c r="PPN5759" s="127"/>
      <c r="PPO5759" s="127"/>
      <c r="PPP5759" s="128"/>
      <c r="PPQ5759" s="126"/>
      <c r="PPR5759" s="127"/>
      <c r="PPS5759" s="127"/>
      <c r="PPT5759" s="127"/>
      <c r="PPU5759" s="127"/>
      <c r="PPV5759" s="127"/>
      <c r="PPW5759" s="127"/>
      <c r="PPX5759" s="128"/>
      <c r="PPY5759" s="126"/>
      <c r="PPZ5759" s="127"/>
      <c r="PQA5759" s="127"/>
      <c r="PQB5759" s="127"/>
      <c r="PQC5759" s="127"/>
      <c r="PQD5759" s="127"/>
      <c r="PQE5759" s="127"/>
      <c r="PQF5759" s="128"/>
      <c r="PQG5759" s="126"/>
      <c r="PQH5759" s="127"/>
      <c r="PQI5759" s="127"/>
      <c r="PQJ5759" s="127"/>
      <c r="PQK5759" s="127"/>
      <c r="PQL5759" s="127"/>
      <c r="PQM5759" s="127"/>
      <c r="PQN5759" s="128"/>
      <c r="PQO5759" s="126"/>
      <c r="PQP5759" s="127"/>
      <c r="PQQ5759" s="127"/>
      <c r="PQR5759" s="127"/>
      <c r="PQS5759" s="127"/>
      <c r="PQT5759" s="127"/>
      <c r="PQU5759" s="127"/>
      <c r="PQV5759" s="128"/>
      <c r="PQW5759" s="126"/>
      <c r="PQX5759" s="127"/>
      <c r="PQY5759" s="127"/>
      <c r="PQZ5759" s="127"/>
      <c r="PRA5759" s="127"/>
      <c r="PRB5759" s="127"/>
      <c r="PRC5759" s="127"/>
      <c r="PRD5759" s="128"/>
      <c r="PRE5759" s="126"/>
      <c r="PRF5759" s="127"/>
      <c r="PRG5759" s="127"/>
      <c r="PRH5759" s="127"/>
      <c r="PRI5759" s="127"/>
      <c r="PRJ5759" s="127"/>
      <c r="PRK5759" s="127"/>
      <c r="PRL5759" s="128"/>
      <c r="PRM5759" s="126"/>
      <c r="PRN5759" s="127"/>
      <c r="PRO5759" s="127"/>
      <c r="PRP5759" s="127"/>
      <c r="PRQ5759" s="127"/>
      <c r="PRR5759" s="127"/>
      <c r="PRS5759" s="127"/>
      <c r="PRT5759" s="128"/>
      <c r="PRU5759" s="126"/>
      <c r="PRV5759" s="127"/>
      <c r="PRW5759" s="127"/>
      <c r="PRX5759" s="127"/>
      <c r="PRY5759" s="127"/>
      <c r="PRZ5759" s="127"/>
      <c r="PSA5759" s="127"/>
      <c r="PSB5759" s="128"/>
      <c r="PSC5759" s="126"/>
      <c r="PSD5759" s="127"/>
      <c r="PSE5759" s="127"/>
      <c r="PSF5759" s="127"/>
      <c r="PSG5759" s="127"/>
      <c r="PSH5759" s="127"/>
      <c r="PSI5759" s="127"/>
      <c r="PSJ5759" s="128"/>
      <c r="PSK5759" s="126"/>
      <c r="PSL5759" s="127"/>
      <c r="PSM5759" s="127"/>
      <c r="PSN5759" s="127"/>
      <c r="PSO5759" s="127"/>
      <c r="PSP5759" s="127"/>
      <c r="PSQ5759" s="127"/>
      <c r="PSR5759" s="128"/>
      <c r="PSS5759" s="126"/>
      <c r="PST5759" s="127"/>
      <c r="PSU5759" s="127"/>
      <c r="PSV5759" s="127"/>
      <c r="PSW5759" s="127"/>
      <c r="PSX5759" s="127"/>
      <c r="PSY5759" s="127"/>
      <c r="PSZ5759" s="128"/>
      <c r="PTA5759" s="126"/>
      <c r="PTB5759" s="127"/>
      <c r="PTC5759" s="127"/>
      <c r="PTD5759" s="127"/>
      <c r="PTE5759" s="127"/>
      <c r="PTF5759" s="127"/>
      <c r="PTG5759" s="127"/>
      <c r="PTH5759" s="128"/>
      <c r="PTI5759" s="126"/>
      <c r="PTJ5759" s="127"/>
      <c r="PTK5759" s="127"/>
      <c r="PTL5759" s="127"/>
      <c r="PTM5759" s="127"/>
      <c r="PTN5759" s="127"/>
      <c r="PTO5759" s="127"/>
      <c r="PTP5759" s="128"/>
      <c r="PTQ5759" s="126"/>
      <c r="PTR5759" s="127"/>
      <c r="PTS5759" s="127"/>
      <c r="PTT5759" s="127"/>
      <c r="PTU5759" s="127"/>
      <c r="PTV5759" s="127"/>
      <c r="PTW5759" s="127"/>
      <c r="PTX5759" s="128"/>
      <c r="PTY5759" s="126"/>
      <c r="PTZ5759" s="127"/>
      <c r="PUA5759" s="127"/>
      <c r="PUB5759" s="127"/>
      <c r="PUC5759" s="127"/>
      <c r="PUD5759" s="127"/>
      <c r="PUE5759" s="127"/>
      <c r="PUF5759" s="128"/>
      <c r="PUG5759" s="126"/>
      <c r="PUH5759" s="127"/>
      <c r="PUI5759" s="127"/>
      <c r="PUJ5759" s="127"/>
      <c r="PUK5759" s="127"/>
      <c r="PUL5759" s="127"/>
      <c r="PUM5759" s="127"/>
      <c r="PUN5759" s="128"/>
      <c r="PUO5759" s="126"/>
      <c r="PUP5759" s="127"/>
      <c r="PUQ5759" s="127"/>
      <c r="PUR5759" s="127"/>
      <c r="PUS5759" s="127"/>
      <c r="PUT5759" s="127"/>
      <c r="PUU5759" s="127"/>
      <c r="PUV5759" s="128"/>
      <c r="PUW5759" s="126"/>
      <c r="PUX5759" s="127"/>
      <c r="PUY5759" s="127"/>
      <c r="PUZ5759" s="127"/>
      <c r="PVA5759" s="127"/>
      <c r="PVB5759" s="127"/>
      <c r="PVC5759" s="127"/>
      <c r="PVD5759" s="128"/>
      <c r="PVE5759" s="126"/>
      <c r="PVF5759" s="127"/>
      <c r="PVG5759" s="127"/>
      <c r="PVH5759" s="127"/>
      <c r="PVI5759" s="127"/>
      <c r="PVJ5759" s="127"/>
      <c r="PVK5759" s="127"/>
      <c r="PVL5759" s="128"/>
      <c r="PVM5759" s="126"/>
      <c r="PVN5759" s="127"/>
      <c r="PVO5759" s="127"/>
      <c r="PVP5759" s="127"/>
      <c r="PVQ5759" s="127"/>
      <c r="PVR5759" s="127"/>
      <c r="PVS5759" s="127"/>
      <c r="PVT5759" s="128"/>
      <c r="PVU5759" s="126"/>
      <c r="PVV5759" s="127"/>
      <c r="PVW5759" s="127"/>
      <c r="PVX5759" s="127"/>
      <c r="PVY5759" s="127"/>
      <c r="PVZ5759" s="127"/>
      <c r="PWA5759" s="127"/>
      <c r="PWB5759" s="128"/>
      <c r="PWC5759" s="126"/>
      <c r="PWD5759" s="127"/>
      <c r="PWE5759" s="127"/>
      <c r="PWF5759" s="127"/>
      <c r="PWG5759" s="127"/>
      <c r="PWH5759" s="127"/>
      <c r="PWI5759" s="127"/>
      <c r="PWJ5759" s="128"/>
      <c r="PWK5759" s="126"/>
      <c r="PWL5759" s="127"/>
      <c r="PWM5759" s="127"/>
      <c r="PWN5759" s="127"/>
      <c r="PWO5759" s="127"/>
      <c r="PWP5759" s="127"/>
      <c r="PWQ5759" s="127"/>
      <c r="PWR5759" s="128"/>
      <c r="PWS5759" s="126"/>
      <c r="PWT5759" s="127"/>
      <c r="PWU5759" s="127"/>
      <c r="PWV5759" s="127"/>
      <c r="PWW5759" s="127"/>
      <c r="PWX5759" s="127"/>
      <c r="PWY5759" s="127"/>
      <c r="PWZ5759" s="128"/>
      <c r="PXA5759" s="126"/>
      <c r="PXB5759" s="127"/>
      <c r="PXC5759" s="127"/>
      <c r="PXD5759" s="127"/>
      <c r="PXE5759" s="127"/>
      <c r="PXF5759" s="127"/>
      <c r="PXG5759" s="127"/>
      <c r="PXH5759" s="128"/>
      <c r="PXI5759" s="126"/>
      <c r="PXJ5759" s="127"/>
      <c r="PXK5759" s="127"/>
      <c r="PXL5759" s="127"/>
      <c r="PXM5759" s="127"/>
      <c r="PXN5759" s="127"/>
      <c r="PXO5759" s="127"/>
      <c r="PXP5759" s="128"/>
      <c r="PXQ5759" s="126"/>
      <c r="PXR5759" s="127"/>
      <c r="PXS5759" s="127"/>
      <c r="PXT5759" s="127"/>
      <c r="PXU5759" s="127"/>
      <c r="PXV5759" s="127"/>
      <c r="PXW5759" s="127"/>
      <c r="PXX5759" s="128"/>
      <c r="PXY5759" s="126"/>
      <c r="PXZ5759" s="127"/>
      <c r="PYA5759" s="127"/>
      <c r="PYB5759" s="127"/>
      <c r="PYC5759" s="127"/>
      <c r="PYD5759" s="127"/>
      <c r="PYE5759" s="127"/>
      <c r="PYF5759" s="128"/>
      <c r="PYG5759" s="126"/>
      <c r="PYH5759" s="127"/>
      <c r="PYI5759" s="127"/>
      <c r="PYJ5759" s="127"/>
      <c r="PYK5759" s="127"/>
      <c r="PYL5759" s="127"/>
      <c r="PYM5759" s="127"/>
      <c r="PYN5759" s="128"/>
      <c r="PYO5759" s="126"/>
      <c r="PYP5759" s="127"/>
      <c r="PYQ5759" s="127"/>
      <c r="PYR5759" s="127"/>
      <c r="PYS5759" s="127"/>
      <c r="PYT5759" s="127"/>
      <c r="PYU5759" s="127"/>
      <c r="PYV5759" s="128"/>
      <c r="PYW5759" s="126"/>
      <c r="PYX5759" s="127"/>
      <c r="PYY5759" s="127"/>
      <c r="PYZ5759" s="127"/>
      <c r="PZA5759" s="127"/>
      <c r="PZB5759" s="127"/>
      <c r="PZC5759" s="127"/>
      <c r="PZD5759" s="128"/>
      <c r="PZE5759" s="126"/>
      <c r="PZF5759" s="127"/>
      <c r="PZG5759" s="127"/>
      <c r="PZH5759" s="127"/>
      <c r="PZI5759" s="127"/>
      <c r="PZJ5759" s="127"/>
      <c r="PZK5759" s="127"/>
      <c r="PZL5759" s="128"/>
      <c r="PZM5759" s="126"/>
      <c r="PZN5759" s="127"/>
      <c r="PZO5759" s="127"/>
      <c r="PZP5759" s="127"/>
      <c r="PZQ5759" s="127"/>
      <c r="PZR5759" s="127"/>
      <c r="PZS5759" s="127"/>
      <c r="PZT5759" s="128"/>
      <c r="PZU5759" s="126"/>
      <c r="PZV5759" s="127"/>
      <c r="PZW5759" s="127"/>
      <c r="PZX5759" s="127"/>
      <c r="PZY5759" s="127"/>
      <c r="PZZ5759" s="127"/>
      <c r="QAA5759" s="127"/>
      <c r="QAB5759" s="128"/>
      <c r="QAC5759" s="126"/>
      <c r="QAD5759" s="127"/>
      <c r="QAE5759" s="127"/>
      <c r="QAF5759" s="127"/>
      <c r="QAG5759" s="127"/>
      <c r="QAH5759" s="127"/>
      <c r="QAI5759" s="127"/>
      <c r="QAJ5759" s="128"/>
      <c r="QAK5759" s="126"/>
      <c r="QAL5759" s="127"/>
      <c r="QAM5759" s="127"/>
      <c r="QAN5759" s="127"/>
      <c r="QAO5759" s="127"/>
      <c r="QAP5759" s="127"/>
      <c r="QAQ5759" s="127"/>
      <c r="QAR5759" s="128"/>
      <c r="QAS5759" s="126"/>
      <c r="QAT5759" s="127"/>
      <c r="QAU5759" s="127"/>
      <c r="QAV5759" s="127"/>
      <c r="QAW5759" s="127"/>
      <c r="QAX5759" s="127"/>
      <c r="QAY5759" s="127"/>
      <c r="QAZ5759" s="128"/>
      <c r="QBA5759" s="126"/>
      <c r="QBB5759" s="127"/>
      <c r="QBC5759" s="127"/>
      <c r="QBD5759" s="127"/>
      <c r="QBE5759" s="127"/>
      <c r="QBF5759" s="127"/>
      <c r="QBG5759" s="127"/>
      <c r="QBH5759" s="128"/>
      <c r="QBI5759" s="126"/>
      <c r="QBJ5759" s="127"/>
      <c r="QBK5759" s="127"/>
      <c r="QBL5759" s="127"/>
      <c r="QBM5759" s="127"/>
      <c r="QBN5759" s="127"/>
      <c r="QBO5759" s="127"/>
      <c r="QBP5759" s="128"/>
      <c r="QBQ5759" s="126"/>
      <c r="QBR5759" s="127"/>
      <c r="QBS5759" s="127"/>
      <c r="QBT5759" s="127"/>
      <c r="QBU5759" s="127"/>
      <c r="QBV5759" s="127"/>
      <c r="QBW5759" s="127"/>
      <c r="QBX5759" s="128"/>
      <c r="QBY5759" s="126"/>
      <c r="QBZ5759" s="127"/>
      <c r="QCA5759" s="127"/>
      <c r="QCB5759" s="127"/>
      <c r="QCC5759" s="127"/>
      <c r="QCD5759" s="127"/>
      <c r="QCE5759" s="127"/>
      <c r="QCF5759" s="128"/>
      <c r="QCG5759" s="126"/>
      <c r="QCH5759" s="127"/>
      <c r="QCI5759" s="127"/>
      <c r="QCJ5759" s="127"/>
      <c r="QCK5759" s="127"/>
      <c r="QCL5759" s="127"/>
      <c r="QCM5759" s="127"/>
      <c r="QCN5759" s="128"/>
      <c r="QCO5759" s="126"/>
      <c r="QCP5759" s="127"/>
      <c r="QCQ5759" s="127"/>
      <c r="QCR5759" s="127"/>
      <c r="QCS5759" s="127"/>
      <c r="QCT5759" s="127"/>
      <c r="QCU5759" s="127"/>
      <c r="QCV5759" s="128"/>
      <c r="QCW5759" s="126"/>
      <c r="QCX5759" s="127"/>
      <c r="QCY5759" s="127"/>
      <c r="QCZ5759" s="127"/>
      <c r="QDA5759" s="127"/>
      <c r="QDB5759" s="127"/>
      <c r="QDC5759" s="127"/>
      <c r="QDD5759" s="128"/>
      <c r="QDE5759" s="126"/>
      <c r="QDF5759" s="127"/>
      <c r="QDG5759" s="127"/>
      <c r="QDH5759" s="127"/>
      <c r="QDI5759" s="127"/>
      <c r="QDJ5759" s="127"/>
      <c r="QDK5759" s="127"/>
      <c r="QDL5759" s="128"/>
      <c r="QDM5759" s="126"/>
      <c r="QDN5759" s="127"/>
      <c r="QDO5759" s="127"/>
      <c r="QDP5759" s="127"/>
      <c r="QDQ5759" s="127"/>
      <c r="QDR5759" s="127"/>
      <c r="QDS5759" s="127"/>
      <c r="QDT5759" s="128"/>
      <c r="QDU5759" s="126"/>
      <c r="QDV5759" s="127"/>
      <c r="QDW5759" s="127"/>
      <c r="QDX5759" s="127"/>
      <c r="QDY5759" s="127"/>
      <c r="QDZ5759" s="127"/>
      <c r="QEA5759" s="127"/>
      <c r="QEB5759" s="128"/>
      <c r="QEC5759" s="126"/>
      <c r="QED5759" s="127"/>
      <c r="QEE5759" s="127"/>
      <c r="QEF5759" s="127"/>
      <c r="QEG5759" s="127"/>
      <c r="QEH5759" s="127"/>
      <c r="QEI5759" s="127"/>
      <c r="QEJ5759" s="128"/>
      <c r="QEK5759" s="126"/>
      <c r="QEL5759" s="127"/>
      <c r="QEM5759" s="127"/>
      <c r="QEN5759" s="127"/>
      <c r="QEO5759" s="127"/>
      <c r="QEP5759" s="127"/>
      <c r="QEQ5759" s="127"/>
      <c r="QER5759" s="128"/>
      <c r="QES5759" s="126"/>
      <c r="QET5759" s="127"/>
      <c r="QEU5759" s="127"/>
      <c r="QEV5759" s="127"/>
      <c r="QEW5759" s="127"/>
      <c r="QEX5759" s="127"/>
      <c r="QEY5759" s="127"/>
      <c r="QEZ5759" s="128"/>
      <c r="QFA5759" s="126"/>
      <c r="QFB5759" s="127"/>
      <c r="QFC5759" s="127"/>
      <c r="QFD5759" s="127"/>
      <c r="QFE5759" s="127"/>
      <c r="QFF5759" s="127"/>
      <c r="QFG5759" s="127"/>
      <c r="QFH5759" s="128"/>
      <c r="QFI5759" s="126"/>
      <c r="QFJ5759" s="127"/>
      <c r="QFK5759" s="127"/>
      <c r="QFL5759" s="127"/>
      <c r="QFM5759" s="127"/>
      <c r="QFN5759" s="127"/>
      <c r="QFO5759" s="127"/>
      <c r="QFP5759" s="128"/>
      <c r="QFQ5759" s="126"/>
      <c r="QFR5759" s="127"/>
      <c r="QFS5759" s="127"/>
      <c r="QFT5759" s="127"/>
      <c r="QFU5759" s="127"/>
      <c r="QFV5759" s="127"/>
      <c r="QFW5759" s="127"/>
      <c r="QFX5759" s="128"/>
      <c r="QFY5759" s="126"/>
      <c r="QFZ5759" s="127"/>
      <c r="QGA5759" s="127"/>
      <c r="QGB5759" s="127"/>
      <c r="QGC5759" s="127"/>
      <c r="QGD5759" s="127"/>
      <c r="QGE5759" s="127"/>
      <c r="QGF5759" s="128"/>
      <c r="QGG5759" s="126"/>
      <c r="QGH5759" s="127"/>
      <c r="QGI5759" s="127"/>
      <c r="QGJ5759" s="127"/>
      <c r="QGK5759" s="127"/>
      <c r="QGL5759" s="127"/>
      <c r="QGM5759" s="127"/>
      <c r="QGN5759" s="128"/>
      <c r="QGO5759" s="126"/>
      <c r="QGP5759" s="127"/>
      <c r="QGQ5759" s="127"/>
      <c r="QGR5759" s="127"/>
      <c r="QGS5759" s="127"/>
      <c r="QGT5759" s="127"/>
      <c r="QGU5759" s="127"/>
      <c r="QGV5759" s="128"/>
      <c r="QGW5759" s="126"/>
      <c r="QGX5759" s="127"/>
      <c r="QGY5759" s="127"/>
      <c r="QGZ5759" s="127"/>
      <c r="QHA5759" s="127"/>
      <c r="QHB5759" s="127"/>
      <c r="QHC5759" s="127"/>
      <c r="QHD5759" s="128"/>
      <c r="QHE5759" s="126"/>
      <c r="QHF5759" s="127"/>
      <c r="QHG5759" s="127"/>
      <c r="QHH5759" s="127"/>
      <c r="QHI5759" s="127"/>
      <c r="QHJ5759" s="127"/>
      <c r="QHK5759" s="127"/>
      <c r="QHL5759" s="128"/>
      <c r="QHM5759" s="126"/>
      <c r="QHN5759" s="127"/>
      <c r="QHO5759" s="127"/>
      <c r="QHP5759" s="127"/>
      <c r="QHQ5759" s="127"/>
      <c r="QHR5759" s="127"/>
      <c r="QHS5759" s="127"/>
      <c r="QHT5759" s="128"/>
      <c r="QHU5759" s="126"/>
      <c r="QHV5759" s="127"/>
      <c r="QHW5759" s="127"/>
      <c r="QHX5759" s="127"/>
      <c r="QHY5759" s="127"/>
      <c r="QHZ5759" s="127"/>
      <c r="QIA5759" s="127"/>
      <c r="QIB5759" s="128"/>
      <c r="QIC5759" s="126"/>
      <c r="QID5759" s="127"/>
      <c r="QIE5759" s="127"/>
      <c r="QIF5759" s="127"/>
      <c r="QIG5759" s="127"/>
      <c r="QIH5759" s="127"/>
      <c r="QII5759" s="127"/>
      <c r="QIJ5759" s="128"/>
      <c r="QIK5759" s="126"/>
      <c r="QIL5759" s="127"/>
      <c r="QIM5759" s="127"/>
      <c r="QIN5759" s="127"/>
      <c r="QIO5759" s="127"/>
      <c r="QIP5759" s="127"/>
      <c r="QIQ5759" s="127"/>
      <c r="QIR5759" s="128"/>
      <c r="QIS5759" s="126"/>
      <c r="QIT5759" s="127"/>
      <c r="QIU5759" s="127"/>
      <c r="QIV5759" s="127"/>
      <c r="QIW5759" s="127"/>
      <c r="QIX5759" s="127"/>
      <c r="QIY5759" s="127"/>
      <c r="QIZ5759" s="128"/>
      <c r="QJA5759" s="126"/>
      <c r="QJB5759" s="127"/>
      <c r="QJC5759" s="127"/>
      <c r="QJD5759" s="127"/>
      <c r="QJE5759" s="127"/>
      <c r="QJF5759" s="127"/>
      <c r="QJG5759" s="127"/>
      <c r="QJH5759" s="128"/>
      <c r="QJI5759" s="126"/>
      <c r="QJJ5759" s="127"/>
      <c r="QJK5759" s="127"/>
      <c r="QJL5759" s="127"/>
      <c r="QJM5759" s="127"/>
      <c r="QJN5759" s="127"/>
      <c r="QJO5759" s="127"/>
      <c r="QJP5759" s="128"/>
      <c r="QJQ5759" s="126"/>
      <c r="QJR5759" s="127"/>
      <c r="QJS5759" s="127"/>
      <c r="QJT5759" s="127"/>
      <c r="QJU5759" s="127"/>
      <c r="QJV5759" s="127"/>
      <c r="QJW5759" s="127"/>
      <c r="QJX5759" s="128"/>
      <c r="QJY5759" s="126"/>
      <c r="QJZ5759" s="127"/>
      <c r="QKA5759" s="127"/>
      <c r="QKB5759" s="127"/>
      <c r="QKC5759" s="127"/>
      <c r="QKD5759" s="127"/>
      <c r="QKE5759" s="127"/>
      <c r="QKF5759" s="128"/>
      <c r="QKG5759" s="126"/>
      <c r="QKH5759" s="127"/>
      <c r="QKI5759" s="127"/>
      <c r="QKJ5759" s="127"/>
      <c r="QKK5759" s="127"/>
      <c r="QKL5759" s="127"/>
      <c r="QKM5759" s="127"/>
      <c r="QKN5759" s="128"/>
      <c r="QKO5759" s="126"/>
      <c r="QKP5759" s="127"/>
      <c r="QKQ5759" s="127"/>
      <c r="QKR5759" s="127"/>
      <c r="QKS5759" s="127"/>
      <c r="QKT5759" s="127"/>
      <c r="QKU5759" s="127"/>
      <c r="QKV5759" s="128"/>
      <c r="QKW5759" s="126"/>
      <c r="QKX5759" s="127"/>
      <c r="QKY5759" s="127"/>
      <c r="QKZ5759" s="127"/>
      <c r="QLA5759" s="127"/>
      <c r="QLB5759" s="127"/>
      <c r="QLC5759" s="127"/>
      <c r="QLD5759" s="128"/>
      <c r="QLE5759" s="126"/>
      <c r="QLF5759" s="127"/>
      <c r="QLG5759" s="127"/>
      <c r="QLH5759" s="127"/>
      <c r="QLI5759" s="127"/>
      <c r="QLJ5759" s="127"/>
      <c r="QLK5759" s="127"/>
      <c r="QLL5759" s="128"/>
      <c r="QLM5759" s="126"/>
      <c r="QLN5759" s="127"/>
      <c r="QLO5759" s="127"/>
      <c r="QLP5759" s="127"/>
      <c r="QLQ5759" s="127"/>
      <c r="QLR5759" s="127"/>
      <c r="QLS5759" s="127"/>
      <c r="QLT5759" s="128"/>
      <c r="QLU5759" s="126"/>
      <c r="QLV5759" s="127"/>
      <c r="QLW5759" s="127"/>
      <c r="QLX5759" s="127"/>
      <c r="QLY5759" s="127"/>
      <c r="QLZ5759" s="127"/>
      <c r="QMA5759" s="127"/>
      <c r="QMB5759" s="128"/>
      <c r="QMC5759" s="126"/>
      <c r="QMD5759" s="127"/>
      <c r="QME5759" s="127"/>
      <c r="QMF5759" s="127"/>
      <c r="QMG5759" s="127"/>
      <c r="QMH5759" s="127"/>
      <c r="QMI5759" s="127"/>
      <c r="QMJ5759" s="128"/>
      <c r="QMK5759" s="126"/>
      <c r="QML5759" s="127"/>
      <c r="QMM5759" s="127"/>
      <c r="QMN5759" s="127"/>
      <c r="QMO5759" s="127"/>
      <c r="QMP5759" s="127"/>
      <c r="QMQ5759" s="127"/>
      <c r="QMR5759" s="128"/>
      <c r="QMS5759" s="126"/>
      <c r="QMT5759" s="127"/>
      <c r="QMU5759" s="127"/>
      <c r="QMV5759" s="127"/>
      <c r="QMW5759" s="127"/>
      <c r="QMX5759" s="127"/>
      <c r="QMY5759" s="127"/>
      <c r="QMZ5759" s="128"/>
      <c r="QNA5759" s="126"/>
      <c r="QNB5759" s="127"/>
      <c r="QNC5759" s="127"/>
      <c r="QND5759" s="127"/>
      <c r="QNE5759" s="127"/>
      <c r="QNF5759" s="127"/>
      <c r="QNG5759" s="127"/>
      <c r="QNH5759" s="128"/>
      <c r="QNI5759" s="126"/>
      <c r="QNJ5759" s="127"/>
      <c r="QNK5759" s="127"/>
      <c r="QNL5759" s="127"/>
      <c r="QNM5759" s="127"/>
      <c r="QNN5759" s="127"/>
      <c r="QNO5759" s="127"/>
      <c r="QNP5759" s="128"/>
      <c r="QNQ5759" s="126"/>
      <c r="QNR5759" s="127"/>
      <c r="QNS5759" s="127"/>
      <c r="QNT5759" s="127"/>
      <c r="QNU5759" s="127"/>
      <c r="QNV5759" s="127"/>
      <c r="QNW5759" s="127"/>
      <c r="QNX5759" s="128"/>
      <c r="QNY5759" s="126"/>
      <c r="QNZ5759" s="127"/>
      <c r="QOA5759" s="127"/>
      <c r="QOB5759" s="127"/>
      <c r="QOC5759" s="127"/>
      <c r="QOD5759" s="127"/>
      <c r="QOE5759" s="127"/>
      <c r="QOF5759" s="128"/>
      <c r="QOG5759" s="126"/>
      <c r="QOH5759" s="127"/>
      <c r="QOI5759" s="127"/>
      <c r="QOJ5759" s="127"/>
      <c r="QOK5759" s="127"/>
      <c r="QOL5759" s="127"/>
      <c r="QOM5759" s="127"/>
      <c r="QON5759" s="128"/>
      <c r="QOO5759" s="126"/>
      <c r="QOP5759" s="127"/>
      <c r="QOQ5759" s="127"/>
      <c r="QOR5759" s="127"/>
      <c r="QOS5759" s="127"/>
      <c r="QOT5759" s="127"/>
      <c r="QOU5759" s="127"/>
      <c r="QOV5759" s="128"/>
      <c r="QOW5759" s="126"/>
      <c r="QOX5759" s="127"/>
      <c r="QOY5759" s="127"/>
      <c r="QOZ5759" s="127"/>
      <c r="QPA5759" s="127"/>
      <c r="QPB5759" s="127"/>
      <c r="QPC5759" s="127"/>
      <c r="QPD5759" s="128"/>
      <c r="QPE5759" s="126"/>
      <c r="QPF5759" s="127"/>
      <c r="QPG5759" s="127"/>
      <c r="QPH5759" s="127"/>
      <c r="QPI5759" s="127"/>
      <c r="QPJ5759" s="127"/>
      <c r="QPK5759" s="127"/>
      <c r="QPL5759" s="128"/>
      <c r="QPM5759" s="126"/>
      <c r="QPN5759" s="127"/>
      <c r="QPO5759" s="127"/>
      <c r="QPP5759" s="127"/>
      <c r="QPQ5759" s="127"/>
      <c r="QPR5759" s="127"/>
      <c r="QPS5759" s="127"/>
      <c r="QPT5759" s="128"/>
      <c r="QPU5759" s="126"/>
      <c r="QPV5759" s="127"/>
      <c r="QPW5759" s="127"/>
      <c r="QPX5759" s="127"/>
      <c r="QPY5759" s="127"/>
      <c r="QPZ5759" s="127"/>
      <c r="QQA5759" s="127"/>
      <c r="QQB5759" s="128"/>
      <c r="QQC5759" s="126"/>
      <c r="QQD5759" s="127"/>
      <c r="QQE5759" s="127"/>
      <c r="QQF5759" s="127"/>
      <c r="QQG5759" s="127"/>
      <c r="QQH5759" s="127"/>
      <c r="QQI5759" s="127"/>
      <c r="QQJ5759" s="128"/>
      <c r="QQK5759" s="126"/>
      <c r="QQL5759" s="127"/>
      <c r="QQM5759" s="127"/>
      <c r="QQN5759" s="127"/>
      <c r="QQO5759" s="127"/>
      <c r="QQP5759" s="127"/>
      <c r="QQQ5759" s="127"/>
      <c r="QQR5759" s="128"/>
      <c r="QQS5759" s="126"/>
      <c r="QQT5759" s="127"/>
      <c r="QQU5759" s="127"/>
      <c r="QQV5759" s="127"/>
      <c r="QQW5759" s="127"/>
      <c r="QQX5759" s="127"/>
      <c r="QQY5759" s="127"/>
      <c r="QQZ5759" s="128"/>
      <c r="QRA5759" s="126"/>
      <c r="QRB5759" s="127"/>
      <c r="QRC5759" s="127"/>
      <c r="QRD5759" s="127"/>
      <c r="QRE5759" s="127"/>
      <c r="QRF5759" s="127"/>
      <c r="QRG5759" s="127"/>
      <c r="QRH5759" s="128"/>
      <c r="QRI5759" s="126"/>
      <c r="QRJ5759" s="127"/>
      <c r="QRK5759" s="127"/>
      <c r="QRL5759" s="127"/>
      <c r="QRM5759" s="127"/>
      <c r="QRN5759" s="127"/>
      <c r="QRO5759" s="127"/>
      <c r="QRP5759" s="128"/>
      <c r="QRQ5759" s="126"/>
      <c r="QRR5759" s="127"/>
      <c r="QRS5759" s="127"/>
      <c r="QRT5759" s="127"/>
      <c r="QRU5759" s="127"/>
      <c r="QRV5759" s="127"/>
      <c r="QRW5759" s="127"/>
      <c r="QRX5759" s="128"/>
      <c r="QRY5759" s="126"/>
      <c r="QRZ5759" s="127"/>
      <c r="QSA5759" s="127"/>
      <c r="QSB5759" s="127"/>
      <c r="QSC5759" s="127"/>
      <c r="QSD5759" s="127"/>
      <c r="QSE5759" s="127"/>
      <c r="QSF5759" s="128"/>
      <c r="QSG5759" s="126"/>
      <c r="QSH5759" s="127"/>
      <c r="QSI5759" s="127"/>
      <c r="QSJ5759" s="127"/>
      <c r="QSK5759" s="127"/>
      <c r="QSL5759" s="127"/>
      <c r="QSM5759" s="127"/>
      <c r="QSN5759" s="128"/>
      <c r="QSO5759" s="126"/>
      <c r="QSP5759" s="127"/>
      <c r="QSQ5759" s="127"/>
      <c r="QSR5759" s="127"/>
      <c r="QSS5759" s="127"/>
      <c r="QST5759" s="127"/>
      <c r="QSU5759" s="127"/>
      <c r="QSV5759" s="128"/>
      <c r="QSW5759" s="126"/>
      <c r="QSX5759" s="127"/>
      <c r="QSY5759" s="127"/>
      <c r="QSZ5759" s="127"/>
      <c r="QTA5759" s="127"/>
      <c r="QTB5759" s="127"/>
      <c r="QTC5759" s="127"/>
      <c r="QTD5759" s="128"/>
      <c r="QTE5759" s="126"/>
      <c r="QTF5759" s="127"/>
      <c r="QTG5759" s="127"/>
      <c r="QTH5759" s="127"/>
      <c r="QTI5759" s="127"/>
      <c r="QTJ5759" s="127"/>
      <c r="QTK5759" s="127"/>
      <c r="QTL5759" s="128"/>
      <c r="QTM5759" s="126"/>
      <c r="QTN5759" s="127"/>
      <c r="QTO5759" s="127"/>
      <c r="QTP5759" s="127"/>
      <c r="QTQ5759" s="127"/>
      <c r="QTR5759" s="127"/>
      <c r="QTS5759" s="127"/>
      <c r="QTT5759" s="128"/>
      <c r="QTU5759" s="126"/>
      <c r="QTV5759" s="127"/>
      <c r="QTW5759" s="127"/>
      <c r="QTX5759" s="127"/>
      <c r="QTY5759" s="127"/>
      <c r="QTZ5759" s="127"/>
      <c r="QUA5759" s="127"/>
      <c r="QUB5759" s="128"/>
      <c r="QUC5759" s="126"/>
      <c r="QUD5759" s="127"/>
      <c r="QUE5759" s="127"/>
      <c r="QUF5759" s="127"/>
      <c r="QUG5759" s="127"/>
      <c r="QUH5759" s="127"/>
      <c r="QUI5759" s="127"/>
      <c r="QUJ5759" s="128"/>
      <c r="QUK5759" s="126"/>
      <c r="QUL5759" s="127"/>
      <c r="QUM5759" s="127"/>
      <c r="QUN5759" s="127"/>
      <c r="QUO5759" s="127"/>
      <c r="QUP5759" s="127"/>
      <c r="QUQ5759" s="127"/>
      <c r="QUR5759" s="128"/>
      <c r="QUS5759" s="126"/>
      <c r="QUT5759" s="127"/>
      <c r="QUU5759" s="127"/>
      <c r="QUV5759" s="127"/>
      <c r="QUW5759" s="127"/>
      <c r="QUX5759" s="127"/>
      <c r="QUY5759" s="127"/>
      <c r="QUZ5759" s="128"/>
      <c r="QVA5759" s="126"/>
      <c r="QVB5759" s="127"/>
      <c r="QVC5759" s="127"/>
      <c r="QVD5759" s="127"/>
      <c r="QVE5759" s="127"/>
      <c r="QVF5759" s="127"/>
      <c r="QVG5759" s="127"/>
      <c r="QVH5759" s="128"/>
      <c r="QVI5759" s="126"/>
      <c r="QVJ5759" s="127"/>
      <c r="QVK5759" s="127"/>
      <c r="QVL5759" s="127"/>
      <c r="QVM5759" s="127"/>
      <c r="QVN5759" s="127"/>
      <c r="QVO5759" s="127"/>
      <c r="QVP5759" s="128"/>
      <c r="QVQ5759" s="126"/>
      <c r="QVR5759" s="127"/>
      <c r="QVS5759" s="127"/>
      <c r="QVT5759" s="127"/>
      <c r="QVU5759" s="127"/>
      <c r="QVV5759" s="127"/>
      <c r="QVW5759" s="127"/>
      <c r="QVX5759" s="128"/>
      <c r="QVY5759" s="126"/>
      <c r="QVZ5759" s="127"/>
      <c r="QWA5759" s="127"/>
      <c r="QWB5759" s="127"/>
      <c r="QWC5759" s="127"/>
      <c r="QWD5759" s="127"/>
      <c r="QWE5759" s="127"/>
      <c r="QWF5759" s="128"/>
      <c r="QWG5759" s="126"/>
      <c r="QWH5759" s="127"/>
      <c r="QWI5759" s="127"/>
      <c r="QWJ5759" s="127"/>
      <c r="QWK5759" s="127"/>
      <c r="QWL5759" s="127"/>
      <c r="QWM5759" s="127"/>
      <c r="QWN5759" s="128"/>
      <c r="QWO5759" s="126"/>
      <c r="QWP5759" s="127"/>
      <c r="QWQ5759" s="127"/>
      <c r="QWR5759" s="127"/>
      <c r="QWS5759" s="127"/>
      <c r="QWT5759" s="127"/>
      <c r="QWU5759" s="127"/>
      <c r="QWV5759" s="128"/>
      <c r="QWW5759" s="126"/>
      <c r="QWX5759" s="127"/>
      <c r="QWY5759" s="127"/>
      <c r="QWZ5759" s="127"/>
      <c r="QXA5759" s="127"/>
      <c r="QXB5759" s="127"/>
      <c r="QXC5759" s="127"/>
      <c r="QXD5759" s="128"/>
      <c r="QXE5759" s="126"/>
      <c r="QXF5759" s="127"/>
      <c r="QXG5759" s="127"/>
      <c r="QXH5759" s="127"/>
      <c r="QXI5759" s="127"/>
      <c r="QXJ5759" s="127"/>
      <c r="QXK5759" s="127"/>
      <c r="QXL5759" s="128"/>
      <c r="QXM5759" s="126"/>
      <c r="QXN5759" s="127"/>
      <c r="QXO5759" s="127"/>
      <c r="QXP5759" s="127"/>
      <c r="QXQ5759" s="127"/>
      <c r="QXR5759" s="127"/>
      <c r="QXS5759" s="127"/>
      <c r="QXT5759" s="128"/>
      <c r="QXU5759" s="126"/>
      <c r="QXV5759" s="127"/>
      <c r="QXW5759" s="127"/>
      <c r="QXX5759" s="127"/>
      <c r="QXY5759" s="127"/>
      <c r="QXZ5759" s="127"/>
      <c r="QYA5759" s="127"/>
      <c r="QYB5759" s="128"/>
      <c r="QYC5759" s="126"/>
      <c r="QYD5759" s="127"/>
      <c r="QYE5759" s="127"/>
      <c r="QYF5759" s="127"/>
      <c r="QYG5759" s="127"/>
      <c r="QYH5759" s="127"/>
      <c r="QYI5759" s="127"/>
      <c r="QYJ5759" s="128"/>
      <c r="QYK5759" s="126"/>
      <c r="QYL5759" s="127"/>
      <c r="QYM5759" s="127"/>
      <c r="QYN5759" s="127"/>
      <c r="QYO5759" s="127"/>
      <c r="QYP5759" s="127"/>
      <c r="QYQ5759" s="127"/>
      <c r="QYR5759" s="128"/>
      <c r="QYS5759" s="126"/>
      <c r="QYT5759" s="127"/>
      <c r="QYU5759" s="127"/>
      <c r="QYV5759" s="127"/>
      <c r="QYW5759" s="127"/>
      <c r="QYX5759" s="127"/>
      <c r="QYY5759" s="127"/>
      <c r="QYZ5759" s="128"/>
      <c r="QZA5759" s="126"/>
      <c r="QZB5759" s="127"/>
      <c r="QZC5759" s="127"/>
      <c r="QZD5759" s="127"/>
      <c r="QZE5759" s="127"/>
      <c r="QZF5759" s="127"/>
      <c r="QZG5759" s="127"/>
      <c r="QZH5759" s="128"/>
      <c r="QZI5759" s="126"/>
      <c r="QZJ5759" s="127"/>
      <c r="QZK5759" s="127"/>
      <c r="QZL5759" s="127"/>
      <c r="QZM5759" s="127"/>
      <c r="QZN5759" s="127"/>
      <c r="QZO5759" s="127"/>
      <c r="QZP5759" s="128"/>
      <c r="QZQ5759" s="126"/>
      <c r="QZR5759" s="127"/>
      <c r="QZS5759" s="127"/>
      <c r="QZT5759" s="127"/>
      <c r="QZU5759" s="127"/>
      <c r="QZV5759" s="127"/>
      <c r="QZW5759" s="127"/>
      <c r="QZX5759" s="128"/>
      <c r="QZY5759" s="126"/>
      <c r="QZZ5759" s="127"/>
      <c r="RAA5759" s="127"/>
      <c r="RAB5759" s="127"/>
      <c r="RAC5759" s="127"/>
      <c r="RAD5759" s="127"/>
      <c r="RAE5759" s="127"/>
      <c r="RAF5759" s="128"/>
      <c r="RAG5759" s="126"/>
      <c r="RAH5759" s="127"/>
      <c r="RAI5759" s="127"/>
      <c r="RAJ5759" s="127"/>
      <c r="RAK5759" s="127"/>
      <c r="RAL5759" s="127"/>
      <c r="RAM5759" s="127"/>
      <c r="RAN5759" s="128"/>
      <c r="RAO5759" s="126"/>
      <c r="RAP5759" s="127"/>
      <c r="RAQ5759" s="127"/>
      <c r="RAR5759" s="127"/>
      <c r="RAS5759" s="127"/>
      <c r="RAT5759" s="127"/>
      <c r="RAU5759" s="127"/>
      <c r="RAV5759" s="128"/>
      <c r="RAW5759" s="126"/>
      <c r="RAX5759" s="127"/>
      <c r="RAY5759" s="127"/>
      <c r="RAZ5759" s="127"/>
      <c r="RBA5759" s="127"/>
      <c r="RBB5759" s="127"/>
      <c r="RBC5759" s="127"/>
      <c r="RBD5759" s="128"/>
      <c r="RBE5759" s="126"/>
      <c r="RBF5759" s="127"/>
      <c r="RBG5759" s="127"/>
      <c r="RBH5759" s="127"/>
      <c r="RBI5759" s="127"/>
      <c r="RBJ5759" s="127"/>
      <c r="RBK5759" s="127"/>
      <c r="RBL5759" s="128"/>
      <c r="RBM5759" s="126"/>
      <c r="RBN5759" s="127"/>
      <c r="RBO5759" s="127"/>
      <c r="RBP5759" s="127"/>
      <c r="RBQ5759" s="127"/>
      <c r="RBR5759" s="127"/>
      <c r="RBS5759" s="127"/>
      <c r="RBT5759" s="128"/>
      <c r="RBU5759" s="126"/>
      <c r="RBV5759" s="127"/>
      <c r="RBW5759" s="127"/>
      <c r="RBX5759" s="127"/>
      <c r="RBY5759" s="127"/>
      <c r="RBZ5759" s="127"/>
      <c r="RCA5759" s="127"/>
      <c r="RCB5759" s="128"/>
      <c r="RCC5759" s="126"/>
      <c r="RCD5759" s="127"/>
      <c r="RCE5759" s="127"/>
      <c r="RCF5759" s="127"/>
      <c r="RCG5759" s="127"/>
      <c r="RCH5759" s="127"/>
      <c r="RCI5759" s="127"/>
      <c r="RCJ5759" s="128"/>
      <c r="RCK5759" s="126"/>
      <c r="RCL5759" s="127"/>
      <c r="RCM5759" s="127"/>
      <c r="RCN5759" s="127"/>
      <c r="RCO5759" s="127"/>
      <c r="RCP5759" s="127"/>
      <c r="RCQ5759" s="127"/>
      <c r="RCR5759" s="128"/>
      <c r="RCS5759" s="126"/>
      <c r="RCT5759" s="127"/>
      <c r="RCU5759" s="127"/>
      <c r="RCV5759" s="127"/>
      <c r="RCW5759" s="127"/>
      <c r="RCX5759" s="127"/>
      <c r="RCY5759" s="127"/>
      <c r="RCZ5759" s="128"/>
      <c r="RDA5759" s="126"/>
      <c r="RDB5759" s="127"/>
      <c r="RDC5759" s="127"/>
      <c r="RDD5759" s="127"/>
      <c r="RDE5759" s="127"/>
      <c r="RDF5759" s="127"/>
      <c r="RDG5759" s="127"/>
      <c r="RDH5759" s="128"/>
      <c r="RDI5759" s="126"/>
      <c r="RDJ5759" s="127"/>
      <c r="RDK5759" s="127"/>
      <c r="RDL5759" s="127"/>
      <c r="RDM5759" s="127"/>
      <c r="RDN5759" s="127"/>
      <c r="RDO5759" s="127"/>
      <c r="RDP5759" s="128"/>
      <c r="RDQ5759" s="126"/>
      <c r="RDR5759" s="127"/>
      <c r="RDS5759" s="127"/>
      <c r="RDT5759" s="127"/>
      <c r="RDU5759" s="127"/>
      <c r="RDV5759" s="127"/>
      <c r="RDW5759" s="127"/>
      <c r="RDX5759" s="128"/>
      <c r="RDY5759" s="126"/>
      <c r="RDZ5759" s="127"/>
      <c r="REA5759" s="127"/>
      <c r="REB5759" s="127"/>
      <c r="REC5759" s="127"/>
      <c r="RED5759" s="127"/>
      <c r="REE5759" s="127"/>
      <c r="REF5759" s="128"/>
      <c r="REG5759" s="126"/>
      <c r="REH5759" s="127"/>
      <c r="REI5759" s="127"/>
      <c r="REJ5759" s="127"/>
      <c r="REK5759" s="127"/>
      <c r="REL5759" s="127"/>
      <c r="REM5759" s="127"/>
      <c r="REN5759" s="128"/>
      <c r="REO5759" s="126"/>
      <c r="REP5759" s="127"/>
      <c r="REQ5759" s="127"/>
      <c r="RER5759" s="127"/>
      <c r="RES5759" s="127"/>
      <c r="RET5759" s="127"/>
      <c r="REU5759" s="127"/>
      <c r="REV5759" s="128"/>
      <c r="REW5759" s="126"/>
      <c r="REX5759" s="127"/>
      <c r="REY5759" s="127"/>
      <c r="REZ5759" s="127"/>
      <c r="RFA5759" s="127"/>
      <c r="RFB5759" s="127"/>
      <c r="RFC5759" s="127"/>
      <c r="RFD5759" s="128"/>
      <c r="RFE5759" s="126"/>
      <c r="RFF5759" s="127"/>
      <c r="RFG5759" s="127"/>
      <c r="RFH5759" s="127"/>
      <c r="RFI5759" s="127"/>
      <c r="RFJ5759" s="127"/>
      <c r="RFK5759" s="127"/>
      <c r="RFL5759" s="128"/>
      <c r="RFM5759" s="126"/>
      <c r="RFN5759" s="127"/>
      <c r="RFO5759" s="127"/>
      <c r="RFP5759" s="127"/>
      <c r="RFQ5759" s="127"/>
      <c r="RFR5759" s="127"/>
      <c r="RFS5759" s="127"/>
      <c r="RFT5759" s="128"/>
      <c r="RFU5759" s="126"/>
      <c r="RFV5759" s="127"/>
      <c r="RFW5759" s="127"/>
      <c r="RFX5759" s="127"/>
      <c r="RFY5759" s="127"/>
      <c r="RFZ5759" s="127"/>
      <c r="RGA5759" s="127"/>
      <c r="RGB5759" s="128"/>
      <c r="RGC5759" s="126"/>
      <c r="RGD5759" s="127"/>
      <c r="RGE5759" s="127"/>
      <c r="RGF5759" s="127"/>
      <c r="RGG5759" s="127"/>
      <c r="RGH5759" s="127"/>
      <c r="RGI5759" s="127"/>
      <c r="RGJ5759" s="128"/>
      <c r="RGK5759" s="126"/>
      <c r="RGL5759" s="127"/>
      <c r="RGM5759" s="127"/>
      <c r="RGN5759" s="127"/>
      <c r="RGO5759" s="127"/>
      <c r="RGP5759" s="127"/>
      <c r="RGQ5759" s="127"/>
      <c r="RGR5759" s="128"/>
      <c r="RGS5759" s="126"/>
      <c r="RGT5759" s="127"/>
      <c r="RGU5759" s="127"/>
      <c r="RGV5759" s="127"/>
      <c r="RGW5759" s="127"/>
      <c r="RGX5759" s="127"/>
      <c r="RGY5759" s="127"/>
      <c r="RGZ5759" s="128"/>
      <c r="RHA5759" s="126"/>
      <c r="RHB5759" s="127"/>
      <c r="RHC5759" s="127"/>
      <c r="RHD5759" s="127"/>
      <c r="RHE5759" s="127"/>
      <c r="RHF5759" s="127"/>
      <c r="RHG5759" s="127"/>
      <c r="RHH5759" s="128"/>
      <c r="RHI5759" s="126"/>
      <c r="RHJ5759" s="127"/>
      <c r="RHK5759" s="127"/>
      <c r="RHL5759" s="127"/>
      <c r="RHM5759" s="127"/>
      <c r="RHN5759" s="127"/>
      <c r="RHO5759" s="127"/>
      <c r="RHP5759" s="128"/>
      <c r="RHQ5759" s="126"/>
      <c r="RHR5759" s="127"/>
      <c r="RHS5759" s="127"/>
      <c r="RHT5759" s="127"/>
      <c r="RHU5759" s="127"/>
      <c r="RHV5759" s="127"/>
      <c r="RHW5759" s="127"/>
      <c r="RHX5759" s="128"/>
      <c r="RHY5759" s="126"/>
      <c r="RHZ5759" s="127"/>
      <c r="RIA5759" s="127"/>
      <c r="RIB5759" s="127"/>
      <c r="RIC5759" s="127"/>
      <c r="RID5759" s="127"/>
      <c r="RIE5759" s="127"/>
      <c r="RIF5759" s="128"/>
      <c r="RIG5759" s="126"/>
      <c r="RIH5759" s="127"/>
      <c r="RII5759" s="127"/>
      <c r="RIJ5759" s="127"/>
      <c r="RIK5759" s="127"/>
      <c r="RIL5759" s="127"/>
      <c r="RIM5759" s="127"/>
      <c r="RIN5759" s="128"/>
      <c r="RIO5759" s="126"/>
      <c r="RIP5759" s="127"/>
      <c r="RIQ5759" s="127"/>
      <c r="RIR5759" s="127"/>
      <c r="RIS5759" s="127"/>
      <c r="RIT5759" s="127"/>
      <c r="RIU5759" s="127"/>
      <c r="RIV5759" s="128"/>
      <c r="RIW5759" s="126"/>
      <c r="RIX5759" s="127"/>
      <c r="RIY5759" s="127"/>
      <c r="RIZ5759" s="127"/>
      <c r="RJA5759" s="127"/>
      <c r="RJB5759" s="127"/>
      <c r="RJC5759" s="127"/>
      <c r="RJD5759" s="128"/>
      <c r="RJE5759" s="126"/>
      <c r="RJF5759" s="127"/>
      <c r="RJG5759" s="127"/>
      <c r="RJH5759" s="127"/>
      <c r="RJI5759" s="127"/>
      <c r="RJJ5759" s="127"/>
      <c r="RJK5759" s="127"/>
      <c r="RJL5759" s="128"/>
      <c r="RJM5759" s="126"/>
      <c r="RJN5759" s="127"/>
      <c r="RJO5759" s="127"/>
      <c r="RJP5759" s="127"/>
      <c r="RJQ5759" s="127"/>
      <c r="RJR5759" s="127"/>
      <c r="RJS5759" s="127"/>
      <c r="RJT5759" s="128"/>
      <c r="RJU5759" s="126"/>
      <c r="RJV5759" s="127"/>
      <c r="RJW5759" s="127"/>
      <c r="RJX5759" s="127"/>
      <c r="RJY5759" s="127"/>
      <c r="RJZ5759" s="127"/>
      <c r="RKA5759" s="127"/>
      <c r="RKB5759" s="128"/>
      <c r="RKC5759" s="126"/>
      <c r="RKD5759" s="127"/>
      <c r="RKE5759" s="127"/>
      <c r="RKF5759" s="127"/>
      <c r="RKG5759" s="127"/>
      <c r="RKH5759" s="127"/>
      <c r="RKI5759" s="127"/>
      <c r="RKJ5759" s="128"/>
      <c r="RKK5759" s="126"/>
      <c r="RKL5759" s="127"/>
      <c r="RKM5759" s="127"/>
      <c r="RKN5759" s="127"/>
      <c r="RKO5759" s="127"/>
      <c r="RKP5759" s="127"/>
      <c r="RKQ5759" s="127"/>
      <c r="RKR5759" s="128"/>
      <c r="RKS5759" s="126"/>
      <c r="RKT5759" s="127"/>
      <c r="RKU5759" s="127"/>
      <c r="RKV5759" s="127"/>
      <c r="RKW5759" s="127"/>
      <c r="RKX5759" s="127"/>
      <c r="RKY5759" s="127"/>
      <c r="RKZ5759" s="128"/>
      <c r="RLA5759" s="126"/>
      <c r="RLB5759" s="127"/>
      <c r="RLC5759" s="127"/>
      <c r="RLD5759" s="127"/>
      <c r="RLE5759" s="127"/>
      <c r="RLF5759" s="127"/>
      <c r="RLG5759" s="127"/>
      <c r="RLH5759" s="128"/>
      <c r="RLI5759" s="126"/>
      <c r="RLJ5759" s="127"/>
      <c r="RLK5759" s="127"/>
      <c r="RLL5759" s="127"/>
      <c r="RLM5759" s="127"/>
      <c r="RLN5759" s="127"/>
      <c r="RLO5759" s="127"/>
      <c r="RLP5759" s="128"/>
      <c r="RLQ5759" s="126"/>
      <c r="RLR5759" s="127"/>
      <c r="RLS5759" s="127"/>
      <c r="RLT5759" s="127"/>
      <c r="RLU5759" s="127"/>
      <c r="RLV5759" s="127"/>
      <c r="RLW5759" s="127"/>
      <c r="RLX5759" s="128"/>
      <c r="RLY5759" s="126"/>
      <c r="RLZ5759" s="127"/>
      <c r="RMA5759" s="127"/>
      <c r="RMB5759" s="127"/>
      <c r="RMC5759" s="127"/>
      <c r="RMD5759" s="127"/>
      <c r="RME5759" s="127"/>
      <c r="RMF5759" s="128"/>
      <c r="RMG5759" s="126"/>
      <c r="RMH5759" s="127"/>
      <c r="RMI5759" s="127"/>
      <c r="RMJ5759" s="127"/>
      <c r="RMK5759" s="127"/>
      <c r="RML5759" s="127"/>
      <c r="RMM5759" s="127"/>
      <c r="RMN5759" s="128"/>
      <c r="RMO5759" s="126"/>
      <c r="RMP5759" s="127"/>
      <c r="RMQ5759" s="127"/>
      <c r="RMR5759" s="127"/>
      <c r="RMS5759" s="127"/>
      <c r="RMT5759" s="127"/>
      <c r="RMU5759" s="127"/>
      <c r="RMV5759" s="128"/>
      <c r="RMW5759" s="126"/>
      <c r="RMX5759" s="127"/>
      <c r="RMY5759" s="127"/>
      <c r="RMZ5759" s="127"/>
      <c r="RNA5759" s="127"/>
      <c r="RNB5759" s="127"/>
      <c r="RNC5759" s="127"/>
      <c r="RND5759" s="128"/>
      <c r="RNE5759" s="126"/>
      <c r="RNF5759" s="127"/>
      <c r="RNG5759" s="127"/>
      <c r="RNH5759" s="127"/>
      <c r="RNI5759" s="127"/>
      <c r="RNJ5759" s="127"/>
      <c r="RNK5759" s="127"/>
      <c r="RNL5759" s="128"/>
      <c r="RNM5759" s="126"/>
      <c r="RNN5759" s="127"/>
      <c r="RNO5759" s="127"/>
      <c r="RNP5759" s="127"/>
      <c r="RNQ5759" s="127"/>
      <c r="RNR5759" s="127"/>
      <c r="RNS5759" s="127"/>
      <c r="RNT5759" s="128"/>
      <c r="RNU5759" s="126"/>
      <c r="RNV5759" s="127"/>
      <c r="RNW5759" s="127"/>
      <c r="RNX5759" s="127"/>
      <c r="RNY5759" s="127"/>
      <c r="RNZ5759" s="127"/>
      <c r="ROA5759" s="127"/>
      <c r="ROB5759" s="128"/>
      <c r="ROC5759" s="126"/>
      <c r="ROD5759" s="127"/>
      <c r="ROE5759" s="127"/>
      <c r="ROF5759" s="127"/>
      <c r="ROG5759" s="127"/>
      <c r="ROH5759" s="127"/>
      <c r="ROI5759" s="127"/>
      <c r="ROJ5759" s="128"/>
      <c r="ROK5759" s="126"/>
      <c r="ROL5759" s="127"/>
      <c r="ROM5759" s="127"/>
      <c r="RON5759" s="127"/>
      <c r="ROO5759" s="127"/>
      <c r="ROP5759" s="127"/>
      <c r="ROQ5759" s="127"/>
      <c r="ROR5759" s="128"/>
      <c r="ROS5759" s="126"/>
      <c r="ROT5759" s="127"/>
      <c r="ROU5759" s="127"/>
      <c r="ROV5759" s="127"/>
      <c r="ROW5759" s="127"/>
      <c r="ROX5759" s="127"/>
      <c r="ROY5759" s="127"/>
      <c r="ROZ5759" s="128"/>
      <c r="RPA5759" s="126"/>
      <c r="RPB5759" s="127"/>
      <c r="RPC5759" s="127"/>
      <c r="RPD5759" s="127"/>
      <c r="RPE5759" s="127"/>
      <c r="RPF5759" s="127"/>
      <c r="RPG5759" s="127"/>
      <c r="RPH5759" s="128"/>
      <c r="RPI5759" s="126"/>
      <c r="RPJ5759" s="127"/>
      <c r="RPK5759" s="127"/>
      <c r="RPL5759" s="127"/>
      <c r="RPM5759" s="127"/>
      <c r="RPN5759" s="127"/>
      <c r="RPO5759" s="127"/>
      <c r="RPP5759" s="128"/>
      <c r="RPQ5759" s="126"/>
      <c r="RPR5759" s="127"/>
      <c r="RPS5759" s="127"/>
      <c r="RPT5759" s="127"/>
      <c r="RPU5759" s="127"/>
      <c r="RPV5759" s="127"/>
      <c r="RPW5759" s="127"/>
      <c r="RPX5759" s="128"/>
      <c r="RPY5759" s="126"/>
      <c r="RPZ5759" s="127"/>
      <c r="RQA5759" s="127"/>
      <c r="RQB5759" s="127"/>
      <c r="RQC5759" s="127"/>
      <c r="RQD5759" s="127"/>
      <c r="RQE5759" s="127"/>
      <c r="RQF5759" s="128"/>
      <c r="RQG5759" s="126"/>
      <c r="RQH5759" s="127"/>
      <c r="RQI5759" s="127"/>
      <c r="RQJ5759" s="127"/>
      <c r="RQK5759" s="127"/>
      <c r="RQL5759" s="127"/>
      <c r="RQM5759" s="127"/>
      <c r="RQN5759" s="128"/>
      <c r="RQO5759" s="126"/>
      <c r="RQP5759" s="127"/>
      <c r="RQQ5759" s="127"/>
      <c r="RQR5759" s="127"/>
      <c r="RQS5759" s="127"/>
      <c r="RQT5759" s="127"/>
      <c r="RQU5759" s="127"/>
      <c r="RQV5759" s="128"/>
      <c r="RQW5759" s="126"/>
      <c r="RQX5759" s="127"/>
      <c r="RQY5759" s="127"/>
      <c r="RQZ5759" s="127"/>
      <c r="RRA5759" s="127"/>
      <c r="RRB5759" s="127"/>
      <c r="RRC5759" s="127"/>
      <c r="RRD5759" s="128"/>
      <c r="RRE5759" s="126"/>
      <c r="RRF5759" s="127"/>
      <c r="RRG5759" s="127"/>
      <c r="RRH5759" s="127"/>
      <c r="RRI5759" s="127"/>
      <c r="RRJ5759" s="127"/>
      <c r="RRK5759" s="127"/>
      <c r="RRL5759" s="128"/>
      <c r="RRM5759" s="126"/>
      <c r="RRN5759" s="127"/>
      <c r="RRO5759" s="127"/>
      <c r="RRP5759" s="127"/>
      <c r="RRQ5759" s="127"/>
      <c r="RRR5759" s="127"/>
      <c r="RRS5759" s="127"/>
      <c r="RRT5759" s="128"/>
      <c r="RRU5759" s="126"/>
      <c r="RRV5759" s="127"/>
      <c r="RRW5759" s="127"/>
      <c r="RRX5759" s="127"/>
      <c r="RRY5759" s="127"/>
      <c r="RRZ5759" s="127"/>
      <c r="RSA5759" s="127"/>
      <c r="RSB5759" s="128"/>
      <c r="RSC5759" s="126"/>
      <c r="RSD5759" s="127"/>
      <c r="RSE5759" s="127"/>
      <c r="RSF5759" s="127"/>
      <c r="RSG5759" s="127"/>
      <c r="RSH5759" s="127"/>
      <c r="RSI5759" s="127"/>
      <c r="RSJ5759" s="128"/>
      <c r="RSK5759" s="126"/>
      <c r="RSL5759" s="127"/>
      <c r="RSM5759" s="127"/>
      <c r="RSN5759" s="127"/>
      <c r="RSO5759" s="127"/>
      <c r="RSP5759" s="127"/>
      <c r="RSQ5759" s="127"/>
      <c r="RSR5759" s="128"/>
      <c r="RSS5759" s="126"/>
      <c r="RST5759" s="127"/>
      <c r="RSU5759" s="127"/>
      <c r="RSV5759" s="127"/>
      <c r="RSW5759" s="127"/>
      <c r="RSX5759" s="127"/>
      <c r="RSY5759" s="127"/>
      <c r="RSZ5759" s="128"/>
      <c r="RTA5759" s="126"/>
      <c r="RTB5759" s="127"/>
      <c r="RTC5759" s="127"/>
      <c r="RTD5759" s="127"/>
      <c r="RTE5759" s="127"/>
      <c r="RTF5759" s="127"/>
      <c r="RTG5759" s="127"/>
      <c r="RTH5759" s="128"/>
      <c r="RTI5759" s="126"/>
      <c r="RTJ5759" s="127"/>
      <c r="RTK5759" s="127"/>
      <c r="RTL5759" s="127"/>
      <c r="RTM5759" s="127"/>
      <c r="RTN5759" s="127"/>
      <c r="RTO5759" s="127"/>
      <c r="RTP5759" s="128"/>
      <c r="RTQ5759" s="126"/>
      <c r="RTR5759" s="127"/>
      <c r="RTS5759" s="127"/>
      <c r="RTT5759" s="127"/>
      <c r="RTU5759" s="127"/>
      <c r="RTV5759" s="127"/>
      <c r="RTW5759" s="127"/>
      <c r="RTX5759" s="128"/>
      <c r="RTY5759" s="126"/>
      <c r="RTZ5759" s="127"/>
      <c r="RUA5759" s="127"/>
      <c r="RUB5759" s="127"/>
      <c r="RUC5759" s="127"/>
      <c r="RUD5759" s="127"/>
      <c r="RUE5759" s="127"/>
      <c r="RUF5759" s="128"/>
      <c r="RUG5759" s="126"/>
      <c r="RUH5759" s="127"/>
      <c r="RUI5759" s="127"/>
      <c r="RUJ5759" s="127"/>
      <c r="RUK5759" s="127"/>
      <c r="RUL5759" s="127"/>
      <c r="RUM5759" s="127"/>
      <c r="RUN5759" s="128"/>
      <c r="RUO5759" s="126"/>
      <c r="RUP5759" s="127"/>
      <c r="RUQ5759" s="127"/>
      <c r="RUR5759" s="127"/>
      <c r="RUS5759" s="127"/>
      <c r="RUT5759" s="127"/>
      <c r="RUU5759" s="127"/>
      <c r="RUV5759" s="128"/>
      <c r="RUW5759" s="126"/>
      <c r="RUX5759" s="127"/>
      <c r="RUY5759" s="127"/>
      <c r="RUZ5759" s="127"/>
      <c r="RVA5759" s="127"/>
      <c r="RVB5759" s="127"/>
      <c r="RVC5759" s="127"/>
      <c r="RVD5759" s="128"/>
      <c r="RVE5759" s="126"/>
      <c r="RVF5759" s="127"/>
      <c r="RVG5759" s="127"/>
      <c r="RVH5759" s="127"/>
      <c r="RVI5759" s="127"/>
      <c r="RVJ5759" s="127"/>
      <c r="RVK5759" s="127"/>
      <c r="RVL5759" s="128"/>
      <c r="RVM5759" s="126"/>
      <c r="RVN5759" s="127"/>
      <c r="RVO5759" s="127"/>
      <c r="RVP5759" s="127"/>
      <c r="RVQ5759" s="127"/>
      <c r="RVR5759" s="127"/>
      <c r="RVS5759" s="127"/>
      <c r="RVT5759" s="128"/>
      <c r="RVU5759" s="126"/>
      <c r="RVV5759" s="127"/>
      <c r="RVW5759" s="127"/>
      <c r="RVX5759" s="127"/>
      <c r="RVY5759" s="127"/>
      <c r="RVZ5759" s="127"/>
      <c r="RWA5759" s="127"/>
      <c r="RWB5759" s="128"/>
      <c r="RWC5759" s="126"/>
      <c r="RWD5759" s="127"/>
      <c r="RWE5759" s="127"/>
      <c r="RWF5759" s="127"/>
      <c r="RWG5759" s="127"/>
      <c r="RWH5759" s="127"/>
      <c r="RWI5759" s="127"/>
      <c r="RWJ5759" s="128"/>
      <c r="RWK5759" s="126"/>
      <c r="RWL5759" s="127"/>
      <c r="RWM5759" s="127"/>
      <c r="RWN5759" s="127"/>
      <c r="RWO5759" s="127"/>
      <c r="RWP5759" s="127"/>
      <c r="RWQ5759" s="127"/>
      <c r="RWR5759" s="128"/>
      <c r="RWS5759" s="126"/>
      <c r="RWT5759" s="127"/>
      <c r="RWU5759" s="127"/>
      <c r="RWV5759" s="127"/>
      <c r="RWW5759" s="127"/>
      <c r="RWX5759" s="127"/>
      <c r="RWY5759" s="127"/>
      <c r="RWZ5759" s="128"/>
      <c r="RXA5759" s="126"/>
      <c r="RXB5759" s="127"/>
      <c r="RXC5759" s="127"/>
      <c r="RXD5759" s="127"/>
      <c r="RXE5759" s="127"/>
      <c r="RXF5759" s="127"/>
      <c r="RXG5759" s="127"/>
      <c r="RXH5759" s="128"/>
      <c r="RXI5759" s="126"/>
      <c r="RXJ5759" s="127"/>
      <c r="RXK5759" s="127"/>
      <c r="RXL5759" s="127"/>
      <c r="RXM5759" s="127"/>
      <c r="RXN5759" s="127"/>
      <c r="RXO5759" s="127"/>
      <c r="RXP5759" s="128"/>
      <c r="RXQ5759" s="126"/>
      <c r="RXR5759" s="127"/>
      <c r="RXS5759" s="127"/>
      <c r="RXT5759" s="127"/>
      <c r="RXU5759" s="127"/>
      <c r="RXV5759" s="127"/>
      <c r="RXW5759" s="127"/>
      <c r="RXX5759" s="128"/>
      <c r="RXY5759" s="126"/>
      <c r="RXZ5759" s="127"/>
      <c r="RYA5759" s="127"/>
      <c r="RYB5759" s="127"/>
      <c r="RYC5759" s="127"/>
      <c r="RYD5759" s="127"/>
      <c r="RYE5759" s="127"/>
      <c r="RYF5759" s="128"/>
      <c r="RYG5759" s="126"/>
      <c r="RYH5759" s="127"/>
      <c r="RYI5759" s="127"/>
      <c r="RYJ5759" s="127"/>
      <c r="RYK5759" s="127"/>
      <c r="RYL5759" s="127"/>
      <c r="RYM5759" s="127"/>
      <c r="RYN5759" s="128"/>
      <c r="RYO5759" s="126"/>
      <c r="RYP5759" s="127"/>
      <c r="RYQ5759" s="127"/>
      <c r="RYR5759" s="127"/>
      <c r="RYS5759" s="127"/>
      <c r="RYT5759" s="127"/>
      <c r="RYU5759" s="127"/>
      <c r="RYV5759" s="128"/>
      <c r="RYW5759" s="126"/>
      <c r="RYX5759" s="127"/>
      <c r="RYY5759" s="127"/>
      <c r="RYZ5759" s="127"/>
      <c r="RZA5759" s="127"/>
      <c r="RZB5759" s="127"/>
      <c r="RZC5759" s="127"/>
      <c r="RZD5759" s="128"/>
      <c r="RZE5759" s="126"/>
      <c r="RZF5759" s="127"/>
      <c r="RZG5759" s="127"/>
      <c r="RZH5759" s="127"/>
      <c r="RZI5759" s="127"/>
      <c r="RZJ5759" s="127"/>
      <c r="RZK5759" s="127"/>
      <c r="RZL5759" s="128"/>
      <c r="RZM5759" s="126"/>
      <c r="RZN5759" s="127"/>
      <c r="RZO5759" s="127"/>
      <c r="RZP5759" s="127"/>
      <c r="RZQ5759" s="127"/>
      <c r="RZR5759" s="127"/>
      <c r="RZS5759" s="127"/>
      <c r="RZT5759" s="128"/>
      <c r="RZU5759" s="126"/>
      <c r="RZV5759" s="127"/>
      <c r="RZW5759" s="127"/>
      <c r="RZX5759" s="127"/>
      <c r="RZY5759" s="127"/>
      <c r="RZZ5759" s="127"/>
      <c r="SAA5759" s="127"/>
      <c r="SAB5759" s="128"/>
      <c r="SAC5759" s="126"/>
      <c r="SAD5759" s="127"/>
      <c r="SAE5759" s="127"/>
      <c r="SAF5759" s="127"/>
      <c r="SAG5759" s="127"/>
      <c r="SAH5759" s="127"/>
      <c r="SAI5759" s="127"/>
      <c r="SAJ5759" s="128"/>
      <c r="SAK5759" s="126"/>
      <c r="SAL5759" s="127"/>
      <c r="SAM5759" s="127"/>
      <c r="SAN5759" s="127"/>
      <c r="SAO5759" s="127"/>
      <c r="SAP5759" s="127"/>
      <c r="SAQ5759" s="127"/>
      <c r="SAR5759" s="128"/>
      <c r="SAS5759" s="126"/>
      <c r="SAT5759" s="127"/>
      <c r="SAU5759" s="127"/>
      <c r="SAV5759" s="127"/>
      <c r="SAW5759" s="127"/>
      <c r="SAX5759" s="127"/>
      <c r="SAY5759" s="127"/>
      <c r="SAZ5759" s="128"/>
      <c r="SBA5759" s="126"/>
      <c r="SBB5759" s="127"/>
      <c r="SBC5759" s="127"/>
      <c r="SBD5759" s="127"/>
      <c r="SBE5759" s="127"/>
      <c r="SBF5759" s="127"/>
      <c r="SBG5759" s="127"/>
      <c r="SBH5759" s="128"/>
      <c r="SBI5759" s="126"/>
      <c r="SBJ5759" s="127"/>
      <c r="SBK5759" s="127"/>
      <c r="SBL5759" s="127"/>
      <c r="SBM5759" s="127"/>
      <c r="SBN5759" s="127"/>
      <c r="SBO5759" s="127"/>
      <c r="SBP5759" s="128"/>
      <c r="SBQ5759" s="126"/>
      <c r="SBR5759" s="127"/>
      <c r="SBS5759" s="127"/>
      <c r="SBT5759" s="127"/>
      <c r="SBU5759" s="127"/>
      <c r="SBV5759" s="127"/>
      <c r="SBW5759" s="127"/>
      <c r="SBX5759" s="128"/>
      <c r="SBY5759" s="126"/>
      <c r="SBZ5759" s="127"/>
      <c r="SCA5759" s="127"/>
      <c r="SCB5759" s="127"/>
      <c r="SCC5759" s="127"/>
      <c r="SCD5759" s="127"/>
      <c r="SCE5759" s="127"/>
      <c r="SCF5759" s="128"/>
      <c r="SCG5759" s="126"/>
      <c r="SCH5759" s="127"/>
      <c r="SCI5759" s="127"/>
      <c r="SCJ5759" s="127"/>
      <c r="SCK5759" s="127"/>
      <c r="SCL5759" s="127"/>
      <c r="SCM5759" s="127"/>
      <c r="SCN5759" s="128"/>
      <c r="SCO5759" s="126"/>
      <c r="SCP5759" s="127"/>
      <c r="SCQ5759" s="127"/>
      <c r="SCR5759" s="127"/>
      <c r="SCS5759" s="127"/>
      <c r="SCT5759" s="127"/>
      <c r="SCU5759" s="127"/>
      <c r="SCV5759" s="128"/>
      <c r="SCW5759" s="126"/>
      <c r="SCX5759" s="127"/>
      <c r="SCY5759" s="127"/>
      <c r="SCZ5759" s="127"/>
      <c r="SDA5759" s="127"/>
      <c r="SDB5759" s="127"/>
      <c r="SDC5759" s="127"/>
      <c r="SDD5759" s="128"/>
      <c r="SDE5759" s="126"/>
      <c r="SDF5759" s="127"/>
      <c r="SDG5759" s="127"/>
      <c r="SDH5759" s="127"/>
      <c r="SDI5759" s="127"/>
      <c r="SDJ5759" s="127"/>
      <c r="SDK5759" s="127"/>
      <c r="SDL5759" s="128"/>
      <c r="SDM5759" s="126"/>
      <c r="SDN5759" s="127"/>
      <c r="SDO5759" s="127"/>
      <c r="SDP5759" s="127"/>
      <c r="SDQ5759" s="127"/>
      <c r="SDR5759" s="127"/>
      <c r="SDS5759" s="127"/>
      <c r="SDT5759" s="128"/>
      <c r="SDU5759" s="126"/>
      <c r="SDV5759" s="127"/>
      <c r="SDW5759" s="127"/>
      <c r="SDX5759" s="127"/>
      <c r="SDY5759" s="127"/>
      <c r="SDZ5759" s="127"/>
      <c r="SEA5759" s="127"/>
      <c r="SEB5759" s="128"/>
      <c r="SEC5759" s="126"/>
      <c r="SED5759" s="127"/>
      <c r="SEE5759" s="127"/>
      <c r="SEF5759" s="127"/>
      <c r="SEG5759" s="127"/>
      <c r="SEH5759" s="127"/>
      <c r="SEI5759" s="127"/>
      <c r="SEJ5759" s="128"/>
      <c r="SEK5759" s="126"/>
      <c r="SEL5759" s="127"/>
      <c r="SEM5759" s="127"/>
      <c r="SEN5759" s="127"/>
      <c r="SEO5759" s="127"/>
      <c r="SEP5759" s="127"/>
      <c r="SEQ5759" s="127"/>
      <c r="SER5759" s="128"/>
      <c r="SES5759" s="126"/>
      <c r="SET5759" s="127"/>
      <c r="SEU5759" s="127"/>
      <c r="SEV5759" s="127"/>
      <c r="SEW5759" s="127"/>
      <c r="SEX5759" s="127"/>
      <c r="SEY5759" s="127"/>
      <c r="SEZ5759" s="128"/>
      <c r="SFA5759" s="126"/>
      <c r="SFB5759" s="127"/>
      <c r="SFC5759" s="127"/>
      <c r="SFD5759" s="127"/>
      <c r="SFE5759" s="127"/>
      <c r="SFF5759" s="127"/>
      <c r="SFG5759" s="127"/>
      <c r="SFH5759" s="128"/>
      <c r="SFI5759" s="126"/>
      <c r="SFJ5759" s="127"/>
      <c r="SFK5759" s="127"/>
      <c r="SFL5759" s="127"/>
      <c r="SFM5759" s="127"/>
      <c r="SFN5759" s="127"/>
      <c r="SFO5759" s="127"/>
      <c r="SFP5759" s="128"/>
      <c r="SFQ5759" s="126"/>
      <c r="SFR5759" s="127"/>
      <c r="SFS5759" s="127"/>
      <c r="SFT5759" s="127"/>
      <c r="SFU5759" s="127"/>
      <c r="SFV5759" s="127"/>
      <c r="SFW5759" s="127"/>
      <c r="SFX5759" s="128"/>
      <c r="SFY5759" s="126"/>
      <c r="SFZ5759" s="127"/>
      <c r="SGA5759" s="127"/>
      <c r="SGB5759" s="127"/>
      <c r="SGC5759" s="127"/>
      <c r="SGD5759" s="127"/>
      <c r="SGE5759" s="127"/>
      <c r="SGF5759" s="128"/>
      <c r="SGG5759" s="126"/>
      <c r="SGH5759" s="127"/>
      <c r="SGI5759" s="127"/>
      <c r="SGJ5759" s="127"/>
      <c r="SGK5759" s="127"/>
      <c r="SGL5759" s="127"/>
      <c r="SGM5759" s="127"/>
      <c r="SGN5759" s="128"/>
      <c r="SGO5759" s="126"/>
      <c r="SGP5759" s="127"/>
      <c r="SGQ5759" s="127"/>
      <c r="SGR5759" s="127"/>
      <c r="SGS5759" s="127"/>
      <c r="SGT5759" s="127"/>
      <c r="SGU5759" s="127"/>
      <c r="SGV5759" s="128"/>
      <c r="SGW5759" s="126"/>
      <c r="SGX5759" s="127"/>
      <c r="SGY5759" s="127"/>
      <c r="SGZ5759" s="127"/>
      <c r="SHA5759" s="127"/>
      <c r="SHB5759" s="127"/>
      <c r="SHC5759" s="127"/>
      <c r="SHD5759" s="128"/>
      <c r="SHE5759" s="126"/>
      <c r="SHF5759" s="127"/>
      <c r="SHG5759" s="127"/>
      <c r="SHH5759" s="127"/>
      <c r="SHI5759" s="127"/>
      <c r="SHJ5759" s="127"/>
      <c r="SHK5759" s="127"/>
      <c r="SHL5759" s="128"/>
      <c r="SHM5759" s="126"/>
      <c r="SHN5759" s="127"/>
      <c r="SHO5759" s="127"/>
      <c r="SHP5759" s="127"/>
      <c r="SHQ5759" s="127"/>
      <c r="SHR5759" s="127"/>
      <c r="SHS5759" s="127"/>
      <c r="SHT5759" s="128"/>
      <c r="SHU5759" s="126"/>
      <c r="SHV5759" s="127"/>
      <c r="SHW5759" s="127"/>
      <c r="SHX5759" s="127"/>
      <c r="SHY5759" s="127"/>
      <c r="SHZ5759" s="127"/>
      <c r="SIA5759" s="127"/>
      <c r="SIB5759" s="128"/>
      <c r="SIC5759" s="126"/>
      <c r="SID5759" s="127"/>
      <c r="SIE5759" s="127"/>
      <c r="SIF5759" s="127"/>
      <c r="SIG5759" s="127"/>
      <c r="SIH5759" s="127"/>
      <c r="SII5759" s="127"/>
      <c r="SIJ5759" s="128"/>
      <c r="SIK5759" s="126"/>
      <c r="SIL5759" s="127"/>
      <c r="SIM5759" s="127"/>
      <c r="SIN5759" s="127"/>
      <c r="SIO5759" s="127"/>
      <c r="SIP5759" s="127"/>
      <c r="SIQ5759" s="127"/>
      <c r="SIR5759" s="128"/>
      <c r="SIS5759" s="126"/>
      <c r="SIT5759" s="127"/>
      <c r="SIU5759" s="127"/>
      <c r="SIV5759" s="127"/>
      <c r="SIW5759" s="127"/>
      <c r="SIX5759" s="127"/>
      <c r="SIY5759" s="127"/>
      <c r="SIZ5759" s="128"/>
      <c r="SJA5759" s="126"/>
      <c r="SJB5759" s="127"/>
      <c r="SJC5759" s="127"/>
      <c r="SJD5759" s="127"/>
      <c r="SJE5759" s="127"/>
      <c r="SJF5759" s="127"/>
      <c r="SJG5759" s="127"/>
      <c r="SJH5759" s="128"/>
      <c r="SJI5759" s="126"/>
      <c r="SJJ5759" s="127"/>
      <c r="SJK5759" s="127"/>
      <c r="SJL5759" s="127"/>
      <c r="SJM5759" s="127"/>
      <c r="SJN5759" s="127"/>
      <c r="SJO5759" s="127"/>
      <c r="SJP5759" s="128"/>
      <c r="SJQ5759" s="126"/>
      <c r="SJR5759" s="127"/>
      <c r="SJS5759" s="127"/>
      <c r="SJT5759" s="127"/>
      <c r="SJU5759" s="127"/>
      <c r="SJV5759" s="127"/>
      <c r="SJW5759" s="127"/>
      <c r="SJX5759" s="128"/>
      <c r="SJY5759" s="126"/>
      <c r="SJZ5759" s="127"/>
      <c r="SKA5759" s="127"/>
      <c r="SKB5759" s="127"/>
      <c r="SKC5759" s="127"/>
      <c r="SKD5759" s="127"/>
      <c r="SKE5759" s="127"/>
      <c r="SKF5759" s="128"/>
      <c r="SKG5759" s="126"/>
      <c r="SKH5759" s="127"/>
      <c r="SKI5759" s="127"/>
      <c r="SKJ5759" s="127"/>
      <c r="SKK5759" s="127"/>
      <c r="SKL5759" s="127"/>
      <c r="SKM5759" s="127"/>
      <c r="SKN5759" s="128"/>
      <c r="SKO5759" s="126"/>
      <c r="SKP5759" s="127"/>
      <c r="SKQ5759" s="127"/>
      <c r="SKR5759" s="127"/>
      <c r="SKS5759" s="127"/>
      <c r="SKT5759" s="127"/>
      <c r="SKU5759" s="127"/>
      <c r="SKV5759" s="128"/>
      <c r="SKW5759" s="126"/>
      <c r="SKX5759" s="127"/>
      <c r="SKY5759" s="127"/>
      <c r="SKZ5759" s="127"/>
      <c r="SLA5759" s="127"/>
      <c r="SLB5759" s="127"/>
      <c r="SLC5759" s="127"/>
      <c r="SLD5759" s="128"/>
      <c r="SLE5759" s="126"/>
      <c r="SLF5759" s="127"/>
      <c r="SLG5759" s="127"/>
      <c r="SLH5759" s="127"/>
      <c r="SLI5759" s="127"/>
      <c r="SLJ5759" s="127"/>
      <c r="SLK5759" s="127"/>
      <c r="SLL5759" s="128"/>
      <c r="SLM5759" s="126"/>
      <c r="SLN5759" s="127"/>
      <c r="SLO5759" s="127"/>
      <c r="SLP5759" s="127"/>
      <c r="SLQ5759" s="127"/>
      <c r="SLR5759" s="127"/>
      <c r="SLS5759" s="127"/>
      <c r="SLT5759" s="128"/>
      <c r="SLU5759" s="126"/>
      <c r="SLV5759" s="127"/>
      <c r="SLW5759" s="127"/>
      <c r="SLX5759" s="127"/>
      <c r="SLY5759" s="127"/>
      <c r="SLZ5759" s="127"/>
      <c r="SMA5759" s="127"/>
      <c r="SMB5759" s="128"/>
      <c r="SMC5759" s="126"/>
      <c r="SMD5759" s="127"/>
      <c r="SME5759" s="127"/>
      <c r="SMF5759" s="127"/>
      <c r="SMG5759" s="127"/>
      <c r="SMH5759" s="127"/>
      <c r="SMI5759" s="127"/>
      <c r="SMJ5759" s="128"/>
      <c r="SMK5759" s="126"/>
      <c r="SML5759" s="127"/>
      <c r="SMM5759" s="127"/>
      <c r="SMN5759" s="127"/>
      <c r="SMO5759" s="127"/>
      <c r="SMP5759" s="127"/>
      <c r="SMQ5759" s="127"/>
      <c r="SMR5759" s="128"/>
      <c r="SMS5759" s="126"/>
      <c r="SMT5759" s="127"/>
      <c r="SMU5759" s="127"/>
      <c r="SMV5759" s="127"/>
      <c r="SMW5759" s="127"/>
      <c r="SMX5759" s="127"/>
      <c r="SMY5759" s="127"/>
      <c r="SMZ5759" s="128"/>
      <c r="SNA5759" s="126"/>
      <c r="SNB5759" s="127"/>
      <c r="SNC5759" s="127"/>
      <c r="SND5759" s="127"/>
      <c r="SNE5759" s="127"/>
      <c r="SNF5759" s="127"/>
      <c r="SNG5759" s="127"/>
      <c r="SNH5759" s="128"/>
      <c r="SNI5759" s="126"/>
      <c r="SNJ5759" s="127"/>
      <c r="SNK5759" s="127"/>
      <c r="SNL5759" s="127"/>
      <c r="SNM5759" s="127"/>
      <c r="SNN5759" s="127"/>
      <c r="SNO5759" s="127"/>
      <c r="SNP5759" s="128"/>
      <c r="SNQ5759" s="126"/>
      <c r="SNR5759" s="127"/>
      <c r="SNS5759" s="127"/>
      <c r="SNT5759" s="127"/>
      <c r="SNU5759" s="127"/>
      <c r="SNV5759" s="127"/>
      <c r="SNW5759" s="127"/>
      <c r="SNX5759" s="128"/>
      <c r="SNY5759" s="126"/>
      <c r="SNZ5759" s="127"/>
      <c r="SOA5759" s="127"/>
      <c r="SOB5759" s="127"/>
      <c r="SOC5759" s="127"/>
      <c r="SOD5759" s="127"/>
      <c r="SOE5759" s="127"/>
      <c r="SOF5759" s="128"/>
      <c r="SOG5759" s="126"/>
      <c r="SOH5759" s="127"/>
      <c r="SOI5759" s="127"/>
      <c r="SOJ5759" s="127"/>
      <c r="SOK5759" s="127"/>
      <c r="SOL5759" s="127"/>
      <c r="SOM5759" s="127"/>
      <c r="SON5759" s="128"/>
      <c r="SOO5759" s="126"/>
      <c r="SOP5759" s="127"/>
      <c r="SOQ5759" s="127"/>
      <c r="SOR5759" s="127"/>
      <c r="SOS5759" s="127"/>
      <c r="SOT5759" s="127"/>
      <c r="SOU5759" s="127"/>
      <c r="SOV5759" s="128"/>
      <c r="SOW5759" s="126"/>
      <c r="SOX5759" s="127"/>
      <c r="SOY5759" s="127"/>
      <c r="SOZ5759" s="127"/>
      <c r="SPA5759" s="127"/>
      <c r="SPB5759" s="127"/>
      <c r="SPC5759" s="127"/>
      <c r="SPD5759" s="128"/>
      <c r="SPE5759" s="126"/>
      <c r="SPF5759" s="127"/>
      <c r="SPG5759" s="127"/>
      <c r="SPH5759" s="127"/>
      <c r="SPI5759" s="127"/>
      <c r="SPJ5759" s="127"/>
      <c r="SPK5759" s="127"/>
      <c r="SPL5759" s="128"/>
      <c r="SPM5759" s="126"/>
      <c r="SPN5759" s="127"/>
      <c r="SPO5759" s="127"/>
      <c r="SPP5759" s="127"/>
      <c r="SPQ5759" s="127"/>
      <c r="SPR5759" s="127"/>
      <c r="SPS5759" s="127"/>
      <c r="SPT5759" s="128"/>
      <c r="SPU5759" s="126"/>
      <c r="SPV5759" s="127"/>
      <c r="SPW5759" s="127"/>
      <c r="SPX5759" s="127"/>
      <c r="SPY5759" s="127"/>
      <c r="SPZ5759" s="127"/>
      <c r="SQA5759" s="127"/>
      <c r="SQB5759" s="128"/>
      <c r="SQC5759" s="126"/>
      <c r="SQD5759" s="127"/>
      <c r="SQE5759" s="127"/>
      <c r="SQF5759" s="127"/>
      <c r="SQG5759" s="127"/>
      <c r="SQH5759" s="127"/>
      <c r="SQI5759" s="127"/>
      <c r="SQJ5759" s="128"/>
      <c r="SQK5759" s="126"/>
      <c r="SQL5759" s="127"/>
      <c r="SQM5759" s="127"/>
      <c r="SQN5759" s="127"/>
      <c r="SQO5759" s="127"/>
      <c r="SQP5759" s="127"/>
      <c r="SQQ5759" s="127"/>
      <c r="SQR5759" s="128"/>
      <c r="SQS5759" s="126"/>
      <c r="SQT5759" s="127"/>
      <c r="SQU5759" s="127"/>
      <c r="SQV5759" s="127"/>
      <c r="SQW5759" s="127"/>
      <c r="SQX5759" s="127"/>
      <c r="SQY5759" s="127"/>
      <c r="SQZ5759" s="128"/>
      <c r="SRA5759" s="126"/>
      <c r="SRB5759" s="127"/>
      <c r="SRC5759" s="127"/>
      <c r="SRD5759" s="127"/>
      <c r="SRE5759" s="127"/>
      <c r="SRF5759" s="127"/>
      <c r="SRG5759" s="127"/>
      <c r="SRH5759" s="128"/>
      <c r="SRI5759" s="126"/>
      <c r="SRJ5759" s="127"/>
      <c r="SRK5759" s="127"/>
      <c r="SRL5759" s="127"/>
      <c r="SRM5759" s="127"/>
      <c r="SRN5759" s="127"/>
      <c r="SRO5759" s="127"/>
      <c r="SRP5759" s="128"/>
      <c r="SRQ5759" s="126"/>
      <c r="SRR5759" s="127"/>
      <c r="SRS5759" s="127"/>
      <c r="SRT5759" s="127"/>
      <c r="SRU5759" s="127"/>
      <c r="SRV5759" s="127"/>
      <c r="SRW5759" s="127"/>
      <c r="SRX5759" s="128"/>
      <c r="SRY5759" s="126"/>
      <c r="SRZ5759" s="127"/>
      <c r="SSA5759" s="127"/>
      <c r="SSB5759" s="127"/>
      <c r="SSC5759" s="127"/>
      <c r="SSD5759" s="127"/>
      <c r="SSE5759" s="127"/>
      <c r="SSF5759" s="128"/>
      <c r="SSG5759" s="126"/>
      <c r="SSH5759" s="127"/>
      <c r="SSI5759" s="127"/>
      <c r="SSJ5759" s="127"/>
      <c r="SSK5759" s="127"/>
      <c r="SSL5759" s="127"/>
      <c r="SSM5759" s="127"/>
      <c r="SSN5759" s="128"/>
      <c r="SSO5759" s="126"/>
      <c r="SSP5759" s="127"/>
      <c r="SSQ5759" s="127"/>
      <c r="SSR5759" s="127"/>
      <c r="SSS5759" s="127"/>
      <c r="SST5759" s="127"/>
      <c r="SSU5759" s="127"/>
      <c r="SSV5759" s="128"/>
      <c r="SSW5759" s="126"/>
      <c r="SSX5759" s="127"/>
      <c r="SSY5759" s="127"/>
      <c r="SSZ5759" s="127"/>
      <c r="STA5759" s="127"/>
      <c r="STB5759" s="127"/>
      <c r="STC5759" s="127"/>
      <c r="STD5759" s="128"/>
      <c r="STE5759" s="126"/>
      <c r="STF5759" s="127"/>
      <c r="STG5759" s="127"/>
      <c r="STH5759" s="127"/>
      <c r="STI5759" s="127"/>
      <c r="STJ5759" s="127"/>
      <c r="STK5759" s="127"/>
      <c r="STL5759" s="128"/>
      <c r="STM5759" s="126"/>
      <c r="STN5759" s="127"/>
      <c r="STO5759" s="127"/>
      <c r="STP5759" s="127"/>
      <c r="STQ5759" s="127"/>
      <c r="STR5759" s="127"/>
      <c r="STS5759" s="127"/>
      <c r="STT5759" s="128"/>
      <c r="STU5759" s="126"/>
      <c r="STV5759" s="127"/>
      <c r="STW5759" s="127"/>
      <c r="STX5759" s="127"/>
      <c r="STY5759" s="127"/>
      <c r="STZ5759" s="127"/>
      <c r="SUA5759" s="127"/>
      <c r="SUB5759" s="128"/>
      <c r="SUC5759" s="126"/>
      <c r="SUD5759" s="127"/>
      <c r="SUE5759" s="127"/>
      <c r="SUF5759" s="127"/>
      <c r="SUG5759" s="127"/>
      <c r="SUH5759" s="127"/>
      <c r="SUI5759" s="127"/>
      <c r="SUJ5759" s="128"/>
      <c r="SUK5759" s="126"/>
      <c r="SUL5759" s="127"/>
      <c r="SUM5759" s="127"/>
      <c r="SUN5759" s="127"/>
      <c r="SUO5759" s="127"/>
      <c r="SUP5759" s="127"/>
      <c r="SUQ5759" s="127"/>
      <c r="SUR5759" s="128"/>
      <c r="SUS5759" s="126"/>
      <c r="SUT5759" s="127"/>
      <c r="SUU5759" s="127"/>
      <c r="SUV5759" s="127"/>
      <c r="SUW5759" s="127"/>
      <c r="SUX5759" s="127"/>
      <c r="SUY5759" s="127"/>
      <c r="SUZ5759" s="128"/>
      <c r="SVA5759" s="126"/>
      <c r="SVB5759" s="127"/>
      <c r="SVC5759" s="127"/>
      <c r="SVD5759" s="127"/>
      <c r="SVE5759" s="127"/>
      <c r="SVF5759" s="127"/>
      <c r="SVG5759" s="127"/>
      <c r="SVH5759" s="128"/>
      <c r="SVI5759" s="126"/>
      <c r="SVJ5759" s="127"/>
      <c r="SVK5759" s="127"/>
      <c r="SVL5759" s="127"/>
      <c r="SVM5759" s="127"/>
      <c r="SVN5759" s="127"/>
      <c r="SVO5759" s="127"/>
      <c r="SVP5759" s="128"/>
      <c r="SVQ5759" s="126"/>
      <c r="SVR5759" s="127"/>
      <c r="SVS5759" s="127"/>
      <c r="SVT5759" s="127"/>
      <c r="SVU5759" s="127"/>
      <c r="SVV5759" s="127"/>
      <c r="SVW5759" s="127"/>
      <c r="SVX5759" s="128"/>
      <c r="SVY5759" s="126"/>
      <c r="SVZ5759" s="127"/>
      <c r="SWA5759" s="127"/>
      <c r="SWB5759" s="127"/>
      <c r="SWC5759" s="127"/>
      <c r="SWD5759" s="127"/>
      <c r="SWE5759" s="127"/>
      <c r="SWF5759" s="128"/>
      <c r="SWG5759" s="126"/>
      <c r="SWH5759" s="127"/>
      <c r="SWI5759" s="127"/>
      <c r="SWJ5759" s="127"/>
      <c r="SWK5759" s="127"/>
      <c r="SWL5759" s="127"/>
      <c r="SWM5759" s="127"/>
      <c r="SWN5759" s="128"/>
      <c r="SWO5759" s="126"/>
      <c r="SWP5759" s="127"/>
      <c r="SWQ5759" s="127"/>
      <c r="SWR5759" s="127"/>
      <c r="SWS5759" s="127"/>
      <c r="SWT5759" s="127"/>
      <c r="SWU5759" s="127"/>
      <c r="SWV5759" s="128"/>
      <c r="SWW5759" s="126"/>
      <c r="SWX5759" s="127"/>
      <c r="SWY5759" s="127"/>
      <c r="SWZ5759" s="127"/>
      <c r="SXA5759" s="127"/>
      <c r="SXB5759" s="127"/>
      <c r="SXC5759" s="127"/>
      <c r="SXD5759" s="128"/>
      <c r="SXE5759" s="126"/>
      <c r="SXF5759" s="127"/>
      <c r="SXG5759" s="127"/>
      <c r="SXH5759" s="127"/>
      <c r="SXI5759" s="127"/>
      <c r="SXJ5759" s="127"/>
      <c r="SXK5759" s="127"/>
      <c r="SXL5759" s="128"/>
      <c r="SXM5759" s="126"/>
      <c r="SXN5759" s="127"/>
      <c r="SXO5759" s="127"/>
      <c r="SXP5759" s="127"/>
      <c r="SXQ5759" s="127"/>
      <c r="SXR5759" s="127"/>
      <c r="SXS5759" s="127"/>
      <c r="SXT5759" s="128"/>
      <c r="SXU5759" s="126"/>
      <c r="SXV5759" s="127"/>
      <c r="SXW5759" s="127"/>
      <c r="SXX5759" s="127"/>
      <c r="SXY5759" s="127"/>
      <c r="SXZ5759" s="127"/>
      <c r="SYA5759" s="127"/>
      <c r="SYB5759" s="128"/>
      <c r="SYC5759" s="126"/>
      <c r="SYD5759" s="127"/>
      <c r="SYE5759" s="127"/>
      <c r="SYF5759" s="127"/>
      <c r="SYG5759" s="127"/>
      <c r="SYH5759" s="127"/>
      <c r="SYI5759" s="127"/>
      <c r="SYJ5759" s="128"/>
      <c r="SYK5759" s="126"/>
      <c r="SYL5759" s="127"/>
      <c r="SYM5759" s="127"/>
      <c r="SYN5759" s="127"/>
      <c r="SYO5759" s="127"/>
      <c r="SYP5759" s="127"/>
      <c r="SYQ5759" s="127"/>
      <c r="SYR5759" s="128"/>
      <c r="SYS5759" s="126"/>
      <c r="SYT5759" s="127"/>
      <c r="SYU5759" s="127"/>
      <c r="SYV5759" s="127"/>
      <c r="SYW5759" s="127"/>
      <c r="SYX5759" s="127"/>
      <c r="SYY5759" s="127"/>
      <c r="SYZ5759" s="128"/>
      <c r="SZA5759" s="126"/>
      <c r="SZB5759" s="127"/>
      <c r="SZC5759" s="127"/>
      <c r="SZD5759" s="127"/>
      <c r="SZE5759" s="127"/>
      <c r="SZF5759" s="127"/>
      <c r="SZG5759" s="127"/>
      <c r="SZH5759" s="128"/>
      <c r="SZI5759" s="126"/>
      <c r="SZJ5759" s="127"/>
      <c r="SZK5759" s="127"/>
      <c r="SZL5759" s="127"/>
      <c r="SZM5759" s="127"/>
      <c r="SZN5759" s="127"/>
      <c r="SZO5759" s="127"/>
      <c r="SZP5759" s="128"/>
      <c r="SZQ5759" s="126"/>
      <c r="SZR5759" s="127"/>
      <c r="SZS5759" s="127"/>
      <c r="SZT5759" s="127"/>
      <c r="SZU5759" s="127"/>
      <c r="SZV5759" s="127"/>
      <c r="SZW5759" s="127"/>
      <c r="SZX5759" s="128"/>
      <c r="SZY5759" s="126"/>
      <c r="SZZ5759" s="127"/>
      <c r="TAA5759" s="127"/>
      <c r="TAB5759" s="127"/>
      <c r="TAC5759" s="127"/>
      <c r="TAD5759" s="127"/>
      <c r="TAE5759" s="127"/>
      <c r="TAF5759" s="128"/>
      <c r="TAG5759" s="126"/>
      <c r="TAH5759" s="127"/>
      <c r="TAI5759" s="127"/>
      <c r="TAJ5759" s="127"/>
      <c r="TAK5759" s="127"/>
      <c r="TAL5759" s="127"/>
      <c r="TAM5759" s="127"/>
      <c r="TAN5759" s="128"/>
      <c r="TAO5759" s="126"/>
      <c r="TAP5759" s="127"/>
      <c r="TAQ5759" s="127"/>
      <c r="TAR5759" s="127"/>
      <c r="TAS5759" s="127"/>
      <c r="TAT5759" s="127"/>
      <c r="TAU5759" s="127"/>
      <c r="TAV5759" s="128"/>
      <c r="TAW5759" s="126"/>
      <c r="TAX5759" s="127"/>
      <c r="TAY5759" s="127"/>
      <c r="TAZ5759" s="127"/>
      <c r="TBA5759" s="127"/>
      <c r="TBB5759" s="127"/>
      <c r="TBC5759" s="127"/>
      <c r="TBD5759" s="128"/>
      <c r="TBE5759" s="126"/>
      <c r="TBF5759" s="127"/>
      <c r="TBG5759" s="127"/>
      <c r="TBH5759" s="127"/>
      <c r="TBI5759" s="127"/>
      <c r="TBJ5759" s="127"/>
      <c r="TBK5759" s="127"/>
      <c r="TBL5759" s="128"/>
      <c r="TBM5759" s="126"/>
      <c r="TBN5759" s="127"/>
      <c r="TBO5759" s="127"/>
      <c r="TBP5759" s="127"/>
      <c r="TBQ5759" s="127"/>
      <c r="TBR5759" s="127"/>
      <c r="TBS5759" s="127"/>
      <c r="TBT5759" s="128"/>
      <c r="TBU5759" s="126"/>
      <c r="TBV5759" s="127"/>
      <c r="TBW5759" s="127"/>
      <c r="TBX5759" s="127"/>
      <c r="TBY5759" s="127"/>
      <c r="TBZ5759" s="127"/>
      <c r="TCA5759" s="127"/>
      <c r="TCB5759" s="128"/>
      <c r="TCC5759" s="126"/>
      <c r="TCD5759" s="127"/>
      <c r="TCE5759" s="127"/>
      <c r="TCF5759" s="127"/>
      <c r="TCG5759" s="127"/>
      <c r="TCH5759" s="127"/>
      <c r="TCI5759" s="127"/>
      <c r="TCJ5759" s="128"/>
      <c r="TCK5759" s="126"/>
      <c r="TCL5759" s="127"/>
      <c r="TCM5759" s="127"/>
      <c r="TCN5759" s="127"/>
      <c r="TCO5759" s="127"/>
      <c r="TCP5759" s="127"/>
      <c r="TCQ5759" s="127"/>
      <c r="TCR5759" s="128"/>
      <c r="TCS5759" s="126"/>
      <c r="TCT5759" s="127"/>
      <c r="TCU5759" s="127"/>
      <c r="TCV5759" s="127"/>
      <c r="TCW5759" s="127"/>
      <c r="TCX5759" s="127"/>
      <c r="TCY5759" s="127"/>
      <c r="TCZ5759" s="128"/>
      <c r="TDA5759" s="126"/>
      <c r="TDB5759" s="127"/>
      <c r="TDC5759" s="127"/>
      <c r="TDD5759" s="127"/>
      <c r="TDE5759" s="127"/>
      <c r="TDF5759" s="127"/>
      <c r="TDG5759" s="127"/>
      <c r="TDH5759" s="128"/>
      <c r="TDI5759" s="126"/>
      <c r="TDJ5759" s="127"/>
      <c r="TDK5759" s="127"/>
      <c r="TDL5759" s="127"/>
      <c r="TDM5759" s="127"/>
      <c r="TDN5759" s="127"/>
      <c r="TDO5759" s="127"/>
      <c r="TDP5759" s="128"/>
      <c r="TDQ5759" s="126"/>
      <c r="TDR5759" s="127"/>
      <c r="TDS5759" s="127"/>
      <c r="TDT5759" s="127"/>
      <c r="TDU5759" s="127"/>
      <c r="TDV5759" s="127"/>
      <c r="TDW5759" s="127"/>
      <c r="TDX5759" s="128"/>
      <c r="TDY5759" s="126"/>
      <c r="TDZ5759" s="127"/>
      <c r="TEA5759" s="127"/>
      <c r="TEB5759" s="127"/>
      <c r="TEC5759" s="127"/>
      <c r="TED5759" s="127"/>
      <c r="TEE5759" s="127"/>
      <c r="TEF5759" s="128"/>
      <c r="TEG5759" s="126"/>
      <c r="TEH5759" s="127"/>
      <c r="TEI5759" s="127"/>
      <c r="TEJ5759" s="127"/>
      <c r="TEK5759" s="127"/>
      <c r="TEL5759" s="127"/>
      <c r="TEM5759" s="127"/>
      <c r="TEN5759" s="128"/>
      <c r="TEO5759" s="126"/>
      <c r="TEP5759" s="127"/>
      <c r="TEQ5759" s="127"/>
      <c r="TER5759" s="127"/>
      <c r="TES5759" s="127"/>
      <c r="TET5759" s="127"/>
      <c r="TEU5759" s="127"/>
      <c r="TEV5759" s="128"/>
      <c r="TEW5759" s="126"/>
      <c r="TEX5759" s="127"/>
      <c r="TEY5759" s="127"/>
      <c r="TEZ5759" s="127"/>
      <c r="TFA5759" s="127"/>
      <c r="TFB5759" s="127"/>
      <c r="TFC5759" s="127"/>
      <c r="TFD5759" s="128"/>
      <c r="TFE5759" s="126"/>
      <c r="TFF5759" s="127"/>
      <c r="TFG5759" s="127"/>
      <c r="TFH5759" s="127"/>
      <c r="TFI5759" s="127"/>
      <c r="TFJ5759" s="127"/>
      <c r="TFK5759" s="127"/>
      <c r="TFL5759" s="128"/>
      <c r="TFM5759" s="126"/>
      <c r="TFN5759" s="127"/>
      <c r="TFO5759" s="127"/>
      <c r="TFP5759" s="127"/>
      <c r="TFQ5759" s="127"/>
      <c r="TFR5759" s="127"/>
      <c r="TFS5759" s="127"/>
      <c r="TFT5759" s="128"/>
      <c r="TFU5759" s="126"/>
      <c r="TFV5759" s="127"/>
      <c r="TFW5759" s="127"/>
      <c r="TFX5759" s="127"/>
      <c r="TFY5759" s="127"/>
      <c r="TFZ5759" s="127"/>
      <c r="TGA5759" s="127"/>
      <c r="TGB5759" s="128"/>
      <c r="TGC5759" s="126"/>
      <c r="TGD5759" s="127"/>
      <c r="TGE5759" s="127"/>
      <c r="TGF5759" s="127"/>
      <c r="TGG5759" s="127"/>
      <c r="TGH5759" s="127"/>
      <c r="TGI5759" s="127"/>
      <c r="TGJ5759" s="128"/>
      <c r="TGK5759" s="126"/>
      <c r="TGL5759" s="127"/>
      <c r="TGM5759" s="127"/>
      <c r="TGN5759" s="127"/>
      <c r="TGO5759" s="127"/>
      <c r="TGP5759" s="127"/>
      <c r="TGQ5759" s="127"/>
      <c r="TGR5759" s="128"/>
      <c r="TGS5759" s="126"/>
      <c r="TGT5759" s="127"/>
      <c r="TGU5759" s="127"/>
      <c r="TGV5759" s="127"/>
      <c r="TGW5759" s="127"/>
      <c r="TGX5759" s="127"/>
      <c r="TGY5759" s="127"/>
      <c r="TGZ5759" s="128"/>
      <c r="THA5759" s="126"/>
      <c r="THB5759" s="127"/>
      <c r="THC5759" s="127"/>
      <c r="THD5759" s="127"/>
      <c r="THE5759" s="127"/>
      <c r="THF5759" s="127"/>
      <c r="THG5759" s="127"/>
      <c r="THH5759" s="128"/>
      <c r="THI5759" s="126"/>
      <c r="THJ5759" s="127"/>
      <c r="THK5759" s="127"/>
      <c r="THL5759" s="127"/>
      <c r="THM5759" s="127"/>
      <c r="THN5759" s="127"/>
      <c r="THO5759" s="127"/>
      <c r="THP5759" s="128"/>
      <c r="THQ5759" s="126"/>
      <c r="THR5759" s="127"/>
      <c r="THS5759" s="127"/>
      <c r="THT5759" s="127"/>
      <c r="THU5759" s="127"/>
      <c r="THV5759" s="127"/>
      <c r="THW5759" s="127"/>
      <c r="THX5759" s="128"/>
      <c r="THY5759" s="126"/>
      <c r="THZ5759" s="127"/>
      <c r="TIA5759" s="127"/>
      <c r="TIB5759" s="127"/>
      <c r="TIC5759" s="127"/>
      <c r="TID5759" s="127"/>
      <c r="TIE5759" s="127"/>
      <c r="TIF5759" s="128"/>
      <c r="TIG5759" s="126"/>
      <c r="TIH5759" s="127"/>
      <c r="TII5759" s="127"/>
      <c r="TIJ5759" s="127"/>
      <c r="TIK5759" s="127"/>
      <c r="TIL5759" s="127"/>
      <c r="TIM5759" s="127"/>
      <c r="TIN5759" s="128"/>
      <c r="TIO5759" s="126"/>
      <c r="TIP5759" s="127"/>
      <c r="TIQ5759" s="127"/>
      <c r="TIR5759" s="127"/>
      <c r="TIS5759" s="127"/>
      <c r="TIT5759" s="127"/>
      <c r="TIU5759" s="127"/>
      <c r="TIV5759" s="128"/>
      <c r="TIW5759" s="126"/>
      <c r="TIX5759" s="127"/>
      <c r="TIY5759" s="127"/>
      <c r="TIZ5759" s="127"/>
      <c r="TJA5759" s="127"/>
      <c r="TJB5759" s="127"/>
      <c r="TJC5759" s="127"/>
      <c r="TJD5759" s="128"/>
      <c r="TJE5759" s="126"/>
      <c r="TJF5759" s="127"/>
      <c r="TJG5759" s="127"/>
      <c r="TJH5759" s="127"/>
      <c r="TJI5759" s="127"/>
      <c r="TJJ5759" s="127"/>
      <c r="TJK5759" s="127"/>
      <c r="TJL5759" s="128"/>
      <c r="TJM5759" s="126"/>
      <c r="TJN5759" s="127"/>
      <c r="TJO5759" s="127"/>
      <c r="TJP5759" s="127"/>
      <c r="TJQ5759" s="127"/>
      <c r="TJR5759" s="127"/>
      <c r="TJS5759" s="127"/>
      <c r="TJT5759" s="128"/>
      <c r="TJU5759" s="126"/>
      <c r="TJV5759" s="127"/>
      <c r="TJW5759" s="127"/>
      <c r="TJX5759" s="127"/>
      <c r="TJY5759" s="127"/>
      <c r="TJZ5759" s="127"/>
      <c r="TKA5759" s="127"/>
      <c r="TKB5759" s="128"/>
      <c r="TKC5759" s="126"/>
      <c r="TKD5759" s="127"/>
      <c r="TKE5759" s="127"/>
      <c r="TKF5759" s="127"/>
      <c r="TKG5759" s="127"/>
      <c r="TKH5759" s="127"/>
      <c r="TKI5759" s="127"/>
      <c r="TKJ5759" s="128"/>
      <c r="TKK5759" s="126"/>
      <c r="TKL5759" s="127"/>
      <c r="TKM5759" s="127"/>
      <c r="TKN5759" s="127"/>
      <c r="TKO5759" s="127"/>
      <c r="TKP5759" s="127"/>
      <c r="TKQ5759" s="127"/>
      <c r="TKR5759" s="128"/>
      <c r="TKS5759" s="126"/>
      <c r="TKT5759" s="127"/>
      <c r="TKU5759" s="127"/>
      <c r="TKV5759" s="127"/>
      <c r="TKW5759" s="127"/>
      <c r="TKX5759" s="127"/>
      <c r="TKY5759" s="127"/>
      <c r="TKZ5759" s="128"/>
      <c r="TLA5759" s="126"/>
      <c r="TLB5759" s="127"/>
      <c r="TLC5759" s="127"/>
      <c r="TLD5759" s="127"/>
      <c r="TLE5759" s="127"/>
      <c r="TLF5759" s="127"/>
      <c r="TLG5759" s="127"/>
      <c r="TLH5759" s="128"/>
      <c r="TLI5759" s="126"/>
      <c r="TLJ5759" s="127"/>
      <c r="TLK5759" s="127"/>
      <c r="TLL5759" s="127"/>
      <c r="TLM5759" s="127"/>
      <c r="TLN5759" s="127"/>
      <c r="TLO5759" s="127"/>
      <c r="TLP5759" s="128"/>
      <c r="TLQ5759" s="126"/>
      <c r="TLR5759" s="127"/>
      <c r="TLS5759" s="127"/>
      <c r="TLT5759" s="127"/>
      <c r="TLU5759" s="127"/>
      <c r="TLV5759" s="127"/>
      <c r="TLW5759" s="127"/>
      <c r="TLX5759" s="128"/>
      <c r="TLY5759" s="126"/>
      <c r="TLZ5759" s="127"/>
      <c r="TMA5759" s="127"/>
      <c r="TMB5759" s="127"/>
      <c r="TMC5759" s="127"/>
      <c r="TMD5759" s="127"/>
      <c r="TME5759" s="127"/>
      <c r="TMF5759" s="128"/>
      <c r="TMG5759" s="126"/>
      <c r="TMH5759" s="127"/>
      <c r="TMI5759" s="127"/>
      <c r="TMJ5759" s="127"/>
      <c r="TMK5759" s="127"/>
      <c r="TML5759" s="127"/>
      <c r="TMM5759" s="127"/>
      <c r="TMN5759" s="128"/>
      <c r="TMO5759" s="126"/>
      <c r="TMP5759" s="127"/>
      <c r="TMQ5759" s="127"/>
      <c r="TMR5759" s="127"/>
      <c r="TMS5759" s="127"/>
      <c r="TMT5759" s="127"/>
      <c r="TMU5759" s="127"/>
      <c r="TMV5759" s="128"/>
      <c r="TMW5759" s="126"/>
      <c r="TMX5759" s="127"/>
      <c r="TMY5759" s="127"/>
      <c r="TMZ5759" s="127"/>
      <c r="TNA5759" s="127"/>
      <c r="TNB5759" s="127"/>
      <c r="TNC5759" s="127"/>
      <c r="TND5759" s="128"/>
      <c r="TNE5759" s="126"/>
      <c r="TNF5759" s="127"/>
      <c r="TNG5759" s="127"/>
      <c r="TNH5759" s="127"/>
      <c r="TNI5759" s="127"/>
      <c r="TNJ5759" s="127"/>
      <c r="TNK5759" s="127"/>
      <c r="TNL5759" s="128"/>
      <c r="TNM5759" s="126"/>
      <c r="TNN5759" s="127"/>
      <c r="TNO5759" s="127"/>
      <c r="TNP5759" s="127"/>
      <c r="TNQ5759" s="127"/>
      <c r="TNR5759" s="127"/>
      <c r="TNS5759" s="127"/>
      <c r="TNT5759" s="128"/>
      <c r="TNU5759" s="126"/>
      <c r="TNV5759" s="127"/>
      <c r="TNW5759" s="127"/>
      <c r="TNX5759" s="127"/>
      <c r="TNY5759" s="127"/>
      <c r="TNZ5759" s="127"/>
      <c r="TOA5759" s="127"/>
      <c r="TOB5759" s="128"/>
      <c r="TOC5759" s="126"/>
      <c r="TOD5759" s="127"/>
      <c r="TOE5759" s="127"/>
      <c r="TOF5759" s="127"/>
      <c r="TOG5759" s="127"/>
      <c r="TOH5759" s="127"/>
      <c r="TOI5759" s="127"/>
      <c r="TOJ5759" s="128"/>
      <c r="TOK5759" s="126"/>
      <c r="TOL5759" s="127"/>
      <c r="TOM5759" s="127"/>
      <c r="TON5759" s="127"/>
      <c r="TOO5759" s="127"/>
      <c r="TOP5759" s="127"/>
      <c r="TOQ5759" s="127"/>
      <c r="TOR5759" s="128"/>
      <c r="TOS5759" s="126"/>
      <c r="TOT5759" s="127"/>
      <c r="TOU5759" s="127"/>
      <c r="TOV5759" s="127"/>
      <c r="TOW5759" s="127"/>
      <c r="TOX5759" s="127"/>
      <c r="TOY5759" s="127"/>
      <c r="TOZ5759" s="128"/>
      <c r="TPA5759" s="126"/>
      <c r="TPB5759" s="127"/>
      <c r="TPC5759" s="127"/>
      <c r="TPD5759" s="127"/>
      <c r="TPE5759" s="127"/>
      <c r="TPF5759" s="127"/>
      <c r="TPG5759" s="127"/>
      <c r="TPH5759" s="128"/>
      <c r="TPI5759" s="126"/>
      <c r="TPJ5759" s="127"/>
      <c r="TPK5759" s="127"/>
      <c r="TPL5759" s="127"/>
      <c r="TPM5759" s="127"/>
      <c r="TPN5759" s="127"/>
      <c r="TPO5759" s="127"/>
      <c r="TPP5759" s="128"/>
      <c r="TPQ5759" s="126"/>
      <c r="TPR5759" s="127"/>
      <c r="TPS5759" s="127"/>
      <c r="TPT5759" s="127"/>
      <c r="TPU5759" s="127"/>
      <c r="TPV5759" s="127"/>
      <c r="TPW5759" s="127"/>
      <c r="TPX5759" s="128"/>
      <c r="TPY5759" s="126"/>
      <c r="TPZ5759" s="127"/>
      <c r="TQA5759" s="127"/>
      <c r="TQB5759" s="127"/>
      <c r="TQC5759" s="127"/>
      <c r="TQD5759" s="127"/>
      <c r="TQE5759" s="127"/>
      <c r="TQF5759" s="128"/>
      <c r="TQG5759" s="126"/>
      <c r="TQH5759" s="127"/>
      <c r="TQI5759" s="127"/>
      <c r="TQJ5759" s="127"/>
      <c r="TQK5759" s="127"/>
      <c r="TQL5759" s="127"/>
      <c r="TQM5759" s="127"/>
      <c r="TQN5759" s="128"/>
      <c r="TQO5759" s="126"/>
      <c r="TQP5759" s="127"/>
      <c r="TQQ5759" s="127"/>
      <c r="TQR5759" s="127"/>
      <c r="TQS5759" s="127"/>
      <c r="TQT5759" s="127"/>
      <c r="TQU5759" s="127"/>
      <c r="TQV5759" s="128"/>
      <c r="TQW5759" s="126"/>
      <c r="TQX5759" s="127"/>
      <c r="TQY5759" s="127"/>
      <c r="TQZ5759" s="127"/>
      <c r="TRA5759" s="127"/>
      <c r="TRB5759" s="127"/>
      <c r="TRC5759" s="127"/>
      <c r="TRD5759" s="128"/>
      <c r="TRE5759" s="126"/>
      <c r="TRF5759" s="127"/>
      <c r="TRG5759" s="127"/>
      <c r="TRH5759" s="127"/>
      <c r="TRI5759" s="127"/>
      <c r="TRJ5759" s="127"/>
      <c r="TRK5759" s="127"/>
      <c r="TRL5759" s="128"/>
      <c r="TRM5759" s="126"/>
      <c r="TRN5759" s="127"/>
      <c r="TRO5759" s="127"/>
      <c r="TRP5759" s="127"/>
      <c r="TRQ5759" s="127"/>
      <c r="TRR5759" s="127"/>
      <c r="TRS5759" s="127"/>
      <c r="TRT5759" s="128"/>
      <c r="TRU5759" s="126"/>
      <c r="TRV5759" s="127"/>
      <c r="TRW5759" s="127"/>
      <c r="TRX5759" s="127"/>
      <c r="TRY5759" s="127"/>
      <c r="TRZ5759" s="127"/>
      <c r="TSA5759" s="127"/>
      <c r="TSB5759" s="128"/>
      <c r="TSC5759" s="126"/>
      <c r="TSD5759" s="127"/>
      <c r="TSE5759" s="127"/>
      <c r="TSF5759" s="127"/>
      <c r="TSG5759" s="127"/>
      <c r="TSH5759" s="127"/>
      <c r="TSI5759" s="127"/>
      <c r="TSJ5759" s="128"/>
      <c r="TSK5759" s="126"/>
      <c r="TSL5759" s="127"/>
      <c r="TSM5759" s="127"/>
      <c r="TSN5759" s="127"/>
      <c r="TSO5759" s="127"/>
      <c r="TSP5759" s="127"/>
      <c r="TSQ5759" s="127"/>
      <c r="TSR5759" s="128"/>
      <c r="TSS5759" s="126"/>
      <c r="TST5759" s="127"/>
      <c r="TSU5759" s="127"/>
      <c r="TSV5759" s="127"/>
      <c r="TSW5759" s="127"/>
      <c r="TSX5759" s="127"/>
      <c r="TSY5759" s="127"/>
      <c r="TSZ5759" s="128"/>
      <c r="TTA5759" s="126"/>
      <c r="TTB5759" s="127"/>
      <c r="TTC5759" s="127"/>
      <c r="TTD5759" s="127"/>
      <c r="TTE5759" s="127"/>
      <c r="TTF5759" s="127"/>
      <c r="TTG5759" s="127"/>
      <c r="TTH5759" s="128"/>
      <c r="TTI5759" s="126"/>
      <c r="TTJ5759" s="127"/>
      <c r="TTK5759" s="127"/>
      <c r="TTL5759" s="127"/>
      <c r="TTM5759" s="127"/>
      <c r="TTN5759" s="127"/>
      <c r="TTO5759" s="127"/>
      <c r="TTP5759" s="128"/>
      <c r="TTQ5759" s="126"/>
      <c r="TTR5759" s="127"/>
      <c r="TTS5759" s="127"/>
      <c r="TTT5759" s="127"/>
      <c r="TTU5759" s="127"/>
      <c r="TTV5759" s="127"/>
      <c r="TTW5759" s="127"/>
      <c r="TTX5759" s="128"/>
      <c r="TTY5759" s="126"/>
      <c r="TTZ5759" s="127"/>
      <c r="TUA5759" s="127"/>
      <c r="TUB5759" s="127"/>
      <c r="TUC5759" s="127"/>
      <c r="TUD5759" s="127"/>
      <c r="TUE5759" s="127"/>
      <c r="TUF5759" s="128"/>
      <c r="TUG5759" s="126"/>
      <c r="TUH5759" s="127"/>
      <c r="TUI5759" s="127"/>
      <c r="TUJ5759" s="127"/>
      <c r="TUK5759" s="127"/>
      <c r="TUL5759" s="127"/>
      <c r="TUM5759" s="127"/>
      <c r="TUN5759" s="128"/>
      <c r="TUO5759" s="126"/>
      <c r="TUP5759" s="127"/>
      <c r="TUQ5759" s="127"/>
      <c r="TUR5759" s="127"/>
      <c r="TUS5759" s="127"/>
      <c r="TUT5759" s="127"/>
      <c r="TUU5759" s="127"/>
      <c r="TUV5759" s="128"/>
      <c r="TUW5759" s="126"/>
      <c r="TUX5759" s="127"/>
      <c r="TUY5759" s="127"/>
      <c r="TUZ5759" s="127"/>
      <c r="TVA5759" s="127"/>
      <c r="TVB5759" s="127"/>
      <c r="TVC5759" s="127"/>
      <c r="TVD5759" s="128"/>
      <c r="TVE5759" s="126"/>
      <c r="TVF5759" s="127"/>
      <c r="TVG5759" s="127"/>
      <c r="TVH5759" s="127"/>
      <c r="TVI5759" s="127"/>
      <c r="TVJ5759" s="127"/>
      <c r="TVK5759" s="127"/>
      <c r="TVL5759" s="128"/>
      <c r="TVM5759" s="126"/>
      <c r="TVN5759" s="127"/>
      <c r="TVO5759" s="127"/>
      <c r="TVP5759" s="127"/>
      <c r="TVQ5759" s="127"/>
      <c r="TVR5759" s="127"/>
      <c r="TVS5759" s="127"/>
      <c r="TVT5759" s="128"/>
      <c r="TVU5759" s="126"/>
      <c r="TVV5759" s="127"/>
      <c r="TVW5759" s="127"/>
      <c r="TVX5759" s="127"/>
      <c r="TVY5759" s="127"/>
      <c r="TVZ5759" s="127"/>
      <c r="TWA5759" s="127"/>
      <c r="TWB5759" s="128"/>
      <c r="TWC5759" s="126"/>
      <c r="TWD5759" s="127"/>
      <c r="TWE5759" s="127"/>
      <c r="TWF5759" s="127"/>
      <c r="TWG5759" s="127"/>
      <c r="TWH5759" s="127"/>
      <c r="TWI5759" s="127"/>
      <c r="TWJ5759" s="128"/>
      <c r="TWK5759" s="126"/>
      <c r="TWL5759" s="127"/>
      <c r="TWM5759" s="127"/>
      <c r="TWN5759" s="127"/>
      <c r="TWO5759" s="127"/>
      <c r="TWP5759" s="127"/>
      <c r="TWQ5759" s="127"/>
      <c r="TWR5759" s="128"/>
      <c r="TWS5759" s="126"/>
      <c r="TWT5759" s="127"/>
      <c r="TWU5759" s="127"/>
      <c r="TWV5759" s="127"/>
      <c r="TWW5759" s="127"/>
      <c r="TWX5759" s="127"/>
      <c r="TWY5759" s="127"/>
      <c r="TWZ5759" s="128"/>
      <c r="TXA5759" s="126"/>
      <c r="TXB5759" s="127"/>
      <c r="TXC5759" s="127"/>
      <c r="TXD5759" s="127"/>
      <c r="TXE5759" s="127"/>
      <c r="TXF5759" s="127"/>
      <c r="TXG5759" s="127"/>
      <c r="TXH5759" s="128"/>
      <c r="TXI5759" s="126"/>
      <c r="TXJ5759" s="127"/>
      <c r="TXK5759" s="127"/>
      <c r="TXL5759" s="127"/>
      <c r="TXM5759" s="127"/>
      <c r="TXN5759" s="127"/>
      <c r="TXO5759" s="127"/>
      <c r="TXP5759" s="128"/>
      <c r="TXQ5759" s="126"/>
      <c r="TXR5759" s="127"/>
      <c r="TXS5759" s="127"/>
      <c r="TXT5759" s="127"/>
      <c r="TXU5759" s="127"/>
      <c r="TXV5759" s="127"/>
      <c r="TXW5759" s="127"/>
      <c r="TXX5759" s="128"/>
      <c r="TXY5759" s="126"/>
      <c r="TXZ5759" s="127"/>
      <c r="TYA5759" s="127"/>
      <c r="TYB5759" s="127"/>
      <c r="TYC5759" s="127"/>
      <c r="TYD5759" s="127"/>
      <c r="TYE5759" s="127"/>
      <c r="TYF5759" s="128"/>
      <c r="TYG5759" s="126"/>
      <c r="TYH5759" s="127"/>
      <c r="TYI5759" s="127"/>
      <c r="TYJ5759" s="127"/>
      <c r="TYK5759" s="127"/>
      <c r="TYL5759" s="127"/>
      <c r="TYM5759" s="127"/>
      <c r="TYN5759" s="128"/>
      <c r="TYO5759" s="126"/>
      <c r="TYP5759" s="127"/>
      <c r="TYQ5759" s="127"/>
      <c r="TYR5759" s="127"/>
      <c r="TYS5759" s="127"/>
      <c r="TYT5759" s="127"/>
      <c r="TYU5759" s="127"/>
      <c r="TYV5759" s="128"/>
      <c r="TYW5759" s="126"/>
      <c r="TYX5759" s="127"/>
      <c r="TYY5759" s="127"/>
      <c r="TYZ5759" s="127"/>
      <c r="TZA5759" s="127"/>
      <c r="TZB5759" s="127"/>
      <c r="TZC5759" s="127"/>
      <c r="TZD5759" s="128"/>
      <c r="TZE5759" s="126"/>
      <c r="TZF5759" s="127"/>
      <c r="TZG5759" s="127"/>
      <c r="TZH5759" s="127"/>
      <c r="TZI5759" s="127"/>
      <c r="TZJ5759" s="127"/>
      <c r="TZK5759" s="127"/>
      <c r="TZL5759" s="128"/>
      <c r="TZM5759" s="126"/>
      <c r="TZN5759" s="127"/>
      <c r="TZO5759" s="127"/>
      <c r="TZP5759" s="127"/>
      <c r="TZQ5759" s="127"/>
      <c r="TZR5759" s="127"/>
      <c r="TZS5759" s="127"/>
      <c r="TZT5759" s="128"/>
      <c r="TZU5759" s="126"/>
      <c r="TZV5759" s="127"/>
      <c r="TZW5759" s="127"/>
      <c r="TZX5759" s="127"/>
      <c r="TZY5759" s="127"/>
      <c r="TZZ5759" s="127"/>
      <c r="UAA5759" s="127"/>
      <c r="UAB5759" s="128"/>
      <c r="UAC5759" s="126"/>
      <c r="UAD5759" s="127"/>
      <c r="UAE5759" s="127"/>
      <c r="UAF5759" s="127"/>
      <c r="UAG5759" s="127"/>
      <c r="UAH5759" s="127"/>
      <c r="UAI5759" s="127"/>
      <c r="UAJ5759" s="128"/>
      <c r="UAK5759" s="126"/>
      <c r="UAL5759" s="127"/>
      <c r="UAM5759" s="127"/>
      <c r="UAN5759" s="127"/>
      <c r="UAO5759" s="127"/>
      <c r="UAP5759" s="127"/>
      <c r="UAQ5759" s="127"/>
      <c r="UAR5759" s="128"/>
      <c r="UAS5759" s="126"/>
      <c r="UAT5759" s="127"/>
      <c r="UAU5759" s="127"/>
      <c r="UAV5759" s="127"/>
      <c r="UAW5759" s="127"/>
      <c r="UAX5759" s="127"/>
      <c r="UAY5759" s="127"/>
      <c r="UAZ5759" s="128"/>
      <c r="UBA5759" s="126"/>
      <c r="UBB5759" s="127"/>
      <c r="UBC5759" s="127"/>
      <c r="UBD5759" s="127"/>
      <c r="UBE5759" s="127"/>
      <c r="UBF5759" s="127"/>
      <c r="UBG5759" s="127"/>
      <c r="UBH5759" s="128"/>
      <c r="UBI5759" s="126"/>
      <c r="UBJ5759" s="127"/>
      <c r="UBK5759" s="127"/>
      <c r="UBL5759" s="127"/>
      <c r="UBM5759" s="127"/>
      <c r="UBN5759" s="127"/>
      <c r="UBO5759" s="127"/>
      <c r="UBP5759" s="128"/>
      <c r="UBQ5759" s="126"/>
      <c r="UBR5759" s="127"/>
      <c r="UBS5759" s="127"/>
      <c r="UBT5759" s="127"/>
      <c r="UBU5759" s="127"/>
      <c r="UBV5759" s="127"/>
      <c r="UBW5759" s="127"/>
      <c r="UBX5759" s="128"/>
      <c r="UBY5759" s="126"/>
      <c r="UBZ5759" s="127"/>
      <c r="UCA5759" s="127"/>
      <c r="UCB5759" s="127"/>
      <c r="UCC5759" s="127"/>
      <c r="UCD5759" s="127"/>
      <c r="UCE5759" s="127"/>
      <c r="UCF5759" s="128"/>
      <c r="UCG5759" s="126"/>
      <c r="UCH5759" s="127"/>
      <c r="UCI5759" s="127"/>
      <c r="UCJ5759" s="127"/>
      <c r="UCK5759" s="127"/>
      <c r="UCL5759" s="127"/>
      <c r="UCM5759" s="127"/>
      <c r="UCN5759" s="128"/>
      <c r="UCO5759" s="126"/>
      <c r="UCP5759" s="127"/>
      <c r="UCQ5759" s="127"/>
      <c r="UCR5759" s="127"/>
      <c r="UCS5759" s="127"/>
      <c r="UCT5759" s="127"/>
      <c r="UCU5759" s="127"/>
      <c r="UCV5759" s="128"/>
      <c r="UCW5759" s="126"/>
      <c r="UCX5759" s="127"/>
      <c r="UCY5759" s="127"/>
      <c r="UCZ5759" s="127"/>
      <c r="UDA5759" s="127"/>
      <c r="UDB5759" s="127"/>
      <c r="UDC5759" s="127"/>
      <c r="UDD5759" s="128"/>
      <c r="UDE5759" s="126"/>
      <c r="UDF5759" s="127"/>
      <c r="UDG5759" s="127"/>
      <c r="UDH5759" s="127"/>
      <c r="UDI5759" s="127"/>
      <c r="UDJ5759" s="127"/>
      <c r="UDK5759" s="127"/>
      <c r="UDL5759" s="128"/>
      <c r="UDM5759" s="126"/>
      <c r="UDN5759" s="127"/>
      <c r="UDO5759" s="127"/>
      <c r="UDP5759" s="127"/>
      <c r="UDQ5759" s="127"/>
      <c r="UDR5759" s="127"/>
      <c r="UDS5759" s="127"/>
      <c r="UDT5759" s="128"/>
      <c r="UDU5759" s="126"/>
      <c r="UDV5759" s="127"/>
      <c r="UDW5759" s="127"/>
      <c r="UDX5759" s="127"/>
      <c r="UDY5759" s="127"/>
      <c r="UDZ5759" s="127"/>
      <c r="UEA5759" s="127"/>
      <c r="UEB5759" s="128"/>
      <c r="UEC5759" s="126"/>
      <c r="UED5759" s="127"/>
      <c r="UEE5759" s="127"/>
      <c r="UEF5759" s="127"/>
      <c r="UEG5759" s="127"/>
      <c r="UEH5759" s="127"/>
      <c r="UEI5759" s="127"/>
      <c r="UEJ5759" s="128"/>
      <c r="UEK5759" s="126"/>
      <c r="UEL5759" s="127"/>
      <c r="UEM5759" s="127"/>
      <c r="UEN5759" s="127"/>
      <c r="UEO5759" s="127"/>
      <c r="UEP5759" s="127"/>
      <c r="UEQ5759" s="127"/>
      <c r="UER5759" s="128"/>
      <c r="UES5759" s="126"/>
      <c r="UET5759" s="127"/>
      <c r="UEU5759" s="127"/>
      <c r="UEV5759" s="127"/>
      <c r="UEW5759" s="127"/>
      <c r="UEX5759" s="127"/>
      <c r="UEY5759" s="127"/>
      <c r="UEZ5759" s="128"/>
      <c r="UFA5759" s="126"/>
      <c r="UFB5759" s="127"/>
      <c r="UFC5759" s="127"/>
      <c r="UFD5759" s="127"/>
      <c r="UFE5759" s="127"/>
      <c r="UFF5759" s="127"/>
      <c r="UFG5759" s="127"/>
      <c r="UFH5759" s="128"/>
      <c r="UFI5759" s="126"/>
      <c r="UFJ5759" s="127"/>
      <c r="UFK5759" s="127"/>
      <c r="UFL5759" s="127"/>
      <c r="UFM5759" s="127"/>
      <c r="UFN5759" s="127"/>
      <c r="UFO5759" s="127"/>
      <c r="UFP5759" s="128"/>
      <c r="UFQ5759" s="126"/>
      <c r="UFR5759" s="127"/>
      <c r="UFS5759" s="127"/>
      <c r="UFT5759" s="127"/>
      <c r="UFU5759" s="127"/>
      <c r="UFV5759" s="127"/>
      <c r="UFW5759" s="127"/>
      <c r="UFX5759" s="128"/>
      <c r="UFY5759" s="126"/>
      <c r="UFZ5759" s="127"/>
      <c r="UGA5759" s="127"/>
      <c r="UGB5759" s="127"/>
      <c r="UGC5759" s="127"/>
      <c r="UGD5759" s="127"/>
      <c r="UGE5759" s="127"/>
      <c r="UGF5759" s="128"/>
      <c r="UGG5759" s="126"/>
      <c r="UGH5759" s="127"/>
      <c r="UGI5759" s="127"/>
      <c r="UGJ5759" s="127"/>
      <c r="UGK5759" s="127"/>
      <c r="UGL5759" s="127"/>
      <c r="UGM5759" s="127"/>
      <c r="UGN5759" s="128"/>
      <c r="UGO5759" s="126"/>
      <c r="UGP5759" s="127"/>
      <c r="UGQ5759" s="127"/>
      <c r="UGR5759" s="127"/>
      <c r="UGS5759" s="127"/>
      <c r="UGT5759" s="127"/>
      <c r="UGU5759" s="127"/>
      <c r="UGV5759" s="128"/>
      <c r="UGW5759" s="126"/>
      <c r="UGX5759" s="127"/>
      <c r="UGY5759" s="127"/>
      <c r="UGZ5759" s="127"/>
      <c r="UHA5759" s="127"/>
      <c r="UHB5759" s="127"/>
      <c r="UHC5759" s="127"/>
      <c r="UHD5759" s="128"/>
      <c r="UHE5759" s="126"/>
      <c r="UHF5759" s="127"/>
      <c r="UHG5759" s="127"/>
      <c r="UHH5759" s="127"/>
      <c r="UHI5759" s="127"/>
      <c r="UHJ5759" s="127"/>
      <c r="UHK5759" s="127"/>
      <c r="UHL5759" s="128"/>
      <c r="UHM5759" s="126"/>
      <c r="UHN5759" s="127"/>
      <c r="UHO5759" s="127"/>
      <c r="UHP5759" s="127"/>
      <c r="UHQ5759" s="127"/>
      <c r="UHR5759" s="127"/>
      <c r="UHS5759" s="127"/>
      <c r="UHT5759" s="128"/>
      <c r="UHU5759" s="126"/>
      <c r="UHV5759" s="127"/>
      <c r="UHW5759" s="127"/>
      <c r="UHX5759" s="127"/>
      <c r="UHY5759" s="127"/>
      <c r="UHZ5759" s="127"/>
      <c r="UIA5759" s="127"/>
      <c r="UIB5759" s="128"/>
      <c r="UIC5759" s="126"/>
      <c r="UID5759" s="127"/>
      <c r="UIE5759" s="127"/>
      <c r="UIF5759" s="127"/>
      <c r="UIG5759" s="127"/>
      <c r="UIH5759" s="127"/>
      <c r="UII5759" s="127"/>
      <c r="UIJ5759" s="128"/>
      <c r="UIK5759" s="126"/>
      <c r="UIL5759" s="127"/>
      <c r="UIM5759" s="127"/>
      <c r="UIN5759" s="127"/>
      <c r="UIO5759" s="127"/>
      <c r="UIP5759" s="127"/>
      <c r="UIQ5759" s="127"/>
      <c r="UIR5759" s="128"/>
      <c r="UIS5759" s="126"/>
      <c r="UIT5759" s="127"/>
      <c r="UIU5759" s="127"/>
      <c r="UIV5759" s="127"/>
      <c r="UIW5759" s="127"/>
      <c r="UIX5759" s="127"/>
      <c r="UIY5759" s="127"/>
      <c r="UIZ5759" s="128"/>
      <c r="UJA5759" s="126"/>
      <c r="UJB5759" s="127"/>
      <c r="UJC5759" s="127"/>
      <c r="UJD5759" s="127"/>
      <c r="UJE5759" s="127"/>
      <c r="UJF5759" s="127"/>
      <c r="UJG5759" s="127"/>
      <c r="UJH5759" s="128"/>
      <c r="UJI5759" s="126"/>
      <c r="UJJ5759" s="127"/>
      <c r="UJK5759" s="127"/>
      <c r="UJL5759" s="127"/>
      <c r="UJM5759" s="127"/>
      <c r="UJN5759" s="127"/>
      <c r="UJO5759" s="127"/>
      <c r="UJP5759" s="128"/>
      <c r="UJQ5759" s="126"/>
      <c r="UJR5759" s="127"/>
      <c r="UJS5759" s="127"/>
      <c r="UJT5759" s="127"/>
      <c r="UJU5759" s="127"/>
      <c r="UJV5759" s="127"/>
      <c r="UJW5759" s="127"/>
      <c r="UJX5759" s="128"/>
      <c r="UJY5759" s="126"/>
      <c r="UJZ5759" s="127"/>
      <c r="UKA5759" s="127"/>
      <c r="UKB5759" s="127"/>
      <c r="UKC5759" s="127"/>
      <c r="UKD5759" s="127"/>
      <c r="UKE5759" s="127"/>
      <c r="UKF5759" s="128"/>
      <c r="UKG5759" s="126"/>
      <c r="UKH5759" s="127"/>
      <c r="UKI5759" s="127"/>
      <c r="UKJ5759" s="127"/>
      <c r="UKK5759" s="127"/>
      <c r="UKL5759" s="127"/>
      <c r="UKM5759" s="127"/>
      <c r="UKN5759" s="128"/>
      <c r="UKO5759" s="126"/>
      <c r="UKP5759" s="127"/>
      <c r="UKQ5759" s="127"/>
      <c r="UKR5759" s="127"/>
      <c r="UKS5759" s="127"/>
      <c r="UKT5759" s="127"/>
      <c r="UKU5759" s="127"/>
      <c r="UKV5759" s="128"/>
      <c r="UKW5759" s="126"/>
      <c r="UKX5759" s="127"/>
      <c r="UKY5759" s="127"/>
      <c r="UKZ5759" s="127"/>
      <c r="ULA5759" s="127"/>
      <c r="ULB5759" s="127"/>
      <c r="ULC5759" s="127"/>
      <c r="ULD5759" s="128"/>
      <c r="ULE5759" s="126"/>
      <c r="ULF5759" s="127"/>
      <c r="ULG5759" s="127"/>
      <c r="ULH5759" s="127"/>
      <c r="ULI5759" s="127"/>
      <c r="ULJ5759" s="127"/>
      <c r="ULK5759" s="127"/>
      <c r="ULL5759" s="128"/>
      <c r="ULM5759" s="126"/>
      <c r="ULN5759" s="127"/>
      <c r="ULO5759" s="127"/>
      <c r="ULP5759" s="127"/>
      <c r="ULQ5759" s="127"/>
      <c r="ULR5759" s="127"/>
      <c r="ULS5759" s="127"/>
      <c r="ULT5759" s="128"/>
      <c r="ULU5759" s="126"/>
      <c r="ULV5759" s="127"/>
      <c r="ULW5759" s="127"/>
      <c r="ULX5759" s="127"/>
      <c r="ULY5759" s="127"/>
      <c r="ULZ5759" s="127"/>
      <c r="UMA5759" s="127"/>
      <c r="UMB5759" s="128"/>
      <c r="UMC5759" s="126"/>
      <c r="UMD5759" s="127"/>
      <c r="UME5759" s="127"/>
      <c r="UMF5759" s="127"/>
      <c r="UMG5759" s="127"/>
      <c r="UMH5759" s="127"/>
      <c r="UMI5759" s="127"/>
      <c r="UMJ5759" s="128"/>
      <c r="UMK5759" s="126"/>
      <c r="UML5759" s="127"/>
      <c r="UMM5759" s="127"/>
      <c r="UMN5759" s="127"/>
      <c r="UMO5759" s="127"/>
      <c r="UMP5759" s="127"/>
      <c r="UMQ5759" s="127"/>
      <c r="UMR5759" s="128"/>
      <c r="UMS5759" s="126"/>
      <c r="UMT5759" s="127"/>
      <c r="UMU5759" s="127"/>
      <c r="UMV5759" s="127"/>
      <c r="UMW5759" s="127"/>
      <c r="UMX5759" s="127"/>
      <c r="UMY5759" s="127"/>
      <c r="UMZ5759" s="128"/>
      <c r="UNA5759" s="126"/>
      <c r="UNB5759" s="127"/>
      <c r="UNC5759" s="127"/>
      <c r="UND5759" s="127"/>
      <c r="UNE5759" s="127"/>
      <c r="UNF5759" s="127"/>
      <c r="UNG5759" s="127"/>
      <c r="UNH5759" s="128"/>
      <c r="UNI5759" s="126"/>
      <c r="UNJ5759" s="127"/>
      <c r="UNK5759" s="127"/>
      <c r="UNL5759" s="127"/>
      <c r="UNM5759" s="127"/>
      <c r="UNN5759" s="127"/>
      <c r="UNO5759" s="127"/>
      <c r="UNP5759" s="128"/>
      <c r="UNQ5759" s="126"/>
      <c r="UNR5759" s="127"/>
      <c r="UNS5759" s="127"/>
      <c r="UNT5759" s="127"/>
      <c r="UNU5759" s="127"/>
      <c r="UNV5759" s="127"/>
      <c r="UNW5759" s="127"/>
      <c r="UNX5759" s="128"/>
      <c r="UNY5759" s="126"/>
      <c r="UNZ5759" s="127"/>
      <c r="UOA5759" s="127"/>
      <c r="UOB5759" s="127"/>
      <c r="UOC5759" s="127"/>
      <c r="UOD5759" s="127"/>
      <c r="UOE5759" s="127"/>
      <c r="UOF5759" s="128"/>
      <c r="UOG5759" s="126"/>
      <c r="UOH5759" s="127"/>
      <c r="UOI5759" s="127"/>
      <c r="UOJ5759" s="127"/>
      <c r="UOK5759" s="127"/>
      <c r="UOL5759" s="127"/>
      <c r="UOM5759" s="127"/>
      <c r="UON5759" s="128"/>
      <c r="UOO5759" s="126"/>
      <c r="UOP5759" s="127"/>
      <c r="UOQ5759" s="127"/>
      <c r="UOR5759" s="127"/>
      <c r="UOS5759" s="127"/>
      <c r="UOT5759" s="127"/>
      <c r="UOU5759" s="127"/>
      <c r="UOV5759" s="128"/>
      <c r="UOW5759" s="126"/>
      <c r="UOX5759" s="127"/>
      <c r="UOY5759" s="127"/>
      <c r="UOZ5759" s="127"/>
      <c r="UPA5759" s="127"/>
      <c r="UPB5759" s="127"/>
      <c r="UPC5759" s="127"/>
      <c r="UPD5759" s="128"/>
      <c r="UPE5759" s="126"/>
      <c r="UPF5759" s="127"/>
      <c r="UPG5759" s="127"/>
      <c r="UPH5759" s="127"/>
      <c r="UPI5759" s="127"/>
      <c r="UPJ5759" s="127"/>
      <c r="UPK5759" s="127"/>
      <c r="UPL5759" s="128"/>
      <c r="UPM5759" s="126"/>
      <c r="UPN5759" s="127"/>
      <c r="UPO5759" s="127"/>
      <c r="UPP5759" s="127"/>
      <c r="UPQ5759" s="127"/>
      <c r="UPR5759" s="127"/>
      <c r="UPS5759" s="127"/>
      <c r="UPT5759" s="128"/>
      <c r="UPU5759" s="126"/>
      <c r="UPV5759" s="127"/>
      <c r="UPW5759" s="127"/>
      <c r="UPX5759" s="127"/>
      <c r="UPY5759" s="127"/>
      <c r="UPZ5759" s="127"/>
      <c r="UQA5759" s="127"/>
      <c r="UQB5759" s="128"/>
      <c r="UQC5759" s="126"/>
      <c r="UQD5759" s="127"/>
      <c r="UQE5759" s="127"/>
      <c r="UQF5759" s="127"/>
      <c r="UQG5759" s="127"/>
      <c r="UQH5759" s="127"/>
      <c r="UQI5759" s="127"/>
      <c r="UQJ5759" s="128"/>
      <c r="UQK5759" s="126"/>
      <c r="UQL5759" s="127"/>
      <c r="UQM5759" s="127"/>
      <c r="UQN5759" s="127"/>
      <c r="UQO5759" s="127"/>
      <c r="UQP5759" s="127"/>
      <c r="UQQ5759" s="127"/>
      <c r="UQR5759" s="128"/>
      <c r="UQS5759" s="126"/>
      <c r="UQT5759" s="127"/>
      <c r="UQU5759" s="127"/>
      <c r="UQV5759" s="127"/>
      <c r="UQW5759" s="127"/>
      <c r="UQX5759" s="127"/>
      <c r="UQY5759" s="127"/>
      <c r="UQZ5759" s="128"/>
      <c r="URA5759" s="126"/>
      <c r="URB5759" s="127"/>
      <c r="URC5759" s="127"/>
      <c r="URD5759" s="127"/>
      <c r="URE5759" s="127"/>
      <c r="URF5759" s="127"/>
      <c r="URG5759" s="127"/>
      <c r="URH5759" s="128"/>
      <c r="URI5759" s="126"/>
      <c r="URJ5759" s="127"/>
      <c r="URK5759" s="127"/>
      <c r="URL5759" s="127"/>
      <c r="URM5759" s="127"/>
      <c r="URN5759" s="127"/>
      <c r="URO5759" s="127"/>
      <c r="URP5759" s="128"/>
      <c r="URQ5759" s="126"/>
      <c r="URR5759" s="127"/>
      <c r="URS5759" s="127"/>
      <c r="URT5759" s="127"/>
      <c r="URU5759" s="127"/>
      <c r="URV5759" s="127"/>
      <c r="URW5759" s="127"/>
      <c r="URX5759" s="128"/>
      <c r="URY5759" s="126"/>
      <c r="URZ5759" s="127"/>
      <c r="USA5759" s="127"/>
      <c r="USB5759" s="127"/>
      <c r="USC5759" s="127"/>
      <c r="USD5759" s="127"/>
      <c r="USE5759" s="127"/>
      <c r="USF5759" s="128"/>
      <c r="USG5759" s="126"/>
      <c r="USH5759" s="127"/>
      <c r="USI5759" s="127"/>
      <c r="USJ5759" s="127"/>
      <c r="USK5759" s="127"/>
      <c r="USL5759" s="127"/>
      <c r="USM5759" s="127"/>
      <c r="USN5759" s="128"/>
      <c r="USO5759" s="126"/>
      <c r="USP5759" s="127"/>
      <c r="USQ5759" s="127"/>
      <c r="USR5759" s="127"/>
      <c r="USS5759" s="127"/>
      <c r="UST5759" s="127"/>
      <c r="USU5759" s="127"/>
      <c r="USV5759" s="128"/>
      <c r="USW5759" s="126"/>
      <c r="USX5759" s="127"/>
      <c r="USY5759" s="127"/>
      <c r="USZ5759" s="127"/>
      <c r="UTA5759" s="127"/>
      <c r="UTB5759" s="127"/>
      <c r="UTC5759" s="127"/>
      <c r="UTD5759" s="128"/>
      <c r="UTE5759" s="126"/>
      <c r="UTF5759" s="127"/>
      <c r="UTG5759" s="127"/>
      <c r="UTH5759" s="127"/>
      <c r="UTI5759" s="127"/>
      <c r="UTJ5759" s="127"/>
      <c r="UTK5759" s="127"/>
      <c r="UTL5759" s="128"/>
      <c r="UTM5759" s="126"/>
      <c r="UTN5759" s="127"/>
      <c r="UTO5759" s="127"/>
      <c r="UTP5759" s="127"/>
      <c r="UTQ5759" s="127"/>
      <c r="UTR5759" s="127"/>
      <c r="UTS5759" s="127"/>
      <c r="UTT5759" s="128"/>
      <c r="UTU5759" s="126"/>
      <c r="UTV5759" s="127"/>
      <c r="UTW5759" s="127"/>
      <c r="UTX5759" s="127"/>
      <c r="UTY5759" s="127"/>
      <c r="UTZ5759" s="127"/>
      <c r="UUA5759" s="127"/>
      <c r="UUB5759" s="128"/>
      <c r="UUC5759" s="126"/>
      <c r="UUD5759" s="127"/>
      <c r="UUE5759" s="127"/>
      <c r="UUF5759" s="127"/>
      <c r="UUG5759" s="127"/>
      <c r="UUH5759" s="127"/>
      <c r="UUI5759" s="127"/>
      <c r="UUJ5759" s="128"/>
      <c r="UUK5759" s="126"/>
      <c r="UUL5759" s="127"/>
      <c r="UUM5759" s="127"/>
      <c r="UUN5759" s="127"/>
      <c r="UUO5759" s="127"/>
      <c r="UUP5759" s="127"/>
      <c r="UUQ5759" s="127"/>
      <c r="UUR5759" s="128"/>
      <c r="UUS5759" s="126"/>
      <c r="UUT5759" s="127"/>
      <c r="UUU5759" s="127"/>
      <c r="UUV5759" s="127"/>
      <c r="UUW5759" s="127"/>
      <c r="UUX5759" s="127"/>
      <c r="UUY5759" s="127"/>
      <c r="UUZ5759" s="128"/>
      <c r="UVA5759" s="126"/>
      <c r="UVB5759" s="127"/>
      <c r="UVC5759" s="127"/>
      <c r="UVD5759" s="127"/>
      <c r="UVE5759" s="127"/>
      <c r="UVF5759" s="127"/>
      <c r="UVG5759" s="127"/>
      <c r="UVH5759" s="128"/>
      <c r="UVI5759" s="126"/>
      <c r="UVJ5759" s="127"/>
      <c r="UVK5759" s="127"/>
      <c r="UVL5759" s="127"/>
      <c r="UVM5759" s="127"/>
      <c r="UVN5759" s="127"/>
      <c r="UVO5759" s="127"/>
      <c r="UVP5759" s="128"/>
      <c r="UVQ5759" s="126"/>
      <c r="UVR5759" s="127"/>
      <c r="UVS5759" s="127"/>
      <c r="UVT5759" s="127"/>
      <c r="UVU5759" s="127"/>
      <c r="UVV5759" s="127"/>
      <c r="UVW5759" s="127"/>
      <c r="UVX5759" s="128"/>
      <c r="UVY5759" s="126"/>
      <c r="UVZ5759" s="127"/>
      <c r="UWA5759" s="127"/>
      <c r="UWB5759" s="127"/>
      <c r="UWC5759" s="127"/>
      <c r="UWD5759" s="127"/>
      <c r="UWE5759" s="127"/>
      <c r="UWF5759" s="128"/>
      <c r="UWG5759" s="126"/>
      <c r="UWH5759" s="127"/>
      <c r="UWI5759" s="127"/>
      <c r="UWJ5759" s="127"/>
      <c r="UWK5759" s="127"/>
      <c r="UWL5759" s="127"/>
      <c r="UWM5759" s="127"/>
      <c r="UWN5759" s="128"/>
      <c r="UWO5759" s="126"/>
      <c r="UWP5759" s="127"/>
      <c r="UWQ5759" s="127"/>
      <c r="UWR5759" s="127"/>
      <c r="UWS5759" s="127"/>
      <c r="UWT5759" s="127"/>
      <c r="UWU5759" s="127"/>
      <c r="UWV5759" s="128"/>
      <c r="UWW5759" s="126"/>
      <c r="UWX5759" s="127"/>
      <c r="UWY5759" s="127"/>
      <c r="UWZ5759" s="127"/>
      <c r="UXA5759" s="127"/>
      <c r="UXB5759" s="127"/>
      <c r="UXC5759" s="127"/>
      <c r="UXD5759" s="128"/>
      <c r="UXE5759" s="126"/>
      <c r="UXF5759" s="127"/>
      <c r="UXG5759" s="127"/>
      <c r="UXH5759" s="127"/>
      <c r="UXI5759" s="127"/>
      <c r="UXJ5759" s="127"/>
      <c r="UXK5759" s="127"/>
      <c r="UXL5759" s="128"/>
      <c r="UXM5759" s="126"/>
      <c r="UXN5759" s="127"/>
      <c r="UXO5759" s="127"/>
      <c r="UXP5759" s="127"/>
      <c r="UXQ5759" s="127"/>
      <c r="UXR5759" s="127"/>
      <c r="UXS5759" s="127"/>
      <c r="UXT5759" s="128"/>
      <c r="UXU5759" s="126"/>
      <c r="UXV5759" s="127"/>
      <c r="UXW5759" s="127"/>
      <c r="UXX5759" s="127"/>
      <c r="UXY5759" s="127"/>
      <c r="UXZ5759" s="127"/>
      <c r="UYA5759" s="127"/>
      <c r="UYB5759" s="128"/>
      <c r="UYC5759" s="126"/>
      <c r="UYD5759" s="127"/>
      <c r="UYE5759" s="127"/>
      <c r="UYF5759" s="127"/>
      <c r="UYG5759" s="127"/>
      <c r="UYH5759" s="127"/>
      <c r="UYI5759" s="127"/>
      <c r="UYJ5759" s="128"/>
      <c r="UYK5759" s="126"/>
      <c r="UYL5759" s="127"/>
      <c r="UYM5759" s="127"/>
      <c r="UYN5759" s="127"/>
      <c r="UYO5759" s="127"/>
      <c r="UYP5759" s="127"/>
      <c r="UYQ5759" s="127"/>
      <c r="UYR5759" s="128"/>
      <c r="UYS5759" s="126"/>
      <c r="UYT5759" s="127"/>
      <c r="UYU5759" s="127"/>
      <c r="UYV5759" s="127"/>
      <c r="UYW5759" s="127"/>
      <c r="UYX5759" s="127"/>
      <c r="UYY5759" s="127"/>
      <c r="UYZ5759" s="128"/>
      <c r="UZA5759" s="126"/>
      <c r="UZB5759" s="127"/>
      <c r="UZC5759" s="127"/>
      <c r="UZD5759" s="127"/>
      <c r="UZE5759" s="127"/>
      <c r="UZF5759" s="127"/>
      <c r="UZG5759" s="127"/>
      <c r="UZH5759" s="128"/>
      <c r="UZI5759" s="126"/>
      <c r="UZJ5759" s="127"/>
      <c r="UZK5759" s="127"/>
      <c r="UZL5759" s="127"/>
      <c r="UZM5759" s="127"/>
      <c r="UZN5759" s="127"/>
      <c r="UZO5759" s="127"/>
      <c r="UZP5759" s="128"/>
      <c r="UZQ5759" s="126"/>
      <c r="UZR5759" s="127"/>
      <c r="UZS5759" s="127"/>
      <c r="UZT5759" s="127"/>
      <c r="UZU5759" s="127"/>
      <c r="UZV5759" s="127"/>
      <c r="UZW5759" s="127"/>
      <c r="UZX5759" s="128"/>
      <c r="UZY5759" s="126"/>
      <c r="UZZ5759" s="127"/>
      <c r="VAA5759" s="127"/>
      <c r="VAB5759" s="127"/>
      <c r="VAC5759" s="127"/>
      <c r="VAD5759" s="127"/>
      <c r="VAE5759" s="127"/>
      <c r="VAF5759" s="128"/>
      <c r="VAG5759" s="126"/>
      <c r="VAH5759" s="127"/>
      <c r="VAI5759" s="127"/>
      <c r="VAJ5759" s="127"/>
      <c r="VAK5759" s="127"/>
      <c r="VAL5759" s="127"/>
      <c r="VAM5759" s="127"/>
      <c r="VAN5759" s="128"/>
      <c r="VAO5759" s="126"/>
      <c r="VAP5759" s="127"/>
      <c r="VAQ5759" s="127"/>
      <c r="VAR5759" s="127"/>
      <c r="VAS5759" s="127"/>
      <c r="VAT5759" s="127"/>
      <c r="VAU5759" s="127"/>
      <c r="VAV5759" s="128"/>
      <c r="VAW5759" s="126"/>
      <c r="VAX5759" s="127"/>
      <c r="VAY5759" s="127"/>
      <c r="VAZ5759" s="127"/>
      <c r="VBA5759" s="127"/>
      <c r="VBB5759" s="127"/>
      <c r="VBC5759" s="127"/>
      <c r="VBD5759" s="128"/>
      <c r="VBE5759" s="126"/>
      <c r="VBF5759" s="127"/>
      <c r="VBG5759" s="127"/>
      <c r="VBH5759" s="127"/>
      <c r="VBI5759" s="127"/>
      <c r="VBJ5759" s="127"/>
      <c r="VBK5759" s="127"/>
      <c r="VBL5759" s="128"/>
      <c r="VBM5759" s="126"/>
      <c r="VBN5759" s="127"/>
      <c r="VBO5759" s="127"/>
      <c r="VBP5759" s="127"/>
      <c r="VBQ5759" s="127"/>
      <c r="VBR5759" s="127"/>
      <c r="VBS5759" s="127"/>
      <c r="VBT5759" s="128"/>
      <c r="VBU5759" s="126"/>
      <c r="VBV5759" s="127"/>
      <c r="VBW5759" s="127"/>
      <c r="VBX5759" s="127"/>
      <c r="VBY5759" s="127"/>
      <c r="VBZ5759" s="127"/>
      <c r="VCA5759" s="127"/>
      <c r="VCB5759" s="128"/>
      <c r="VCC5759" s="126"/>
      <c r="VCD5759" s="127"/>
      <c r="VCE5759" s="127"/>
      <c r="VCF5759" s="127"/>
      <c r="VCG5759" s="127"/>
      <c r="VCH5759" s="127"/>
      <c r="VCI5759" s="127"/>
      <c r="VCJ5759" s="128"/>
      <c r="VCK5759" s="126"/>
      <c r="VCL5759" s="127"/>
      <c r="VCM5759" s="127"/>
      <c r="VCN5759" s="127"/>
      <c r="VCO5759" s="127"/>
      <c r="VCP5759" s="127"/>
      <c r="VCQ5759" s="127"/>
      <c r="VCR5759" s="128"/>
      <c r="VCS5759" s="126"/>
      <c r="VCT5759" s="127"/>
      <c r="VCU5759" s="127"/>
      <c r="VCV5759" s="127"/>
      <c r="VCW5759" s="127"/>
      <c r="VCX5759" s="127"/>
      <c r="VCY5759" s="127"/>
      <c r="VCZ5759" s="128"/>
      <c r="VDA5759" s="126"/>
      <c r="VDB5759" s="127"/>
      <c r="VDC5759" s="127"/>
      <c r="VDD5759" s="127"/>
      <c r="VDE5759" s="127"/>
      <c r="VDF5759" s="127"/>
      <c r="VDG5759" s="127"/>
      <c r="VDH5759" s="128"/>
      <c r="VDI5759" s="126"/>
      <c r="VDJ5759" s="127"/>
      <c r="VDK5759" s="127"/>
      <c r="VDL5759" s="127"/>
      <c r="VDM5759" s="127"/>
      <c r="VDN5759" s="127"/>
      <c r="VDO5759" s="127"/>
      <c r="VDP5759" s="128"/>
      <c r="VDQ5759" s="126"/>
      <c r="VDR5759" s="127"/>
      <c r="VDS5759" s="127"/>
      <c r="VDT5759" s="127"/>
      <c r="VDU5759" s="127"/>
      <c r="VDV5759" s="127"/>
      <c r="VDW5759" s="127"/>
      <c r="VDX5759" s="128"/>
      <c r="VDY5759" s="126"/>
      <c r="VDZ5759" s="127"/>
      <c r="VEA5759" s="127"/>
      <c r="VEB5759" s="127"/>
      <c r="VEC5759" s="127"/>
      <c r="VED5759" s="127"/>
      <c r="VEE5759" s="127"/>
      <c r="VEF5759" s="128"/>
      <c r="VEG5759" s="126"/>
      <c r="VEH5759" s="127"/>
      <c r="VEI5759" s="127"/>
      <c r="VEJ5759" s="127"/>
      <c r="VEK5759" s="127"/>
      <c r="VEL5759" s="127"/>
      <c r="VEM5759" s="127"/>
      <c r="VEN5759" s="128"/>
      <c r="VEO5759" s="126"/>
      <c r="VEP5759" s="127"/>
      <c r="VEQ5759" s="127"/>
      <c r="VER5759" s="127"/>
      <c r="VES5759" s="127"/>
      <c r="VET5759" s="127"/>
      <c r="VEU5759" s="127"/>
      <c r="VEV5759" s="128"/>
      <c r="VEW5759" s="126"/>
      <c r="VEX5759" s="127"/>
      <c r="VEY5759" s="127"/>
      <c r="VEZ5759" s="127"/>
      <c r="VFA5759" s="127"/>
      <c r="VFB5759" s="127"/>
      <c r="VFC5759" s="127"/>
      <c r="VFD5759" s="128"/>
      <c r="VFE5759" s="126"/>
      <c r="VFF5759" s="127"/>
      <c r="VFG5759" s="127"/>
      <c r="VFH5759" s="127"/>
      <c r="VFI5759" s="127"/>
      <c r="VFJ5759" s="127"/>
      <c r="VFK5759" s="127"/>
      <c r="VFL5759" s="128"/>
      <c r="VFM5759" s="126"/>
      <c r="VFN5759" s="127"/>
      <c r="VFO5759" s="127"/>
      <c r="VFP5759" s="127"/>
      <c r="VFQ5759" s="127"/>
      <c r="VFR5759" s="127"/>
      <c r="VFS5759" s="127"/>
      <c r="VFT5759" s="128"/>
      <c r="VFU5759" s="126"/>
      <c r="VFV5759" s="127"/>
      <c r="VFW5759" s="127"/>
      <c r="VFX5759" s="127"/>
      <c r="VFY5759" s="127"/>
      <c r="VFZ5759" s="127"/>
      <c r="VGA5759" s="127"/>
      <c r="VGB5759" s="128"/>
      <c r="VGC5759" s="126"/>
      <c r="VGD5759" s="127"/>
      <c r="VGE5759" s="127"/>
      <c r="VGF5759" s="127"/>
      <c r="VGG5759" s="127"/>
      <c r="VGH5759" s="127"/>
      <c r="VGI5759" s="127"/>
      <c r="VGJ5759" s="128"/>
      <c r="VGK5759" s="126"/>
      <c r="VGL5759" s="127"/>
      <c r="VGM5759" s="127"/>
      <c r="VGN5759" s="127"/>
      <c r="VGO5759" s="127"/>
      <c r="VGP5759" s="127"/>
      <c r="VGQ5759" s="127"/>
      <c r="VGR5759" s="128"/>
      <c r="VGS5759" s="126"/>
      <c r="VGT5759" s="127"/>
      <c r="VGU5759" s="127"/>
      <c r="VGV5759" s="127"/>
      <c r="VGW5759" s="127"/>
      <c r="VGX5759" s="127"/>
      <c r="VGY5759" s="127"/>
      <c r="VGZ5759" s="128"/>
      <c r="VHA5759" s="126"/>
      <c r="VHB5759" s="127"/>
      <c r="VHC5759" s="127"/>
      <c r="VHD5759" s="127"/>
      <c r="VHE5759" s="127"/>
      <c r="VHF5759" s="127"/>
      <c r="VHG5759" s="127"/>
      <c r="VHH5759" s="128"/>
      <c r="VHI5759" s="126"/>
      <c r="VHJ5759" s="127"/>
      <c r="VHK5759" s="127"/>
      <c r="VHL5759" s="127"/>
      <c r="VHM5759" s="127"/>
      <c r="VHN5759" s="127"/>
      <c r="VHO5759" s="127"/>
      <c r="VHP5759" s="128"/>
      <c r="VHQ5759" s="126"/>
      <c r="VHR5759" s="127"/>
      <c r="VHS5759" s="127"/>
      <c r="VHT5759" s="127"/>
      <c r="VHU5759" s="127"/>
      <c r="VHV5759" s="127"/>
      <c r="VHW5759" s="127"/>
      <c r="VHX5759" s="128"/>
      <c r="VHY5759" s="126"/>
      <c r="VHZ5759" s="127"/>
      <c r="VIA5759" s="127"/>
      <c r="VIB5759" s="127"/>
      <c r="VIC5759" s="127"/>
      <c r="VID5759" s="127"/>
      <c r="VIE5759" s="127"/>
      <c r="VIF5759" s="128"/>
      <c r="VIG5759" s="126"/>
      <c r="VIH5759" s="127"/>
      <c r="VII5759" s="127"/>
      <c r="VIJ5759" s="127"/>
      <c r="VIK5759" s="127"/>
      <c r="VIL5759" s="127"/>
      <c r="VIM5759" s="127"/>
      <c r="VIN5759" s="128"/>
      <c r="VIO5759" s="126"/>
      <c r="VIP5759" s="127"/>
      <c r="VIQ5759" s="127"/>
      <c r="VIR5759" s="127"/>
      <c r="VIS5759" s="127"/>
      <c r="VIT5759" s="127"/>
      <c r="VIU5759" s="127"/>
      <c r="VIV5759" s="128"/>
      <c r="VIW5759" s="126"/>
      <c r="VIX5759" s="127"/>
      <c r="VIY5759" s="127"/>
      <c r="VIZ5759" s="127"/>
      <c r="VJA5759" s="127"/>
      <c r="VJB5759" s="127"/>
      <c r="VJC5759" s="127"/>
      <c r="VJD5759" s="128"/>
      <c r="VJE5759" s="126"/>
      <c r="VJF5759" s="127"/>
      <c r="VJG5759" s="127"/>
      <c r="VJH5759" s="127"/>
      <c r="VJI5759" s="127"/>
      <c r="VJJ5759" s="127"/>
      <c r="VJK5759" s="127"/>
      <c r="VJL5759" s="128"/>
      <c r="VJM5759" s="126"/>
      <c r="VJN5759" s="127"/>
      <c r="VJO5759" s="127"/>
      <c r="VJP5759" s="127"/>
      <c r="VJQ5759" s="127"/>
      <c r="VJR5759" s="127"/>
      <c r="VJS5759" s="127"/>
      <c r="VJT5759" s="128"/>
      <c r="VJU5759" s="126"/>
      <c r="VJV5759" s="127"/>
      <c r="VJW5759" s="127"/>
      <c r="VJX5759" s="127"/>
      <c r="VJY5759" s="127"/>
      <c r="VJZ5759" s="127"/>
      <c r="VKA5759" s="127"/>
      <c r="VKB5759" s="128"/>
      <c r="VKC5759" s="126"/>
      <c r="VKD5759" s="127"/>
      <c r="VKE5759" s="127"/>
      <c r="VKF5759" s="127"/>
      <c r="VKG5759" s="127"/>
      <c r="VKH5759" s="127"/>
      <c r="VKI5759" s="127"/>
      <c r="VKJ5759" s="128"/>
      <c r="VKK5759" s="126"/>
      <c r="VKL5759" s="127"/>
      <c r="VKM5759" s="127"/>
      <c r="VKN5759" s="127"/>
      <c r="VKO5759" s="127"/>
      <c r="VKP5759" s="127"/>
      <c r="VKQ5759" s="127"/>
      <c r="VKR5759" s="128"/>
      <c r="VKS5759" s="126"/>
      <c r="VKT5759" s="127"/>
      <c r="VKU5759" s="127"/>
      <c r="VKV5759" s="127"/>
      <c r="VKW5759" s="127"/>
      <c r="VKX5759" s="127"/>
      <c r="VKY5759" s="127"/>
      <c r="VKZ5759" s="128"/>
      <c r="VLA5759" s="126"/>
      <c r="VLB5759" s="127"/>
      <c r="VLC5759" s="127"/>
      <c r="VLD5759" s="127"/>
      <c r="VLE5759" s="127"/>
      <c r="VLF5759" s="127"/>
      <c r="VLG5759" s="127"/>
      <c r="VLH5759" s="128"/>
      <c r="VLI5759" s="126"/>
      <c r="VLJ5759" s="127"/>
      <c r="VLK5759" s="127"/>
      <c r="VLL5759" s="127"/>
      <c r="VLM5759" s="127"/>
      <c r="VLN5759" s="127"/>
      <c r="VLO5759" s="127"/>
      <c r="VLP5759" s="128"/>
      <c r="VLQ5759" s="126"/>
      <c r="VLR5759" s="127"/>
      <c r="VLS5759" s="127"/>
      <c r="VLT5759" s="127"/>
      <c r="VLU5759" s="127"/>
      <c r="VLV5759" s="127"/>
      <c r="VLW5759" s="127"/>
      <c r="VLX5759" s="128"/>
      <c r="VLY5759" s="126"/>
      <c r="VLZ5759" s="127"/>
      <c r="VMA5759" s="127"/>
      <c r="VMB5759" s="127"/>
      <c r="VMC5759" s="127"/>
      <c r="VMD5759" s="127"/>
      <c r="VME5759" s="127"/>
      <c r="VMF5759" s="128"/>
      <c r="VMG5759" s="126"/>
      <c r="VMH5759" s="127"/>
      <c r="VMI5759" s="127"/>
      <c r="VMJ5759" s="127"/>
      <c r="VMK5759" s="127"/>
      <c r="VML5759" s="127"/>
      <c r="VMM5759" s="127"/>
      <c r="VMN5759" s="128"/>
      <c r="VMO5759" s="126"/>
      <c r="VMP5759" s="127"/>
      <c r="VMQ5759" s="127"/>
      <c r="VMR5759" s="127"/>
      <c r="VMS5759" s="127"/>
      <c r="VMT5759" s="127"/>
      <c r="VMU5759" s="127"/>
      <c r="VMV5759" s="128"/>
      <c r="VMW5759" s="126"/>
      <c r="VMX5759" s="127"/>
      <c r="VMY5759" s="127"/>
      <c r="VMZ5759" s="127"/>
      <c r="VNA5759" s="127"/>
      <c r="VNB5759" s="127"/>
      <c r="VNC5759" s="127"/>
      <c r="VND5759" s="128"/>
      <c r="VNE5759" s="126"/>
      <c r="VNF5759" s="127"/>
      <c r="VNG5759" s="127"/>
      <c r="VNH5759" s="127"/>
      <c r="VNI5759" s="127"/>
      <c r="VNJ5759" s="127"/>
      <c r="VNK5759" s="127"/>
      <c r="VNL5759" s="128"/>
      <c r="VNM5759" s="126"/>
      <c r="VNN5759" s="127"/>
      <c r="VNO5759" s="127"/>
      <c r="VNP5759" s="127"/>
      <c r="VNQ5759" s="127"/>
      <c r="VNR5759" s="127"/>
      <c r="VNS5759" s="127"/>
      <c r="VNT5759" s="128"/>
      <c r="VNU5759" s="126"/>
      <c r="VNV5759" s="127"/>
      <c r="VNW5759" s="127"/>
      <c r="VNX5759" s="127"/>
      <c r="VNY5759" s="127"/>
      <c r="VNZ5759" s="127"/>
      <c r="VOA5759" s="127"/>
      <c r="VOB5759" s="128"/>
      <c r="VOC5759" s="126"/>
      <c r="VOD5759" s="127"/>
      <c r="VOE5759" s="127"/>
      <c r="VOF5759" s="127"/>
      <c r="VOG5759" s="127"/>
      <c r="VOH5759" s="127"/>
      <c r="VOI5759" s="127"/>
      <c r="VOJ5759" s="128"/>
      <c r="VOK5759" s="126"/>
      <c r="VOL5759" s="127"/>
      <c r="VOM5759" s="127"/>
      <c r="VON5759" s="127"/>
      <c r="VOO5759" s="127"/>
      <c r="VOP5759" s="127"/>
      <c r="VOQ5759" s="127"/>
      <c r="VOR5759" s="128"/>
      <c r="VOS5759" s="126"/>
      <c r="VOT5759" s="127"/>
      <c r="VOU5759" s="127"/>
      <c r="VOV5759" s="127"/>
      <c r="VOW5759" s="127"/>
      <c r="VOX5759" s="127"/>
      <c r="VOY5759" s="127"/>
      <c r="VOZ5759" s="128"/>
      <c r="VPA5759" s="126"/>
      <c r="VPB5759" s="127"/>
      <c r="VPC5759" s="127"/>
      <c r="VPD5759" s="127"/>
      <c r="VPE5759" s="127"/>
      <c r="VPF5759" s="127"/>
      <c r="VPG5759" s="127"/>
      <c r="VPH5759" s="128"/>
      <c r="VPI5759" s="126"/>
      <c r="VPJ5759" s="127"/>
      <c r="VPK5759" s="127"/>
      <c r="VPL5759" s="127"/>
      <c r="VPM5759" s="127"/>
      <c r="VPN5759" s="127"/>
      <c r="VPO5759" s="127"/>
      <c r="VPP5759" s="128"/>
      <c r="VPQ5759" s="126"/>
      <c r="VPR5759" s="127"/>
      <c r="VPS5759" s="127"/>
      <c r="VPT5759" s="127"/>
      <c r="VPU5759" s="127"/>
      <c r="VPV5759" s="127"/>
      <c r="VPW5759" s="127"/>
      <c r="VPX5759" s="128"/>
      <c r="VPY5759" s="126"/>
      <c r="VPZ5759" s="127"/>
      <c r="VQA5759" s="127"/>
      <c r="VQB5759" s="127"/>
      <c r="VQC5759" s="127"/>
      <c r="VQD5759" s="127"/>
      <c r="VQE5759" s="127"/>
      <c r="VQF5759" s="128"/>
      <c r="VQG5759" s="126"/>
      <c r="VQH5759" s="127"/>
      <c r="VQI5759" s="127"/>
      <c r="VQJ5759" s="127"/>
      <c r="VQK5759" s="127"/>
      <c r="VQL5759" s="127"/>
      <c r="VQM5759" s="127"/>
      <c r="VQN5759" s="128"/>
      <c r="VQO5759" s="126"/>
      <c r="VQP5759" s="127"/>
      <c r="VQQ5759" s="127"/>
      <c r="VQR5759" s="127"/>
      <c r="VQS5759" s="127"/>
      <c r="VQT5759" s="127"/>
      <c r="VQU5759" s="127"/>
      <c r="VQV5759" s="128"/>
      <c r="VQW5759" s="126"/>
      <c r="VQX5759" s="127"/>
      <c r="VQY5759" s="127"/>
      <c r="VQZ5759" s="127"/>
      <c r="VRA5759" s="127"/>
      <c r="VRB5759" s="127"/>
      <c r="VRC5759" s="127"/>
      <c r="VRD5759" s="128"/>
      <c r="VRE5759" s="126"/>
      <c r="VRF5759" s="127"/>
      <c r="VRG5759" s="127"/>
      <c r="VRH5759" s="127"/>
      <c r="VRI5759" s="127"/>
      <c r="VRJ5759" s="127"/>
      <c r="VRK5759" s="127"/>
      <c r="VRL5759" s="128"/>
      <c r="VRM5759" s="126"/>
      <c r="VRN5759" s="127"/>
      <c r="VRO5759" s="127"/>
      <c r="VRP5759" s="127"/>
      <c r="VRQ5759" s="127"/>
      <c r="VRR5759" s="127"/>
      <c r="VRS5759" s="127"/>
      <c r="VRT5759" s="128"/>
      <c r="VRU5759" s="126"/>
      <c r="VRV5759" s="127"/>
      <c r="VRW5759" s="127"/>
      <c r="VRX5759" s="127"/>
      <c r="VRY5759" s="127"/>
      <c r="VRZ5759" s="127"/>
      <c r="VSA5759" s="127"/>
      <c r="VSB5759" s="128"/>
      <c r="VSC5759" s="126"/>
      <c r="VSD5759" s="127"/>
      <c r="VSE5759" s="127"/>
      <c r="VSF5759" s="127"/>
      <c r="VSG5759" s="127"/>
      <c r="VSH5759" s="127"/>
      <c r="VSI5759" s="127"/>
      <c r="VSJ5759" s="128"/>
      <c r="VSK5759" s="126"/>
      <c r="VSL5759" s="127"/>
      <c r="VSM5759" s="127"/>
      <c r="VSN5759" s="127"/>
      <c r="VSO5759" s="127"/>
      <c r="VSP5759" s="127"/>
      <c r="VSQ5759" s="127"/>
      <c r="VSR5759" s="128"/>
      <c r="VSS5759" s="126"/>
      <c r="VST5759" s="127"/>
      <c r="VSU5759" s="127"/>
      <c r="VSV5759" s="127"/>
      <c r="VSW5759" s="127"/>
      <c r="VSX5759" s="127"/>
      <c r="VSY5759" s="127"/>
      <c r="VSZ5759" s="128"/>
      <c r="VTA5759" s="126"/>
      <c r="VTB5759" s="127"/>
      <c r="VTC5759" s="127"/>
      <c r="VTD5759" s="127"/>
      <c r="VTE5759" s="127"/>
      <c r="VTF5759" s="127"/>
      <c r="VTG5759" s="127"/>
      <c r="VTH5759" s="128"/>
      <c r="VTI5759" s="126"/>
      <c r="VTJ5759" s="127"/>
      <c r="VTK5759" s="127"/>
      <c r="VTL5759" s="127"/>
      <c r="VTM5759" s="127"/>
      <c r="VTN5759" s="127"/>
      <c r="VTO5759" s="127"/>
      <c r="VTP5759" s="128"/>
      <c r="VTQ5759" s="126"/>
      <c r="VTR5759" s="127"/>
      <c r="VTS5759" s="127"/>
      <c r="VTT5759" s="127"/>
      <c r="VTU5759" s="127"/>
      <c r="VTV5759" s="127"/>
      <c r="VTW5759" s="127"/>
      <c r="VTX5759" s="128"/>
      <c r="VTY5759" s="126"/>
      <c r="VTZ5759" s="127"/>
      <c r="VUA5759" s="127"/>
      <c r="VUB5759" s="127"/>
      <c r="VUC5759" s="127"/>
      <c r="VUD5759" s="127"/>
      <c r="VUE5759" s="127"/>
      <c r="VUF5759" s="128"/>
      <c r="VUG5759" s="126"/>
      <c r="VUH5759" s="127"/>
      <c r="VUI5759" s="127"/>
      <c r="VUJ5759" s="127"/>
      <c r="VUK5759" s="127"/>
      <c r="VUL5759" s="127"/>
      <c r="VUM5759" s="127"/>
      <c r="VUN5759" s="128"/>
      <c r="VUO5759" s="126"/>
      <c r="VUP5759" s="127"/>
      <c r="VUQ5759" s="127"/>
      <c r="VUR5759" s="127"/>
      <c r="VUS5759" s="127"/>
      <c r="VUT5759" s="127"/>
      <c r="VUU5759" s="127"/>
      <c r="VUV5759" s="128"/>
      <c r="VUW5759" s="126"/>
      <c r="VUX5759" s="127"/>
      <c r="VUY5759" s="127"/>
      <c r="VUZ5759" s="127"/>
      <c r="VVA5759" s="127"/>
      <c r="VVB5759" s="127"/>
      <c r="VVC5759" s="127"/>
      <c r="VVD5759" s="128"/>
      <c r="VVE5759" s="126"/>
      <c r="VVF5759" s="127"/>
      <c r="VVG5759" s="127"/>
      <c r="VVH5759" s="127"/>
      <c r="VVI5759" s="127"/>
      <c r="VVJ5759" s="127"/>
      <c r="VVK5759" s="127"/>
      <c r="VVL5759" s="128"/>
      <c r="VVM5759" s="126"/>
      <c r="VVN5759" s="127"/>
      <c r="VVO5759" s="127"/>
      <c r="VVP5759" s="127"/>
      <c r="VVQ5759" s="127"/>
      <c r="VVR5759" s="127"/>
      <c r="VVS5759" s="127"/>
      <c r="VVT5759" s="128"/>
      <c r="VVU5759" s="126"/>
      <c r="VVV5759" s="127"/>
      <c r="VVW5759" s="127"/>
      <c r="VVX5759" s="127"/>
      <c r="VVY5759" s="127"/>
      <c r="VVZ5759" s="127"/>
      <c r="VWA5759" s="127"/>
      <c r="VWB5759" s="128"/>
      <c r="VWC5759" s="126"/>
      <c r="VWD5759" s="127"/>
      <c r="VWE5759" s="127"/>
      <c r="VWF5759" s="127"/>
      <c r="VWG5759" s="127"/>
      <c r="VWH5759" s="127"/>
      <c r="VWI5759" s="127"/>
      <c r="VWJ5759" s="128"/>
      <c r="VWK5759" s="126"/>
      <c r="VWL5759" s="127"/>
      <c r="VWM5759" s="127"/>
      <c r="VWN5759" s="127"/>
      <c r="VWO5759" s="127"/>
      <c r="VWP5759" s="127"/>
      <c r="VWQ5759" s="127"/>
      <c r="VWR5759" s="128"/>
      <c r="VWS5759" s="126"/>
      <c r="VWT5759" s="127"/>
      <c r="VWU5759" s="127"/>
      <c r="VWV5759" s="127"/>
      <c r="VWW5759" s="127"/>
      <c r="VWX5759" s="127"/>
      <c r="VWY5759" s="127"/>
      <c r="VWZ5759" s="128"/>
      <c r="VXA5759" s="126"/>
      <c r="VXB5759" s="127"/>
      <c r="VXC5759" s="127"/>
      <c r="VXD5759" s="127"/>
      <c r="VXE5759" s="127"/>
      <c r="VXF5759" s="127"/>
      <c r="VXG5759" s="127"/>
      <c r="VXH5759" s="128"/>
      <c r="VXI5759" s="126"/>
      <c r="VXJ5759" s="127"/>
      <c r="VXK5759" s="127"/>
      <c r="VXL5759" s="127"/>
      <c r="VXM5759" s="127"/>
      <c r="VXN5759" s="127"/>
      <c r="VXO5759" s="127"/>
      <c r="VXP5759" s="128"/>
      <c r="VXQ5759" s="126"/>
      <c r="VXR5759" s="127"/>
      <c r="VXS5759" s="127"/>
      <c r="VXT5759" s="127"/>
      <c r="VXU5759" s="127"/>
      <c r="VXV5759" s="127"/>
      <c r="VXW5759" s="127"/>
      <c r="VXX5759" s="128"/>
      <c r="VXY5759" s="126"/>
      <c r="VXZ5759" s="127"/>
      <c r="VYA5759" s="127"/>
      <c r="VYB5759" s="127"/>
      <c r="VYC5759" s="127"/>
      <c r="VYD5759" s="127"/>
      <c r="VYE5759" s="127"/>
      <c r="VYF5759" s="128"/>
      <c r="VYG5759" s="126"/>
      <c r="VYH5759" s="127"/>
      <c r="VYI5759" s="127"/>
      <c r="VYJ5759" s="127"/>
      <c r="VYK5759" s="127"/>
      <c r="VYL5759" s="127"/>
      <c r="VYM5759" s="127"/>
      <c r="VYN5759" s="128"/>
      <c r="VYO5759" s="126"/>
      <c r="VYP5759" s="127"/>
      <c r="VYQ5759" s="127"/>
      <c r="VYR5759" s="127"/>
      <c r="VYS5759" s="127"/>
      <c r="VYT5759" s="127"/>
      <c r="VYU5759" s="127"/>
      <c r="VYV5759" s="128"/>
      <c r="VYW5759" s="126"/>
      <c r="VYX5759" s="127"/>
      <c r="VYY5759" s="127"/>
      <c r="VYZ5759" s="127"/>
      <c r="VZA5759" s="127"/>
      <c r="VZB5759" s="127"/>
      <c r="VZC5759" s="127"/>
      <c r="VZD5759" s="128"/>
      <c r="VZE5759" s="126"/>
      <c r="VZF5759" s="127"/>
      <c r="VZG5759" s="127"/>
      <c r="VZH5759" s="127"/>
      <c r="VZI5759" s="127"/>
      <c r="VZJ5759" s="127"/>
      <c r="VZK5759" s="127"/>
      <c r="VZL5759" s="128"/>
      <c r="VZM5759" s="126"/>
      <c r="VZN5759" s="127"/>
      <c r="VZO5759" s="127"/>
      <c r="VZP5759" s="127"/>
      <c r="VZQ5759" s="127"/>
      <c r="VZR5759" s="127"/>
      <c r="VZS5759" s="127"/>
      <c r="VZT5759" s="128"/>
      <c r="VZU5759" s="126"/>
      <c r="VZV5759" s="127"/>
      <c r="VZW5759" s="127"/>
      <c r="VZX5759" s="127"/>
      <c r="VZY5759" s="127"/>
      <c r="VZZ5759" s="127"/>
      <c r="WAA5759" s="127"/>
      <c r="WAB5759" s="128"/>
      <c r="WAC5759" s="126"/>
      <c r="WAD5759" s="127"/>
      <c r="WAE5759" s="127"/>
      <c r="WAF5759" s="127"/>
      <c r="WAG5759" s="127"/>
      <c r="WAH5759" s="127"/>
      <c r="WAI5759" s="127"/>
      <c r="WAJ5759" s="128"/>
      <c r="WAK5759" s="126"/>
      <c r="WAL5759" s="127"/>
      <c r="WAM5759" s="127"/>
      <c r="WAN5759" s="127"/>
      <c r="WAO5759" s="127"/>
      <c r="WAP5759" s="127"/>
      <c r="WAQ5759" s="127"/>
      <c r="WAR5759" s="128"/>
      <c r="WAS5759" s="126"/>
      <c r="WAT5759" s="127"/>
      <c r="WAU5759" s="127"/>
      <c r="WAV5759" s="127"/>
      <c r="WAW5759" s="127"/>
      <c r="WAX5759" s="127"/>
      <c r="WAY5759" s="127"/>
      <c r="WAZ5759" s="128"/>
      <c r="WBA5759" s="126"/>
      <c r="WBB5759" s="127"/>
      <c r="WBC5759" s="127"/>
      <c r="WBD5759" s="127"/>
      <c r="WBE5759" s="127"/>
      <c r="WBF5759" s="127"/>
      <c r="WBG5759" s="127"/>
      <c r="WBH5759" s="128"/>
      <c r="WBI5759" s="126"/>
      <c r="WBJ5759" s="127"/>
      <c r="WBK5759" s="127"/>
      <c r="WBL5759" s="127"/>
      <c r="WBM5759" s="127"/>
      <c r="WBN5759" s="127"/>
      <c r="WBO5759" s="127"/>
      <c r="WBP5759" s="128"/>
      <c r="WBQ5759" s="126"/>
      <c r="WBR5759" s="127"/>
      <c r="WBS5759" s="127"/>
      <c r="WBT5759" s="127"/>
      <c r="WBU5759" s="127"/>
      <c r="WBV5759" s="127"/>
      <c r="WBW5759" s="127"/>
      <c r="WBX5759" s="128"/>
      <c r="WBY5759" s="126"/>
      <c r="WBZ5759" s="127"/>
      <c r="WCA5759" s="127"/>
      <c r="WCB5759" s="127"/>
      <c r="WCC5759" s="127"/>
      <c r="WCD5759" s="127"/>
      <c r="WCE5759" s="127"/>
      <c r="WCF5759" s="128"/>
      <c r="WCG5759" s="126"/>
      <c r="WCH5759" s="127"/>
      <c r="WCI5759" s="127"/>
      <c r="WCJ5759" s="127"/>
      <c r="WCK5759" s="127"/>
      <c r="WCL5759" s="127"/>
      <c r="WCM5759" s="127"/>
      <c r="WCN5759" s="128"/>
      <c r="WCO5759" s="126"/>
      <c r="WCP5759" s="127"/>
      <c r="WCQ5759" s="127"/>
      <c r="WCR5759" s="127"/>
      <c r="WCS5759" s="127"/>
      <c r="WCT5759" s="127"/>
      <c r="WCU5759" s="127"/>
      <c r="WCV5759" s="128"/>
      <c r="WCW5759" s="126"/>
      <c r="WCX5759" s="127"/>
      <c r="WCY5759" s="127"/>
      <c r="WCZ5759" s="127"/>
      <c r="WDA5759" s="127"/>
      <c r="WDB5759" s="127"/>
      <c r="WDC5759" s="127"/>
      <c r="WDD5759" s="128"/>
      <c r="WDE5759" s="126"/>
      <c r="WDF5759" s="127"/>
      <c r="WDG5759" s="127"/>
      <c r="WDH5759" s="127"/>
      <c r="WDI5759" s="127"/>
      <c r="WDJ5759" s="127"/>
      <c r="WDK5759" s="127"/>
      <c r="WDL5759" s="128"/>
      <c r="WDM5759" s="126"/>
      <c r="WDN5759" s="127"/>
      <c r="WDO5759" s="127"/>
      <c r="WDP5759" s="127"/>
      <c r="WDQ5759" s="127"/>
      <c r="WDR5759" s="127"/>
      <c r="WDS5759" s="127"/>
      <c r="WDT5759" s="128"/>
      <c r="WDU5759" s="126"/>
      <c r="WDV5759" s="127"/>
      <c r="WDW5759" s="127"/>
      <c r="WDX5759" s="127"/>
      <c r="WDY5759" s="127"/>
      <c r="WDZ5759" s="127"/>
      <c r="WEA5759" s="127"/>
      <c r="WEB5759" s="128"/>
      <c r="WEC5759" s="126"/>
      <c r="WED5759" s="127"/>
      <c r="WEE5759" s="127"/>
      <c r="WEF5759" s="127"/>
      <c r="WEG5759" s="127"/>
      <c r="WEH5759" s="127"/>
      <c r="WEI5759" s="127"/>
      <c r="WEJ5759" s="128"/>
      <c r="WEK5759" s="126"/>
      <c r="WEL5759" s="127"/>
      <c r="WEM5759" s="127"/>
      <c r="WEN5759" s="127"/>
      <c r="WEO5759" s="127"/>
      <c r="WEP5759" s="127"/>
      <c r="WEQ5759" s="127"/>
      <c r="WER5759" s="128"/>
      <c r="WES5759" s="126"/>
      <c r="WET5759" s="127"/>
      <c r="WEU5759" s="127"/>
      <c r="WEV5759" s="127"/>
      <c r="WEW5759" s="127"/>
      <c r="WEX5759" s="127"/>
      <c r="WEY5759" s="127"/>
      <c r="WEZ5759" s="128"/>
      <c r="WFA5759" s="126"/>
      <c r="WFB5759" s="127"/>
      <c r="WFC5759" s="127"/>
      <c r="WFD5759" s="127"/>
      <c r="WFE5759" s="127"/>
      <c r="WFF5759" s="127"/>
      <c r="WFG5759" s="127"/>
      <c r="WFH5759" s="128"/>
      <c r="WFI5759" s="126"/>
      <c r="WFJ5759" s="127"/>
      <c r="WFK5759" s="127"/>
      <c r="WFL5759" s="127"/>
      <c r="WFM5759" s="127"/>
      <c r="WFN5759" s="127"/>
      <c r="WFO5759" s="127"/>
      <c r="WFP5759" s="128"/>
      <c r="WFQ5759" s="126"/>
      <c r="WFR5759" s="127"/>
      <c r="WFS5759" s="127"/>
      <c r="WFT5759" s="127"/>
      <c r="WFU5759" s="127"/>
      <c r="WFV5759" s="127"/>
      <c r="WFW5759" s="127"/>
      <c r="WFX5759" s="128"/>
      <c r="WFY5759" s="126"/>
      <c r="WFZ5759" s="127"/>
      <c r="WGA5759" s="127"/>
      <c r="WGB5759" s="127"/>
      <c r="WGC5759" s="127"/>
      <c r="WGD5759" s="127"/>
      <c r="WGE5759" s="127"/>
      <c r="WGF5759" s="128"/>
      <c r="WGG5759" s="126"/>
      <c r="WGH5759" s="127"/>
      <c r="WGI5759" s="127"/>
      <c r="WGJ5759" s="127"/>
      <c r="WGK5759" s="127"/>
      <c r="WGL5759" s="127"/>
      <c r="WGM5759" s="127"/>
      <c r="WGN5759" s="128"/>
      <c r="WGO5759" s="126"/>
      <c r="WGP5759" s="127"/>
      <c r="WGQ5759" s="127"/>
      <c r="WGR5759" s="127"/>
      <c r="WGS5759" s="127"/>
      <c r="WGT5759" s="127"/>
      <c r="WGU5759" s="127"/>
      <c r="WGV5759" s="128"/>
      <c r="WGW5759" s="126"/>
      <c r="WGX5759" s="127"/>
      <c r="WGY5759" s="127"/>
      <c r="WGZ5759" s="127"/>
      <c r="WHA5759" s="127"/>
      <c r="WHB5759" s="127"/>
      <c r="WHC5759" s="127"/>
      <c r="WHD5759" s="128"/>
      <c r="WHE5759" s="126"/>
      <c r="WHF5759" s="127"/>
      <c r="WHG5759" s="127"/>
      <c r="WHH5759" s="127"/>
      <c r="WHI5759" s="127"/>
      <c r="WHJ5759" s="127"/>
      <c r="WHK5759" s="127"/>
      <c r="WHL5759" s="128"/>
      <c r="WHM5759" s="126"/>
      <c r="WHN5759" s="127"/>
      <c r="WHO5759" s="127"/>
      <c r="WHP5759" s="127"/>
      <c r="WHQ5759" s="127"/>
      <c r="WHR5759" s="127"/>
      <c r="WHS5759" s="127"/>
      <c r="WHT5759" s="128"/>
      <c r="WHU5759" s="126"/>
      <c r="WHV5759" s="127"/>
      <c r="WHW5759" s="127"/>
      <c r="WHX5759" s="127"/>
      <c r="WHY5759" s="127"/>
      <c r="WHZ5759" s="127"/>
      <c r="WIA5759" s="127"/>
      <c r="WIB5759" s="128"/>
      <c r="WIC5759" s="126"/>
      <c r="WID5759" s="127"/>
      <c r="WIE5759" s="127"/>
      <c r="WIF5759" s="127"/>
      <c r="WIG5759" s="127"/>
      <c r="WIH5759" s="127"/>
      <c r="WII5759" s="127"/>
      <c r="WIJ5759" s="128"/>
      <c r="WIK5759" s="126"/>
      <c r="WIL5759" s="127"/>
      <c r="WIM5759" s="127"/>
      <c r="WIN5759" s="127"/>
      <c r="WIO5759" s="127"/>
      <c r="WIP5759" s="127"/>
      <c r="WIQ5759" s="127"/>
      <c r="WIR5759" s="128"/>
      <c r="WIS5759" s="126"/>
      <c r="WIT5759" s="127"/>
      <c r="WIU5759" s="127"/>
      <c r="WIV5759" s="127"/>
      <c r="WIW5759" s="127"/>
      <c r="WIX5759" s="127"/>
      <c r="WIY5759" s="127"/>
      <c r="WIZ5759" s="128"/>
      <c r="WJA5759" s="126"/>
      <c r="WJB5759" s="127"/>
      <c r="WJC5759" s="127"/>
      <c r="WJD5759" s="127"/>
      <c r="WJE5759" s="127"/>
      <c r="WJF5759" s="127"/>
      <c r="WJG5759" s="127"/>
      <c r="WJH5759" s="128"/>
      <c r="WJI5759" s="126"/>
      <c r="WJJ5759" s="127"/>
      <c r="WJK5759" s="127"/>
      <c r="WJL5759" s="127"/>
      <c r="WJM5759" s="127"/>
      <c r="WJN5759" s="127"/>
      <c r="WJO5759" s="127"/>
      <c r="WJP5759" s="128"/>
      <c r="WJQ5759" s="126"/>
      <c r="WJR5759" s="127"/>
      <c r="WJS5759" s="127"/>
      <c r="WJT5759" s="127"/>
      <c r="WJU5759" s="127"/>
      <c r="WJV5759" s="127"/>
      <c r="WJW5759" s="127"/>
      <c r="WJX5759" s="128"/>
      <c r="WJY5759" s="126"/>
      <c r="WJZ5759" s="127"/>
      <c r="WKA5759" s="127"/>
      <c r="WKB5759" s="127"/>
      <c r="WKC5759" s="127"/>
      <c r="WKD5759" s="127"/>
      <c r="WKE5759" s="127"/>
      <c r="WKF5759" s="128"/>
      <c r="WKG5759" s="126"/>
      <c r="WKH5759" s="127"/>
      <c r="WKI5759" s="127"/>
      <c r="WKJ5759" s="127"/>
      <c r="WKK5759" s="127"/>
      <c r="WKL5759" s="127"/>
      <c r="WKM5759" s="127"/>
      <c r="WKN5759" s="128"/>
      <c r="WKO5759" s="126"/>
      <c r="WKP5759" s="127"/>
      <c r="WKQ5759" s="127"/>
      <c r="WKR5759" s="127"/>
      <c r="WKS5759" s="127"/>
      <c r="WKT5759" s="127"/>
      <c r="WKU5759" s="127"/>
      <c r="WKV5759" s="128"/>
      <c r="WKW5759" s="126"/>
      <c r="WKX5759" s="127"/>
      <c r="WKY5759" s="127"/>
      <c r="WKZ5759" s="127"/>
      <c r="WLA5759" s="127"/>
      <c r="WLB5759" s="127"/>
      <c r="WLC5759" s="127"/>
      <c r="WLD5759" s="128"/>
      <c r="WLE5759" s="126"/>
      <c r="WLF5759" s="127"/>
      <c r="WLG5759" s="127"/>
      <c r="WLH5759" s="127"/>
      <c r="WLI5759" s="127"/>
      <c r="WLJ5759" s="127"/>
      <c r="WLK5759" s="127"/>
      <c r="WLL5759" s="128"/>
      <c r="WLM5759" s="126"/>
      <c r="WLN5759" s="127"/>
      <c r="WLO5759" s="127"/>
      <c r="WLP5759" s="127"/>
      <c r="WLQ5759" s="127"/>
      <c r="WLR5759" s="127"/>
      <c r="WLS5759" s="127"/>
      <c r="WLT5759" s="128"/>
      <c r="WLU5759" s="126"/>
      <c r="WLV5759" s="127"/>
      <c r="WLW5759" s="127"/>
      <c r="WLX5759" s="127"/>
      <c r="WLY5759" s="127"/>
      <c r="WLZ5759" s="127"/>
      <c r="WMA5759" s="127"/>
      <c r="WMB5759" s="128"/>
      <c r="WMC5759" s="126"/>
      <c r="WMD5759" s="127"/>
      <c r="WME5759" s="127"/>
      <c r="WMF5759" s="127"/>
      <c r="WMG5759" s="127"/>
      <c r="WMH5759" s="127"/>
      <c r="WMI5759" s="127"/>
      <c r="WMJ5759" s="128"/>
      <c r="WMK5759" s="126"/>
      <c r="WML5759" s="127"/>
      <c r="WMM5759" s="127"/>
      <c r="WMN5759" s="127"/>
      <c r="WMO5759" s="127"/>
      <c r="WMP5759" s="127"/>
      <c r="WMQ5759" s="127"/>
      <c r="WMR5759" s="128"/>
      <c r="WMS5759" s="126"/>
      <c r="WMT5759" s="127"/>
      <c r="WMU5759" s="127"/>
      <c r="WMV5759" s="127"/>
      <c r="WMW5759" s="127"/>
      <c r="WMX5759" s="127"/>
      <c r="WMY5759" s="127"/>
      <c r="WMZ5759" s="128"/>
      <c r="WNA5759" s="126"/>
      <c r="WNB5759" s="127"/>
      <c r="WNC5759" s="127"/>
      <c r="WND5759" s="127"/>
      <c r="WNE5759" s="127"/>
      <c r="WNF5759" s="127"/>
      <c r="WNG5759" s="127"/>
      <c r="WNH5759" s="128"/>
      <c r="WNI5759" s="126"/>
      <c r="WNJ5759" s="127"/>
      <c r="WNK5759" s="127"/>
      <c r="WNL5759" s="127"/>
      <c r="WNM5759" s="127"/>
      <c r="WNN5759" s="127"/>
      <c r="WNO5759" s="127"/>
      <c r="WNP5759" s="128"/>
      <c r="WNQ5759" s="126"/>
      <c r="WNR5759" s="127"/>
      <c r="WNS5759" s="127"/>
      <c r="WNT5759" s="127"/>
      <c r="WNU5759" s="127"/>
      <c r="WNV5759" s="127"/>
      <c r="WNW5759" s="127"/>
      <c r="WNX5759" s="128"/>
      <c r="WNY5759" s="126"/>
      <c r="WNZ5759" s="127"/>
      <c r="WOA5759" s="127"/>
      <c r="WOB5759" s="127"/>
      <c r="WOC5759" s="127"/>
      <c r="WOD5759" s="127"/>
      <c r="WOE5759" s="127"/>
      <c r="WOF5759" s="128"/>
      <c r="WOG5759" s="126"/>
      <c r="WOH5759" s="127"/>
      <c r="WOI5759" s="127"/>
      <c r="WOJ5759" s="127"/>
      <c r="WOK5759" s="127"/>
      <c r="WOL5759" s="127"/>
      <c r="WOM5759" s="127"/>
      <c r="WON5759" s="128"/>
      <c r="WOO5759" s="126"/>
      <c r="WOP5759" s="127"/>
      <c r="WOQ5759" s="127"/>
      <c r="WOR5759" s="127"/>
      <c r="WOS5759" s="127"/>
      <c r="WOT5759" s="127"/>
      <c r="WOU5759" s="127"/>
      <c r="WOV5759" s="128"/>
      <c r="WOW5759" s="126"/>
      <c r="WOX5759" s="127"/>
      <c r="WOY5759" s="127"/>
      <c r="WOZ5759" s="127"/>
      <c r="WPA5759" s="127"/>
      <c r="WPB5759" s="127"/>
      <c r="WPC5759" s="127"/>
      <c r="WPD5759" s="128"/>
      <c r="WPE5759" s="126"/>
      <c r="WPF5759" s="127"/>
      <c r="WPG5759" s="127"/>
      <c r="WPH5759" s="127"/>
      <c r="WPI5759" s="127"/>
      <c r="WPJ5759" s="127"/>
      <c r="WPK5759" s="127"/>
      <c r="WPL5759" s="128"/>
      <c r="WPM5759" s="126"/>
      <c r="WPN5759" s="127"/>
      <c r="WPO5759" s="127"/>
      <c r="WPP5759" s="127"/>
      <c r="WPQ5759" s="127"/>
      <c r="WPR5759" s="127"/>
      <c r="WPS5759" s="127"/>
      <c r="WPT5759" s="128"/>
      <c r="WPU5759" s="126"/>
      <c r="WPV5759" s="127"/>
      <c r="WPW5759" s="127"/>
      <c r="WPX5759" s="127"/>
      <c r="WPY5759" s="127"/>
      <c r="WPZ5759" s="127"/>
      <c r="WQA5759" s="127"/>
      <c r="WQB5759" s="128"/>
      <c r="WQC5759" s="126"/>
      <c r="WQD5759" s="127"/>
      <c r="WQE5759" s="127"/>
      <c r="WQF5759" s="127"/>
      <c r="WQG5759" s="127"/>
      <c r="WQH5759" s="127"/>
      <c r="WQI5759" s="127"/>
      <c r="WQJ5759" s="128"/>
      <c r="WQK5759" s="126"/>
      <c r="WQL5759" s="127"/>
      <c r="WQM5759" s="127"/>
      <c r="WQN5759" s="127"/>
      <c r="WQO5759" s="127"/>
      <c r="WQP5759" s="127"/>
      <c r="WQQ5759" s="127"/>
      <c r="WQR5759" s="128"/>
      <c r="WQS5759" s="126"/>
      <c r="WQT5759" s="127"/>
      <c r="WQU5759" s="127"/>
      <c r="WQV5759" s="127"/>
      <c r="WQW5759" s="127"/>
      <c r="WQX5759" s="127"/>
      <c r="WQY5759" s="127"/>
      <c r="WQZ5759" s="128"/>
      <c r="WRA5759" s="126"/>
      <c r="WRB5759" s="127"/>
      <c r="WRC5759" s="127"/>
      <c r="WRD5759" s="127"/>
      <c r="WRE5759" s="127"/>
      <c r="WRF5759" s="127"/>
      <c r="WRG5759" s="127"/>
      <c r="WRH5759" s="128"/>
      <c r="WRI5759" s="126"/>
      <c r="WRJ5759" s="127"/>
      <c r="WRK5759" s="127"/>
      <c r="WRL5759" s="127"/>
      <c r="WRM5759" s="127"/>
      <c r="WRN5759" s="127"/>
      <c r="WRO5759" s="127"/>
      <c r="WRP5759" s="128"/>
      <c r="WRQ5759" s="126"/>
      <c r="WRR5759" s="127"/>
      <c r="WRS5759" s="127"/>
      <c r="WRT5759" s="127"/>
      <c r="WRU5759" s="127"/>
      <c r="WRV5759" s="127"/>
      <c r="WRW5759" s="127"/>
      <c r="WRX5759" s="128"/>
      <c r="WRY5759" s="126"/>
      <c r="WRZ5759" s="127"/>
      <c r="WSA5759" s="127"/>
      <c r="WSB5759" s="127"/>
      <c r="WSC5759" s="127"/>
      <c r="WSD5759" s="127"/>
      <c r="WSE5759" s="127"/>
      <c r="WSF5759" s="128"/>
      <c r="WSG5759" s="126"/>
      <c r="WSH5759" s="127"/>
      <c r="WSI5759" s="127"/>
      <c r="WSJ5759" s="127"/>
      <c r="WSK5759" s="127"/>
      <c r="WSL5759" s="127"/>
      <c r="WSM5759" s="127"/>
      <c r="WSN5759" s="128"/>
      <c r="WSO5759" s="126"/>
      <c r="WSP5759" s="127"/>
      <c r="WSQ5759" s="127"/>
      <c r="WSR5759" s="127"/>
      <c r="WSS5759" s="127"/>
      <c r="WST5759" s="127"/>
      <c r="WSU5759" s="127"/>
      <c r="WSV5759" s="128"/>
      <c r="WSW5759" s="126"/>
      <c r="WSX5759" s="127"/>
      <c r="WSY5759" s="127"/>
      <c r="WSZ5759" s="127"/>
      <c r="WTA5759" s="127"/>
      <c r="WTB5759" s="127"/>
      <c r="WTC5759" s="127"/>
      <c r="WTD5759" s="128"/>
      <c r="WTE5759" s="126"/>
      <c r="WTF5759" s="127"/>
      <c r="WTG5759" s="127"/>
      <c r="WTH5759" s="127"/>
      <c r="WTI5759" s="127"/>
      <c r="WTJ5759" s="127"/>
      <c r="WTK5759" s="127"/>
      <c r="WTL5759" s="128"/>
      <c r="WTM5759" s="126"/>
      <c r="WTN5759" s="127"/>
      <c r="WTO5759" s="127"/>
      <c r="WTP5759" s="127"/>
      <c r="WTQ5759" s="127"/>
      <c r="WTR5759" s="127"/>
      <c r="WTS5759" s="127"/>
      <c r="WTT5759" s="128"/>
      <c r="WTU5759" s="126"/>
      <c r="WTV5759" s="127"/>
      <c r="WTW5759" s="127"/>
      <c r="WTX5759" s="127"/>
      <c r="WTY5759" s="127"/>
      <c r="WTZ5759" s="127"/>
      <c r="WUA5759" s="127"/>
      <c r="WUB5759" s="128"/>
      <c r="WUC5759" s="126"/>
      <c r="WUD5759" s="127"/>
      <c r="WUE5759" s="127"/>
      <c r="WUF5759" s="127"/>
      <c r="WUG5759" s="127"/>
      <c r="WUH5759" s="127"/>
      <c r="WUI5759" s="127"/>
      <c r="WUJ5759" s="128"/>
      <c r="WUK5759" s="126"/>
      <c r="WUL5759" s="127"/>
      <c r="WUM5759" s="127"/>
      <c r="WUN5759" s="127"/>
      <c r="WUO5759" s="127"/>
      <c r="WUP5759" s="127"/>
      <c r="WUQ5759" s="127"/>
      <c r="WUR5759" s="128"/>
      <c r="WUS5759" s="126"/>
      <c r="WUT5759" s="127"/>
      <c r="WUU5759" s="127"/>
      <c r="WUV5759" s="127"/>
      <c r="WUW5759" s="127"/>
      <c r="WUX5759" s="127"/>
      <c r="WUY5759" s="127"/>
      <c r="WUZ5759" s="128"/>
      <c r="WVA5759" s="126"/>
      <c r="WVB5759" s="127"/>
      <c r="WVC5759" s="127"/>
      <c r="WVD5759" s="127"/>
      <c r="WVE5759" s="127"/>
      <c r="WVF5759" s="127"/>
      <c r="WVG5759" s="127"/>
      <c r="WVH5759" s="128"/>
      <c r="WVI5759" s="126"/>
      <c r="WVJ5759" s="127"/>
      <c r="WVK5759" s="127"/>
      <c r="WVL5759" s="127"/>
      <c r="WVM5759" s="127"/>
      <c r="WVN5759" s="127"/>
      <c r="WVO5759" s="127"/>
      <c r="WVP5759" s="128"/>
      <c r="WVQ5759" s="126"/>
      <c r="WVR5759" s="127"/>
      <c r="WVS5759" s="127"/>
      <c r="WVT5759" s="127"/>
      <c r="WVU5759" s="127"/>
      <c r="WVV5759" s="127"/>
      <c r="WVW5759" s="127"/>
      <c r="WVX5759" s="128"/>
      <c r="WVY5759" s="126"/>
      <c r="WVZ5759" s="127"/>
      <c r="WWA5759" s="127"/>
      <c r="WWB5759" s="127"/>
      <c r="WWC5759" s="127"/>
      <c r="WWD5759" s="127"/>
      <c r="WWE5759" s="127"/>
      <c r="WWF5759" s="128"/>
      <c r="WWG5759" s="126"/>
      <c r="WWH5759" s="127"/>
      <c r="WWI5759" s="127"/>
      <c r="WWJ5759" s="127"/>
      <c r="WWK5759" s="127"/>
      <c r="WWL5759" s="127"/>
      <c r="WWM5759" s="127"/>
      <c r="WWN5759" s="128"/>
      <c r="WWO5759" s="126"/>
      <c r="WWP5759" s="127"/>
      <c r="WWQ5759" s="127"/>
      <c r="WWR5759" s="127"/>
      <c r="WWS5759" s="127"/>
      <c r="WWT5759" s="127"/>
      <c r="WWU5759" s="127"/>
      <c r="WWV5759" s="128"/>
      <c r="WWW5759" s="126"/>
      <c r="WWX5759" s="127"/>
      <c r="WWY5759" s="127"/>
      <c r="WWZ5759" s="127"/>
      <c r="WXA5759" s="127"/>
      <c r="WXB5759" s="127"/>
      <c r="WXC5759" s="127"/>
      <c r="WXD5759" s="128"/>
      <c r="WXE5759" s="126"/>
      <c r="WXF5759" s="127"/>
      <c r="WXG5759" s="127"/>
      <c r="WXH5759" s="127"/>
      <c r="WXI5759" s="127"/>
      <c r="WXJ5759" s="127"/>
      <c r="WXK5759" s="127"/>
      <c r="WXL5759" s="128"/>
      <c r="WXM5759" s="126"/>
      <c r="WXN5759" s="127"/>
      <c r="WXO5759" s="127"/>
      <c r="WXP5759" s="127"/>
      <c r="WXQ5759" s="127"/>
      <c r="WXR5759" s="127"/>
      <c r="WXS5759" s="127"/>
      <c r="WXT5759" s="128"/>
      <c r="WXU5759" s="126"/>
      <c r="WXV5759" s="127"/>
      <c r="WXW5759" s="127"/>
      <c r="WXX5759" s="127"/>
      <c r="WXY5759" s="127"/>
      <c r="WXZ5759" s="127"/>
      <c r="WYA5759" s="127"/>
      <c r="WYB5759" s="128"/>
      <c r="WYC5759" s="126"/>
      <c r="WYD5759" s="127"/>
      <c r="WYE5759" s="127"/>
      <c r="WYF5759" s="127"/>
      <c r="WYG5759" s="127"/>
      <c r="WYH5759" s="127"/>
      <c r="WYI5759" s="127"/>
      <c r="WYJ5759" s="128"/>
      <c r="WYK5759" s="126"/>
      <c r="WYL5759" s="127"/>
      <c r="WYM5759" s="127"/>
      <c r="WYN5759" s="127"/>
      <c r="WYO5759" s="127"/>
      <c r="WYP5759" s="127"/>
      <c r="WYQ5759" s="127"/>
      <c r="WYR5759" s="128"/>
      <c r="WYS5759" s="126"/>
      <c r="WYT5759" s="127"/>
      <c r="WYU5759" s="127"/>
      <c r="WYV5759" s="127"/>
      <c r="WYW5759" s="127"/>
      <c r="WYX5759" s="127"/>
      <c r="WYY5759" s="127"/>
      <c r="WYZ5759" s="128"/>
      <c r="WZA5759" s="126"/>
      <c r="WZB5759" s="127"/>
      <c r="WZC5759" s="127"/>
      <c r="WZD5759" s="127"/>
      <c r="WZE5759" s="127"/>
      <c r="WZF5759" s="127"/>
      <c r="WZG5759" s="127"/>
      <c r="WZH5759" s="128"/>
      <c r="WZI5759" s="126"/>
      <c r="WZJ5759" s="127"/>
      <c r="WZK5759" s="127"/>
      <c r="WZL5759" s="127"/>
      <c r="WZM5759" s="127"/>
      <c r="WZN5759" s="127"/>
      <c r="WZO5759" s="127"/>
      <c r="WZP5759" s="128"/>
      <c r="WZQ5759" s="126"/>
      <c r="WZR5759" s="127"/>
      <c r="WZS5759" s="127"/>
      <c r="WZT5759" s="127"/>
      <c r="WZU5759" s="127"/>
      <c r="WZV5759" s="127"/>
      <c r="WZW5759" s="127"/>
      <c r="WZX5759" s="128"/>
      <c r="WZY5759" s="126"/>
      <c r="WZZ5759" s="127"/>
      <c r="XAA5759" s="127"/>
      <c r="XAB5759" s="127"/>
      <c r="XAC5759" s="127"/>
      <c r="XAD5759" s="127"/>
      <c r="XAE5759" s="127"/>
      <c r="XAF5759" s="128"/>
      <c r="XAG5759" s="126"/>
      <c r="XAH5759" s="127"/>
      <c r="XAI5759" s="127"/>
      <c r="XAJ5759" s="127"/>
      <c r="XAK5759" s="127"/>
      <c r="XAL5759" s="127"/>
      <c r="XAM5759" s="127"/>
      <c r="XAN5759" s="128"/>
      <c r="XAO5759" s="126"/>
      <c r="XAP5759" s="127"/>
      <c r="XAQ5759" s="127"/>
      <c r="XAR5759" s="127"/>
      <c r="XAS5759" s="127"/>
      <c r="XAT5759" s="127"/>
      <c r="XAU5759" s="127"/>
      <c r="XAV5759" s="128"/>
      <c r="XAW5759" s="126"/>
      <c r="XAX5759" s="127"/>
      <c r="XAY5759" s="127"/>
      <c r="XAZ5759" s="127"/>
      <c r="XBA5759" s="127"/>
      <c r="XBB5759" s="127"/>
      <c r="XBC5759" s="127"/>
      <c r="XBD5759" s="128"/>
      <c r="XBE5759" s="126"/>
      <c r="XBF5759" s="127"/>
      <c r="XBG5759" s="127"/>
      <c r="XBH5759" s="127"/>
      <c r="XBI5759" s="127"/>
      <c r="XBJ5759" s="127"/>
      <c r="XBK5759" s="127"/>
      <c r="XBL5759" s="128"/>
      <c r="XBM5759" s="126"/>
      <c r="XBN5759" s="127"/>
      <c r="XBO5759" s="127"/>
      <c r="XBP5759" s="127"/>
      <c r="XBQ5759" s="127"/>
      <c r="XBR5759" s="127"/>
      <c r="XBS5759" s="127"/>
      <c r="XBT5759" s="128"/>
      <c r="XBU5759" s="126"/>
      <c r="XBV5759" s="127"/>
      <c r="XBW5759" s="127"/>
      <c r="XBX5759" s="127"/>
      <c r="XBY5759" s="127"/>
      <c r="XBZ5759" s="127"/>
      <c r="XCA5759" s="127"/>
      <c r="XCB5759" s="128"/>
      <c r="XCC5759" s="126"/>
      <c r="XCD5759" s="127"/>
      <c r="XCE5759" s="127"/>
      <c r="XCF5759" s="127"/>
      <c r="XCG5759" s="127"/>
      <c r="XCH5759" s="127"/>
      <c r="XCI5759" s="127"/>
      <c r="XCJ5759" s="128"/>
      <c r="XCK5759" s="126"/>
      <c r="XCL5759" s="127"/>
      <c r="XCM5759" s="127"/>
      <c r="XCN5759" s="127"/>
      <c r="XCO5759" s="127"/>
      <c r="XCP5759" s="127"/>
      <c r="XCQ5759" s="127"/>
      <c r="XCR5759" s="128"/>
      <c r="XCS5759" s="126"/>
      <c r="XCT5759" s="127"/>
      <c r="XCU5759" s="127"/>
      <c r="XCV5759" s="127"/>
      <c r="XCW5759" s="127"/>
      <c r="XCX5759" s="127"/>
      <c r="XCY5759" s="127"/>
      <c r="XCZ5759" s="128"/>
      <c r="XDA5759" s="126"/>
      <c r="XDB5759" s="127"/>
      <c r="XDC5759" s="127"/>
      <c r="XDD5759" s="127"/>
      <c r="XDE5759" s="127"/>
      <c r="XDF5759" s="127"/>
      <c r="XDG5759" s="127"/>
      <c r="XDH5759" s="128"/>
      <c r="XDI5759" s="126"/>
      <c r="XDJ5759" s="127"/>
      <c r="XDK5759" s="127"/>
      <c r="XDL5759" s="127"/>
      <c r="XDM5759" s="127"/>
      <c r="XDN5759" s="127"/>
      <c r="XDO5759" s="127"/>
      <c r="XDP5759" s="128"/>
      <c r="XDQ5759" s="126"/>
      <c r="XDR5759" s="127"/>
      <c r="XDS5759" s="127"/>
      <c r="XDT5759" s="127"/>
      <c r="XDU5759" s="127"/>
      <c r="XDV5759" s="127"/>
      <c r="XDW5759" s="127"/>
      <c r="XDX5759" s="128"/>
      <c r="XDY5759" s="126"/>
      <c r="XDZ5759" s="127"/>
      <c r="XEA5759" s="127"/>
      <c r="XEB5759" s="127"/>
      <c r="XEC5759" s="127"/>
      <c r="XED5759" s="127"/>
      <c r="XEE5759" s="127"/>
      <c r="XEF5759" s="128"/>
      <c r="XEG5759" s="126"/>
      <c r="XEH5759" s="127"/>
      <c r="XEI5759" s="127"/>
      <c r="XEJ5759" s="127"/>
      <c r="XEK5759" s="127"/>
      <c r="XEL5759" s="127"/>
      <c r="XEM5759" s="127"/>
      <c r="XEN5759" s="128"/>
      <c r="XEO5759" s="126"/>
      <c r="XEP5759" s="127"/>
      <c r="XEQ5759" s="127"/>
      <c r="XER5759" s="127"/>
      <c r="XES5759" s="127"/>
      <c r="XET5759" s="127"/>
      <c r="XEU5759" s="127"/>
      <c r="XEV5759" s="128"/>
      <c r="XEW5759" s="126"/>
      <c r="XEX5759" s="127"/>
      <c r="XEY5759" s="127"/>
      <c r="XEZ5759" s="127"/>
      <c r="XFA5759" s="127"/>
      <c r="XFB5759" s="127"/>
      <c r="XFC5759" s="127"/>
      <c r="XFD5759" s="128"/>
    </row>
    <row r="5760" spans="1:16384" customFormat="1" ht="25.5" customHeight="1" x14ac:dyDescent="0.25">
      <c r="A5760" s="32">
        <v>5113</v>
      </c>
      <c r="B5760" s="32" t="s">
        <v>6967</v>
      </c>
      <c r="C5760" s="32" t="s">
        <v>20</v>
      </c>
      <c r="D5760" s="32" t="s">
        <v>382</v>
      </c>
      <c r="E5760" s="32" t="s">
        <v>14</v>
      </c>
      <c r="F5760" s="32">
        <v>0</v>
      </c>
      <c r="G5760" s="32">
        <v>0</v>
      </c>
      <c r="H5760" s="32">
        <v>1</v>
      </c>
      <c r="I5760" s="22"/>
    </row>
    <row r="5761" spans="1:9" s="108" customFormat="1" ht="13.5" x14ac:dyDescent="0.25">
      <c r="A5761" s="126" t="s">
        <v>12</v>
      </c>
      <c r="B5761" s="127"/>
      <c r="C5761" s="127"/>
      <c r="D5761" s="127"/>
      <c r="E5761" s="127"/>
      <c r="F5761" s="127"/>
      <c r="G5761" s="127"/>
      <c r="H5761" s="128"/>
      <c r="I5761" s="125"/>
    </row>
    <row r="5762" spans="1:9" ht="25.5" customHeight="1" x14ac:dyDescent="0.25">
      <c r="A5762" s="32">
        <v>5113</v>
      </c>
      <c r="B5762" s="32" t="s">
        <v>6968</v>
      </c>
      <c r="C5762" s="32" t="s">
        <v>455</v>
      </c>
      <c r="D5762" s="32" t="s">
        <v>1213</v>
      </c>
      <c r="E5762" s="32" t="s">
        <v>14</v>
      </c>
      <c r="F5762" s="32">
        <v>0</v>
      </c>
      <c r="G5762" s="32">
        <v>0</v>
      </c>
      <c r="H5762" s="32">
        <v>1</v>
      </c>
      <c r="I5762" s="22"/>
    </row>
    <row r="5763" spans="1:9" ht="25.5" customHeight="1" x14ac:dyDescent="0.25">
      <c r="A5763" s="32">
        <v>5113</v>
      </c>
      <c r="B5763" s="32" t="s">
        <v>6969</v>
      </c>
      <c r="C5763" s="32" t="s">
        <v>1094</v>
      </c>
      <c r="D5763" s="32" t="s">
        <v>13</v>
      </c>
      <c r="E5763" s="32" t="s">
        <v>14</v>
      </c>
      <c r="F5763" s="32">
        <v>0</v>
      </c>
      <c r="G5763" s="32">
        <v>0</v>
      </c>
      <c r="H5763" s="32">
        <v>1</v>
      </c>
      <c r="I5763" s="22"/>
    </row>
    <row r="5764" spans="1:9" ht="15" customHeight="1" x14ac:dyDescent="0.25">
      <c r="A5764" s="152" t="s">
        <v>270</v>
      </c>
      <c r="B5764" s="153"/>
      <c r="C5764" s="153"/>
      <c r="D5764" s="153"/>
      <c r="E5764" s="153"/>
      <c r="F5764" s="153"/>
      <c r="G5764" s="153"/>
      <c r="H5764" s="154"/>
      <c r="I5764" s="22"/>
    </row>
    <row r="5765" spans="1:9" ht="15" customHeight="1" x14ac:dyDescent="0.25">
      <c r="A5765" s="129" t="s">
        <v>136</v>
      </c>
      <c r="B5765" s="130"/>
      <c r="C5765" s="130"/>
      <c r="D5765" s="130"/>
      <c r="E5765" s="130"/>
      <c r="F5765" s="130"/>
      <c r="G5765" s="130"/>
      <c r="H5765" s="131"/>
      <c r="I5765" s="22"/>
    </row>
    <row r="5766" spans="1:9" x14ac:dyDescent="0.25">
      <c r="A5766" s="126" t="s">
        <v>8</v>
      </c>
      <c r="B5766" s="127"/>
      <c r="C5766" s="127"/>
      <c r="D5766" s="127"/>
      <c r="E5766" s="127"/>
      <c r="F5766" s="127"/>
      <c r="G5766" s="127"/>
      <c r="H5766" s="128"/>
      <c r="I5766" s="22"/>
    </row>
    <row r="5767" spans="1:9" x14ac:dyDescent="0.25">
      <c r="A5767" s="32">
        <v>4264</v>
      </c>
      <c r="B5767" s="32" t="s">
        <v>4507</v>
      </c>
      <c r="C5767" s="32" t="s">
        <v>230</v>
      </c>
      <c r="D5767" s="32" t="s">
        <v>9</v>
      </c>
      <c r="E5767" s="32" t="s">
        <v>11</v>
      </c>
      <c r="F5767" s="32">
        <v>480</v>
      </c>
      <c r="G5767" s="32">
        <f>+F5767*H5767</f>
        <v>2280000</v>
      </c>
      <c r="H5767" s="32">
        <v>4750</v>
      </c>
      <c r="I5767" s="22"/>
    </row>
    <row r="5768" spans="1:9" x14ac:dyDescent="0.25">
      <c r="A5768" s="32">
        <v>4261</v>
      </c>
      <c r="B5768" s="32" t="s">
        <v>3683</v>
      </c>
      <c r="C5768" s="32" t="s">
        <v>3684</v>
      </c>
      <c r="D5768" s="32" t="s">
        <v>9</v>
      </c>
      <c r="E5768" s="32" t="s">
        <v>10</v>
      </c>
      <c r="F5768" s="32">
        <v>5000</v>
      </c>
      <c r="G5768" s="32">
        <f>+F5768*H5768</f>
        <v>10000</v>
      </c>
      <c r="H5768" s="32">
        <v>2</v>
      </c>
      <c r="I5768" s="22"/>
    </row>
    <row r="5769" spans="1:9" x14ac:dyDescent="0.25">
      <c r="A5769" s="32">
        <v>4261</v>
      </c>
      <c r="B5769" s="32" t="s">
        <v>3685</v>
      </c>
      <c r="C5769" s="32" t="s">
        <v>1695</v>
      </c>
      <c r="D5769" s="32" t="s">
        <v>9</v>
      </c>
      <c r="E5769" s="32" t="s">
        <v>854</v>
      </c>
      <c r="F5769" s="32">
        <v>500</v>
      </c>
      <c r="G5769" s="32">
        <f t="shared" ref="G5769:G5795" si="104">+F5769*H5769</f>
        <v>10000</v>
      </c>
      <c r="H5769" s="32">
        <v>20</v>
      </c>
      <c r="I5769" s="22"/>
    </row>
    <row r="5770" spans="1:9" ht="27" x14ac:dyDescent="0.25">
      <c r="A5770" s="32">
        <v>4261</v>
      </c>
      <c r="B5770" s="32" t="s">
        <v>3686</v>
      </c>
      <c r="C5770" s="32" t="s">
        <v>35</v>
      </c>
      <c r="D5770" s="32" t="s">
        <v>9</v>
      </c>
      <c r="E5770" s="32" t="s">
        <v>10</v>
      </c>
      <c r="F5770" s="32">
        <v>400</v>
      </c>
      <c r="G5770" s="32">
        <f t="shared" si="104"/>
        <v>14000</v>
      </c>
      <c r="H5770" s="32">
        <v>35</v>
      </c>
      <c r="I5770" s="22"/>
    </row>
    <row r="5771" spans="1:9" ht="27" x14ac:dyDescent="0.25">
      <c r="A5771" s="32">
        <v>4261</v>
      </c>
      <c r="B5771" s="32" t="s">
        <v>3687</v>
      </c>
      <c r="C5771" s="32" t="s">
        <v>35</v>
      </c>
      <c r="D5771" s="32" t="s">
        <v>9</v>
      </c>
      <c r="E5771" s="32" t="s">
        <v>10</v>
      </c>
      <c r="F5771" s="32">
        <v>1100</v>
      </c>
      <c r="G5771" s="32">
        <f t="shared" si="104"/>
        <v>27500</v>
      </c>
      <c r="H5771" s="32">
        <v>25</v>
      </c>
      <c r="I5771" s="22"/>
    </row>
    <row r="5772" spans="1:9" x14ac:dyDescent="0.25">
      <c r="A5772" s="32">
        <v>4261</v>
      </c>
      <c r="B5772" s="32" t="s">
        <v>3688</v>
      </c>
      <c r="C5772" s="32" t="s">
        <v>1491</v>
      </c>
      <c r="D5772" s="32" t="s">
        <v>9</v>
      </c>
      <c r="E5772" s="32" t="s">
        <v>11</v>
      </c>
      <c r="F5772" s="32">
        <v>120</v>
      </c>
      <c r="G5772" s="32">
        <f t="shared" si="104"/>
        <v>1800</v>
      </c>
      <c r="H5772" s="32">
        <v>15</v>
      </c>
      <c r="I5772" s="22"/>
    </row>
    <row r="5773" spans="1:9" x14ac:dyDescent="0.25">
      <c r="A5773" s="32">
        <v>4261</v>
      </c>
      <c r="B5773" s="32" t="s">
        <v>3689</v>
      </c>
      <c r="C5773" s="32" t="s">
        <v>808</v>
      </c>
      <c r="D5773" s="32" t="s">
        <v>9</v>
      </c>
      <c r="E5773" s="32" t="s">
        <v>10</v>
      </c>
      <c r="F5773" s="32">
        <v>8000</v>
      </c>
      <c r="G5773" s="32">
        <f t="shared" si="104"/>
        <v>120000</v>
      </c>
      <c r="H5773" s="32">
        <v>15</v>
      </c>
      <c r="I5773" s="22"/>
    </row>
    <row r="5774" spans="1:9" x14ac:dyDescent="0.25">
      <c r="A5774" s="32">
        <v>4261</v>
      </c>
      <c r="B5774" s="32" t="s">
        <v>3690</v>
      </c>
      <c r="C5774" s="32" t="s">
        <v>1501</v>
      </c>
      <c r="D5774" s="32" t="s">
        <v>9</v>
      </c>
      <c r="E5774" s="32" t="s">
        <v>10</v>
      </c>
      <c r="F5774" s="32">
        <v>1800</v>
      </c>
      <c r="G5774" s="32">
        <f t="shared" si="104"/>
        <v>9000</v>
      </c>
      <c r="H5774" s="32">
        <v>5</v>
      </c>
      <c r="I5774" s="22"/>
    </row>
    <row r="5775" spans="1:9" x14ac:dyDescent="0.25">
      <c r="A5775" s="32">
        <v>4261</v>
      </c>
      <c r="B5775" s="32" t="s">
        <v>3691</v>
      </c>
      <c r="C5775" s="32" t="s">
        <v>1503</v>
      </c>
      <c r="D5775" s="32" t="s">
        <v>9</v>
      </c>
      <c r="E5775" s="32" t="s">
        <v>10</v>
      </c>
      <c r="F5775" s="32">
        <v>3500</v>
      </c>
      <c r="G5775" s="32">
        <f t="shared" si="104"/>
        <v>17500</v>
      </c>
      <c r="H5775" s="32">
        <v>5</v>
      </c>
      <c r="I5775" s="22"/>
    </row>
    <row r="5776" spans="1:9" x14ac:dyDescent="0.25">
      <c r="A5776" s="32">
        <v>4261</v>
      </c>
      <c r="B5776" s="32" t="s">
        <v>3692</v>
      </c>
      <c r="C5776" s="32" t="s">
        <v>1507</v>
      </c>
      <c r="D5776" s="32" t="s">
        <v>9</v>
      </c>
      <c r="E5776" s="32" t="s">
        <v>10</v>
      </c>
      <c r="F5776" s="32">
        <v>120</v>
      </c>
      <c r="G5776" s="32">
        <f t="shared" si="104"/>
        <v>36000</v>
      </c>
      <c r="H5776" s="32">
        <v>300</v>
      </c>
      <c r="I5776" s="22"/>
    </row>
    <row r="5777" spans="1:9" x14ac:dyDescent="0.25">
      <c r="A5777" s="32">
        <v>4261</v>
      </c>
      <c r="B5777" s="32" t="s">
        <v>3693</v>
      </c>
      <c r="C5777" s="32" t="s">
        <v>1511</v>
      </c>
      <c r="D5777" s="32" t="s">
        <v>9</v>
      </c>
      <c r="E5777" s="32" t="s">
        <v>10</v>
      </c>
      <c r="F5777" s="32">
        <v>300</v>
      </c>
      <c r="G5777" s="32">
        <f t="shared" si="104"/>
        <v>1200</v>
      </c>
      <c r="H5777" s="32">
        <v>4</v>
      </c>
      <c r="I5777" s="22"/>
    </row>
    <row r="5778" spans="1:9" x14ac:dyDescent="0.25">
      <c r="A5778" s="32">
        <v>4261</v>
      </c>
      <c r="B5778" s="32" t="s">
        <v>3694</v>
      </c>
      <c r="C5778" s="32" t="s">
        <v>1512</v>
      </c>
      <c r="D5778" s="32" t="s">
        <v>9</v>
      </c>
      <c r="E5778" s="32" t="s">
        <v>10</v>
      </c>
      <c r="F5778" s="32">
        <v>500</v>
      </c>
      <c r="G5778" s="32">
        <f t="shared" si="104"/>
        <v>1000</v>
      </c>
      <c r="H5778" s="32">
        <v>2</v>
      </c>
      <c r="I5778" s="22"/>
    </row>
    <row r="5779" spans="1:9" x14ac:dyDescent="0.25">
      <c r="A5779" s="32">
        <v>4261</v>
      </c>
      <c r="B5779" s="32" t="s">
        <v>3695</v>
      </c>
      <c r="C5779" s="32" t="s">
        <v>1512</v>
      </c>
      <c r="D5779" s="32" t="s">
        <v>9</v>
      </c>
      <c r="E5779" s="32" t="s">
        <v>10</v>
      </c>
      <c r="F5779" s="32">
        <v>700</v>
      </c>
      <c r="G5779" s="32">
        <f t="shared" si="104"/>
        <v>1400</v>
      </c>
      <c r="H5779" s="32">
        <v>2</v>
      </c>
      <c r="I5779" s="22"/>
    </row>
    <row r="5780" spans="1:9" x14ac:dyDescent="0.25">
      <c r="A5780" s="32">
        <v>4261</v>
      </c>
      <c r="B5780" s="32" t="s">
        <v>3696</v>
      </c>
      <c r="C5780" s="32" t="s">
        <v>1512</v>
      </c>
      <c r="D5780" s="32" t="s">
        <v>9</v>
      </c>
      <c r="E5780" s="32" t="s">
        <v>10</v>
      </c>
      <c r="F5780" s="32">
        <v>800</v>
      </c>
      <c r="G5780" s="32">
        <f t="shared" si="104"/>
        <v>800</v>
      </c>
      <c r="H5780" s="32">
        <v>1</v>
      </c>
      <c r="I5780" s="22"/>
    </row>
    <row r="5781" spans="1:9" x14ac:dyDescent="0.25">
      <c r="A5781" s="32">
        <v>4261</v>
      </c>
      <c r="B5781" s="32" t="s">
        <v>3697</v>
      </c>
      <c r="C5781" s="32" t="s">
        <v>1515</v>
      </c>
      <c r="D5781" s="32" t="s">
        <v>9</v>
      </c>
      <c r="E5781" s="32" t="s">
        <v>10</v>
      </c>
      <c r="F5781" s="32">
        <v>120</v>
      </c>
      <c r="G5781" s="32">
        <f t="shared" si="104"/>
        <v>96000</v>
      </c>
      <c r="H5781" s="32">
        <v>800</v>
      </c>
      <c r="I5781" s="22"/>
    </row>
    <row r="5782" spans="1:9" x14ac:dyDescent="0.25">
      <c r="A5782" s="32">
        <v>4261</v>
      </c>
      <c r="B5782" s="32" t="s">
        <v>3698</v>
      </c>
      <c r="C5782" s="32" t="s">
        <v>3699</v>
      </c>
      <c r="D5782" s="32" t="s">
        <v>9</v>
      </c>
      <c r="E5782" s="32" t="s">
        <v>855</v>
      </c>
      <c r="F5782" s="32">
        <v>5000</v>
      </c>
      <c r="G5782" s="32">
        <f t="shared" si="104"/>
        <v>10000</v>
      </c>
      <c r="H5782" s="32">
        <v>2</v>
      </c>
      <c r="I5782" s="22"/>
    </row>
    <row r="5783" spans="1:9" x14ac:dyDescent="0.25">
      <c r="A5783" s="32">
        <v>4261</v>
      </c>
      <c r="B5783" s="32" t="s">
        <v>3700</v>
      </c>
      <c r="C5783" s="32" t="s">
        <v>1516</v>
      </c>
      <c r="D5783" s="32" t="s">
        <v>9</v>
      </c>
      <c r="E5783" s="32" t="s">
        <v>10</v>
      </c>
      <c r="F5783" s="32">
        <v>1000</v>
      </c>
      <c r="G5783" s="32">
        <f t="shared" si="104"/>
        <v>6000</v>
      </c>
      <c r="H5783" s="32">
        <v>6</v>
      </c>
      <c r="I5783" s="22"/>
    </row>
    <row r="5784" spans="1:9" ht="27" x14ac:dyDescent="0.25">
      <c r="A5784" s="32">
        <v>4261</v>
      </c>
      <c r="B5784" s="32" t="s">
        <v>3701</v>
      </c>
      <c r="C5784" s="32" t="s">
        <v>3702</v>
      </c>
      <c r="D5784" s="32" t="s">
        <v>9</v>
      </c>
      <c r="E5784" s="32" t="s">
        <v>10</v>
      </c>
      <c r="F5784" s="32">
        <v>700</v>
      </c>
      <c r="G5784" s="32">
        <f t="shared" si="104"/>
        <v>4200</v>
      </c>
      <c r="H5784" s="32">
        <v>6</v>
      </c>
      <c r="I5784" s="22"/>
    </row>
    <row r="5785" spans="1:9" x14ac:dyDescent="0.25">
      <c r="A5785" s="32">
        <v>4261</v>
      </c>
      <c r="B5785" s="32" t="s">
        <v>3703</v>
      </c>
      <c r="C5785" s="32" t="s">
        <v>1523</v>
      </c>
      <c r="D5785" s="32" t="s">
        <v>9</v>
      </c>
      <c r="E5785" s="32" t="s">
        <v>11</v>
      </c>
      <c r="F5785" s="32">
        <v>400</v>
      </c>
      <c r="G5785" s="32">
        <f t="shared" si="104"/>
        <v>28000</v>
      </c>
      <c r="H5785" s="32">
        <v>70</v>
      </c>
      <c r="I5785" s="22"/>
    </row>
    <row r="5786" spans="1:9" x14ac:dyDescent="0.25">
      <c r="A5786" s="32">
        <v>4261</v>
      </c>
      <c r="B5786" s="32" t="s">
        <v>3704</v>
      </c>
      <c r="C5786" s="32" t="s">
        <v>3705</v>
      </c>
      <c r="D5786" s="32" t="s">
        <v>9</v>
      </c>
      <c r="E5786" s="32" t="s">
        <v>11</v>
      </c>
      <c r="F5786" s="32">
        <v>1000</v>
      </c>
      <c r="G5786" s="32">
        <f t="shared" si="104"/>
        <v>10000</v>
      </c>
      <c r="H5786" s="32">
        <v>10</v>
      </c>
      <c r="I5786" s="22"/>
    </row>
    <row r="5787" spans="1:9" ht="27" x14ac:dyDescent="0.25">
      <c r="A5787" s="32">
        <v>4261</v>
      </c>
      <c r="B5787" s="32" t="s">
        <v>3706</v>
      </c>
      <c r="C5787" s="32" t="s">
        <v>1524</v>
      </c>
      <c r="D5787" s="32" t="s">
        <v>9</v>
      </c>
      <c r="E5787" s="32" t="s">
        <v>11</v>
      </c>
      <c r="F5787" s="32">
        <v>950</v>
      </c>
      <c r="G5787" s="32">
        <f t="shared" si="104"/>
        <v>14250</v>
      </c>
      <c r="H5787" s="32">
        <v>15</v>
      </c>
      <c r="I5787" s="22"/>
    </row>
    <row r="5788" spans="1:9" x14ac:dyDescent="0.25">
      <c r="A5788" s="32">
        <v>4261</v>
      </c>
      <c r="B5788" s="32" t="s">
        <v>3707</v>
      </c>
      <c r="C5788" s="32" t="s">
        <v>1526</v>
      </c>
      <c r="D5788" s="32" t="s">
        <v>9</v>
      </c>
      <c r="E5788" s="32" t="s">
        <v>10</v>
      </c>
      <c r="F5788" s="32">
        <v>220</v>
      </c>
      <c r="G5788" s="32">
        <f t="shared" si="104"/>
        <v>8800</v>
      </c>
      <c r="H5788" s="32">
        <v>40</v>
      </c>
      <c r="I5788" s="22"/>
    </row>
    <row r="5789" spans="1:9" x14ac:dyDescent="0.25">
      <c r="A5789" s="32">
        <v>4261</v>
      </c>
      <c r="B5789" s="32" t="s">
        <v>3708</v>
      </c>
      <c r="C5789" s="32" t="s">
        <v>841</v>
      </c>
      <c r="D5789" s="32" t="s">
        <v>9</v>
      </c>
      <c r="E5789" s="32" t="s">
        <v>10</v>
      </c>
      <c r="F5789" s="32">
        <v>400</v>
      </c>
      <c r="G5789" s="32">
        <f t="shared" si="104"/>
        <v>12000</v>
      </c>
      <c r="H5789" s="32">
        <v>30</v>
      </c>
      <c r="I5789" s="22"/>
    </row>
    <row r="5790" spans="1:9" ht="27" x14ac:dyDescent="0.25">
      <c r="A5790" s="32">
        <v>4261</v>
      </c>
      <c r="B5790" s="32" t="s">
        <v>3709</v>
      </c>
      <c r="C5790" s="32" t="s">
        <v>1527</v>
      </c>
      <c r="D5790" s="32" t="s">
        <v>9</v>
      </c>
      <c r="E5790" s="32" t="s">
        <v>10</v>
      </c>
      <c r="F5790" s="32">
        <v>800</v>
      </c>
      <c r="G5790" s="32">
        <f t="shared" si="104"/>
        <v>1600</v>
      </c>
      <c r="H5790" s="32">
        <v>2</v>
      </c>
      <c r="I5790" s="22"/>
    </row>
    <row r="5791" spans="1:9" x14ac:dyDescent="0.25">
      <c r="A5791" s="32">
        <v>4261</v>
      </c>
      <c r="B5791" s="32" t="s">
        <v>3710</v>
      </c>
      <c r="C5791" s="32" t="s">
        <v>2641</v>
      </c>
      <c r="D5791" s="32" t="s">
        <v>9</v>
      </c>
      <c r="E5791" s="32" t="s">
        <v>10</v>
      </c>
      <c r="F5791" s="32">
        <v>780</v>
      </c>
      <c r="G5791" s="32">
        <f t="shared" si="104"/>
        <v>39000</v>
      </c>
      <c r="H5791" s="32">
        <v>50</v>
      </c>
      <c r="I5791" s="22"/>
    </row>
    <row r="5792" spans="1:9" ht="27" x14ac:dyDescent="0.25">
      <c r="A5792" s="32">
        <v>4261</v>
      </c>
      <c r="B5792" s="32" t="s">
        <v>3711</v>
      </c>
      <c r="C5792" s="32" t="s">
        <v>3712</v>
      </c>
      <c r="D5792" s="32" t="s">
        <v>9</v>
      </c>
      <c r="E5792" s="32" t="s">
        <v>10</v>
      </c>
      <c r="F5792" s="32">
        <v>300</v>
      </c>
      <c r="G5792" s="32">
        <f t="shared" si="104"/>
        <v>1200</v>
      </c>
      <c r="H5792" s="32">
        <v>4</v>
      </c>
      <c r="I5792" s="22"/>
    </row>
    <row r="5793" spans="1:9" x14ac:dyDescent="0.25">
      <c r="A5793" s="32">
        <v>4261</v>
      </c>
      <c r="B5793" s="32" t="s">
        <v>3713</v>
      </c>
      <c r="C5793" s="32" t="s">
        <v>2354</v>
      </c>
      <c r="D5793" s="32" t="s">
        <v>9</v>
      </c>
      <c r="E5793" s="32" t="s">
        <v>10</v>
      </c>
      <c r="F5793" s="32">
        <v>2500</v>
      </c>
      <c r="G5793" s="32">
        <f t="shared" si="104"/>
        <v>10000</v>
      </c>
      <c r="H5793" s="32">
        <v>4</v>
      </c>
      <c r="I5793" s="22"/>
    </row>
    <row r="5794" spans="1:9" x14ac:dyDescent="0.25">
      <c r="A5794" s="32">
        <v>4261</v>
      </c>
      <c r="B5794" s="32" t="s">
        <v>3714</v>
      </c>
      <c r="C5794" s="32" t="s">
        <v>1532</v>
      </c>
      <c r="D5794" s="32" t="s">
        <v>9</v>
      </c>
      <c r="E5794" s="32" t="s">
        <v>10</v>
      </c>
      <c r="F5794" s="32">
        <v>15000</v>
      </c>
      <c r="G5794" s="32">
        <f t="shared" si="104"/>
        <v>45000</v>
      </c>
      <c r="H5794" s="32">
        <v>3</v>
      </c>
      <c r="I5794" s="22"/>
    </row>
    <row r="5795" spans="1:9" ht="27" x14ac:dyDescent="0.25">
      <c r="A5795" s="32">
        <v>4261</v>
      </c>
      <c r="B5795" s="32" t="s">
        <v>3715</v>
      </c>
      <c r="C5795" s="32" t="s">
        <v>2686</v>
      </c>
      <c r="D5795" s="32" t="s">
        <v>9</v>
      </c>
      <c r="E5795" s="32" t="s">
        <v>10</v>
      </c>
      <c r="F5795" s="32">
        <v>2500</v>
      </c>
      <c r="G5795" s="32">
        <f t="shared" si="104"/>
        <v>12500</v>
      </c>
      <c r="H5795" s="32">
        <v>5</v>
      </c>
      <c r="I5795" s="22"/>
    </row>
    <row r="5796" spans="1:9" x14ac:dyDescent="0.25">
      <c r="A5796" s="32">
        <v>4261</v>
      </c>
      <c r="B5796" s="32" t="s">
        <v>3661</v>
      </c>
      <c r="C5796" s="32" t="s">
        <v>622</v>
      </c>
      <c r="D5796" s="32" t="s">
        <v>9</v>
      </c>
      <c r="E5796" s="32" t="s">
        <v>10</v>
      </c>
      <c r="F5796" s="32">
        <v>250</v>
      </c>
      <c r="G5796" s="32">
        <f>+F5796*H5796</f>
        <v>1000</v>
      </c>
      <c r="H5796" s="32">
        <v>4</v>
      </c>
      <c r="I5796" s="22"/>
    </row>
    <row r="5797" spans="1:9" x14ac:dyDescent="0.25">
      <c r="A5797" s="32">
        <v>4261</v>
      </c>
      <c r="B5797" s="32" t="s">
        <v>3662</v>
      </c>
      <c r="C5797" s="32" t="s">
        <v>546</v>
      </c>
      <c r="D5797" s="32" t="s">
        <v>9</v>
      </c>
      <c r="E5797" s="32" t="s">
        <v>543</v>
      </c>
      <c r="F5797" s="32">
        <v>85</v>
      </c>
      <c r="G5797" s="32">
        <f t="shared" ref="G5797:G5817" si="105">+F5797*H5797</f>
        <v>6800</v>
      </c>
      <c r="H5797" s="32">
        <v>80</v>
      </c>
      <c r="I5797" s="22"/>
    </row>
    <row r="5798" spans="1:9" x14ac:dyDescent="0.25">
      <c r="A5798" s="32">
        <v>4261</v>
      </c>
      <c r="B5798" s="32" t="s">
        <v>3663</v>
      </c>
      <c r="C5798" s="32" t="s">
        <v>610</v>
      </c>
      <c r="D5798" s="32" t="s">
        <v>9</v>
      </c>
      <c r="E5798" s="32" t="s">
        <v>10</v>
      </c>
      <c r="F5798" s="32">
        <v>3500</v>
      </c>
      <c r="G5798" s="32">
        <f t="shared" si="105"/>
        <v>7000</v>
      </c>
      <c r="H5798" s="32">
        <v>2</v>
      </c>
      <c r="I5798" s="22"/>
    </row>
    <row r="5799" spans="1:9" x14ac:dyDescent="0.25">
      <c r="A5799" s="32">
        <v>4261</v>
      </c>
      <c r="B5799" s="32" t="s">
        <v>3664</v>
      </c>
      <c r="C5799" s="32" t="s">
        <v>634</v>
      </c>
      <c r="D5799" s="32" t="s">
        <v>9</v>
      </c>
      <c r="E5799" s="32" t="s">
        <v>10</v>
      </c>
      <c r="F5799" s="32">
        <v>200</v>
      </c>
      <c r="G5799" s="32">
        <f t="shared" si="105"/>
        <v>50000</v>
      </c>
      <c r="H5799" s="32">
        <v>250</v>
      </c>
      <c r="I5799" s="22"/>
    </row>
    <row r="5800" spans="1:9" ht="27" x14ac:dyDescent="0.25">
      <c r="A5800" s="32">
        <v>4261</v>
      </c>
      <c r="B5800" s="32" t="s">
        <v>3665</v>
      </c>
      <c r="C5800" s="32" t="s">
        <v>595</v>
      </c>
      <c r="D5800" s="32" t="s">
        <v>9</v>
      </c>
      <c r="E5800" s="32" t="s">
        <v>10</v>
      </c>
      <c r="F5800" s="32">
        <v>200</v>
      </c>
      <c r="G5800" s="32">
        <f t="shared" si="105"/>
        <v>12000</v>
      </c>
      <c r="H5800" s="32">
        <v>60</v>
      </c>
      <c r="I5800" s="22"/>
    </row>
    <row r="5801" spans="1:9" ht="27" x14ac:dyDescent="0.25">
      <c r="A5801" s="32">
        <v>4261</v>
      </c>
      <c r="B5801" s="32" t="s">
        <v>3666</v>
      </c>
      <c r="C5801" s="32" t="s">
        <v>548</v>
      </c>
      <c r="D5801" s="32" t="s">
        <v>9</v>
      </c>
      <c r="E5801" s="32" t="s">
        <v>543</v>
      </c>
      <c r="F5801" s="32">
        <v>170</v>
      </c>
      <c r="G5801" s="32">
        <f t="shared" si="105"/>
        <v>17000</v>
      </c>
      <c r="H5801" s="32">
        <v>100</v>
      </c>
      <c r="I5801" s="22"/>
    </row>
    <row r="5802" spans="1:9" x14ac:dyDescent="0.25">
      <c r="A5802" s="32">
        <v>4261</v>
      </c>
      <c r="B5802" s="32" t="s">
        <v>3667</v>
      </c>
      <c r="C5802" s="32" t="s">
        <v>608</v>
      </c>
      <c r="D5802" s="32" t="s">
        <v>9</v>
      </c>
      <c r="E5802" s="32" t="s">
        <v>10</v>
      </c>
      <c r="F5802" s="32">
        <v>400</v>
      </c>
      <c r="G5802" s="32">
        <f t="shared" si="105"/>
        <v>4000</v>
      </c>
      <c r="H5802" s="32">
        <v>10</v>
      </c>
      <c r="I5802" s="22"/>
    </row>
    <row r="5803" spans="1:9" x14ac:dyDescent="0.25">
      <c r="A5803" s="32">
        <v>4261</v>
      </c>
      <c r="B5803" s="32" t="s">
        <v>3668</v>
      </c>
      <c r="C5803" s="32" t="s">
        <v>566</v>
      </c>
      <c r="D5803" s="32" t="s">
        <v>9</v>
      </c>
      <c r="E5803" s="32" t="s">
        <v>10</v>
      </c>
      <c r="F5803" s="32">
        <v>600</v>
      </c>
      <c r="G5803" s="32">
        <f t="shared" si="105"/>
        <v>18000</v>
      </c>
      <c r="H5803" s="32">
        <v>30</v>
      </c>
      <c r="I5803" s="22"/>
    </row>
    <row r="5804" spans="1:9" x14ac:dyDescent="0.25">
      <c r="A5804" s="32">
        <v>4261</v>
      </c>
      <c r="B5804" s="32" t="s">
        <v>3669</v>
      </c>
      <c r="C5804" s="32" t="s">
        <v>637</v>
      </c>
      <c r="D5804" s="32" t="s">
        <v>9</v>
      </c>
      <c r="E5804" s="32" t="s">
        <v>10</v>
      </c>
      <c r="F5804" s="32">
        <v>100</v>
      </c>
      <c r="G5804" s="32">
        <f t="shared" si="105"/>
        <v>4000</v>
      </c>
      <c r="H5804" s="32">
        <v>40</v>
      </c>
      <c r="I5804" s="22"/>
    </row>
    <row r="5805" spans="1:9" ht="27" x14ac:dyDescent="0.25">
      <c r="A5805" s="32">
        <v>4261</v>
      </c>
      <c r="B5805" s="32" t="s">
        <v>3670</v>
      </c>
      <c r="C5805" s="32" t="s">
        <v>590</v>
      </c>
      <c r="D5805" s="32" t="s">
        <v>9</v>
      </c>
      <c r="E5805" s="32" t="s">
        <v>10</v>
      </c>
      <c r="F5805" s="32">
        <v>10</v>
      </c>
      <c r="G5805" s="32">
        <f t="shared" si="105"/>
        <v>800</v>
      </c>
      <c r="H5805" s="32">
        <v>80</v>
      </c>
      <c r="I5805" s="22"/>
    </row>
    <row r="5806" spans="1:9" ht="27" x14ac:dyDescent="0.25">
      <c r="A5806" s="32">
        <v>4261</v>
      </c>
      <c r="B5806" s="32" t="s">
        <v>3671</v>
      </c>
      <c r="C5806" s="32" t="s">
        <v>552</v>
      </c>
      <c r="D5806" s="32" t="s">
        <v>9</v>
      </c>
      <c r="E5806" s="32" t="s">
        <v>10</v>
      </c>
      <c r="F5806" s="32">
        <v>50</v>
      </c>
      <c r="G5806" s="32">
        <f t="shared" si="105"/>
        <v>3000</v>
      </c>
      <c r="H5806" s="32">
        <v>60</v>
      </c>
      <c r="I5806" s="22"/>
    </row>
    <row r="5807" spans="1:9" x14ac:dyDescent="0.25">
      <c r="A5807" s="32">
        <v>4261</v>
      </c>
      <c r="B5807" s="32" t="s">
        <v>3672</v>
      </c>
      <c r="C5807" s="32" t="s">
        <v>570</v>
      </c>
      <c r="D5807" s="32" t="s">
        <v>9</v>
      </c>
      <c r="E5807" s="32" t="s">
        <v>10</v>
      </c>
      <c r="F5807" s="32">
        <v>30</v>
      </c>
      <c r="G5807" s="32">
        <f t="shared" si="105"/>
        <v>26400</v>
      </c>
      <c r="H5807" s="32">
        <v>880</v>
      </c>
      <c r="I5807" s="22"/>
    </row>
    <row r="5808" spans="1:9" x14ac:dyDescent="0.25">
      <c r="A5808" s="32">
        <v>4261</v>
      </c>
      <c r="B5808" s="32" t="s">
        <v>3673</v>
      </c>
      <c r="C5808" s="32" t="s">
        <v>556</v>
      </c>
      <c r="D5808" s="32" t="s">
        <v>9</v>
      </c>
      <c r="E5808" s="32" t="s">
        <v>10</v>
      </c>
      <c r="F5808" s="32">
        <v>200</v>
      </c>
      <c r="G5808" s="32">
        <f t="shared" si="105"/>
        <v>5000</v>
      </c>
      <c r="H5808" s="32">
        <v>25</v>
      </c>
      <c r="I5808" s="22"/>
    </row>
    <row r="5809" spans="1:9" x14ac:dyDescent="0.25">
      <c r="A5809" s="32">
        <v>4261</v>
      </c>
      <c r="B5809" s="32" t="s">
        <v>3674</v>
      </c>
      <c r="C5809" s="32" t="s">
        <v>593</v>
      </c>
      <c r="D5809" s="32" t="s">
        <v>9</v>
      </c>
      <c r="E5809" s="32" t="s">
        <v>10</v>
      </c>
      <c r="F5809" s="32">
        <v>8000</v>
      </c>
      <c r="G5809" s="32">
        <f t="shared" si="105"/>
        <v>16000</v>
      </c>
      <c r="H5809" s="32">
        <v>2</v>
      </c>
      <c r="I5809" s="22"/>
    </row>
    <row r="5810" spans="1:9" x14ac:dyDescent="0.25">
      <c r="A5810" s="32">
        <v>4261</v>
      </c>
      <c r="B5810" s="32" t="s">
        <v>3675</v>
      </c>
      <c r="C5810" s="32" t="s">
        <v>614</v>
      </c>
      <c r="D5810" s="32" t="s">
        <v>9</v>
      </c>
      <c r="E5810" s="32" t="s">
        <v>544</v>
      </c>
      <c r="F5810" s="32">
        <v>800</v>
      </c>
      <c r="G5810" s="32">
        <f t="shared" si="105"/>
        <v>640000</v>
      </c>
      <c r="H5810" s="32">
        <v>800</v>
      </c>
      <c r="I5810" s="22"/>
    </row>
    <row r="5811" spans="1:9" ht="27" x14ac:dyDescent="0.25">
      <c r="A5811" s="32">
        <v>4261</v>
      </c>
      <c r="B5811" s="32" t="s">
        <v>3676</v>
      </c>
      <c r="C5811" s="32" t="s">
        <v>595</v>
      </c>
      <c r="D5811" s="32" t="s">
        <v>9</v>
      </c>
      <c r="E5811" s="32" t="s">
        <v>10</v>
      </c>
      <c r="F5811" s="32">
        <v>220</v>
      </c>
      <c r="G5811" s="32">
        <f t="shared" si="105"/>
        <v>11000</v>
      </c>
      <c r="H5811" s="32">
        <v>50</v>
      </c>
      <c r="I5811" s="22"/>
    </row>
    <row r="5812" spans="1:9" x14ac:dyDescent="0.25">
      <c r="A5812" s="32">
        <v>4261</v>
      </c>
      <c r="B5812" s="32" t="s">
        <v>3677</v>
      </c>
      <c r="C5812" s="32" t="s">
        <v>606</v>
      </c>
      <c r="D5812" s="32" t="s">
        <v>9</v>
      </c>
      <c r="E5812" s="32" t="s">
        <v>10</v>
      </c>
      <c r="F5812" s="32">
        <v>150</v>
      </c>
      <c r="G5812" s="32">
        <f t="shared" si="105"/>
        <v>1200</v>
      </c>
      <c r="H5812" s="32">
        <v>8</v>
      </c>
      <c r="I5812" s="22"/>
    </row>
    <row r="5813" spans="1:9" x14ac:dyDescent="0.25">
      <c r="A5813" s="32">
        <v>4261</v>
      </c>
      <c r="B5813" s="32" t="s">
        <v>3678</v>
      </c>
      <c r="C5813" s="32" t="s">
        <v>576</v>
      </c>
      <c r="D5813" s="32" t="s">
        <v>9</v>
      </c>
      <c r="E5813" s="32" t="s">
        <v>10</v>
      </c>
      <c r="F5813" s="32">
        <v>3000</v>
      </c>
      <c r="G5813" s="32">
        <f t="shared" si="105"/>
        <v>6000</v>
      </c>
      <c r="H5813" s="32">
        <v>2</v>
      </c>
      <c r="I5813" s="22"/>
    </row>
    <row r="5814" spans="1:9" x14ac:dyDescent="0.25">
      <c r="A5814" s="32">
        <v>4261</v>
      </c>
      <c r="B5814" s="32" t="s">
        <v>3679</v>
      </c>
      <c r="C5814" s="32" t="s">
        <v>568</v>
      </c>
      <c r="D5814" s="32" t="s">
        <v>9</v>
      </c>
      <c r="E5814" s="32" t="s">
        <v>10</v>
      </c>
      <c r="F5814" s="32">
        <v>400</v>
      </c>
      <c r="G5814" s="32">
        <f t="shared" si="105"/>
        <v>4000</v>
      </c>
      <c r="H5814" s="32">
        <v>10</v>
      </c>
      <c r="I5814" s="22"/>
    </row>
    <row r="5815" spans="1:9" x14ac:dyDescent="0.25">
      <c r="A5815" s="32">
        <v>4261</v>
      </c>
      <c r="B5815" s="32" t="s">
        <v>3680</v>
      </c>
      <c r="C5815" s="32" t="s">
        <v>562</v>
      </c>
      <c r="D5815" s="32" t="s">
        <v>9</v>
      </c>
      <c r="E5815" s="32" t="s">
        <v>10</v>
      </c>
      <c r="F5815" s="32">
        <v>2800</v>
      </c>
      <c r="G5815" s="32">
        <f t="shared" si="105"/>
        <v>22400</v>
      </c>
      <c r="H5815" s="32">
        <v>8</v>
      </c>
      <c r="I5815" s="22"/>
    </row>
    <row r="5816" spans="1:9" ht="27" x14ac:dyDescent="0.25">
      <c r="A5816" s="32">
        <v>4261</v>
      </c>
      <c r="B5816" s="32" t="s">
        <v>3681</v>
      </c>
      <c r="C5816" s="32" t="s">
        <v>595</v>
      </c>
      <c r="D5816" s="32" t="s">
        <v>9</v>
      </c>
      <c r="E5816" s="32" t="s">
        <v>10</v>
      </c>
      <c r="F5816" s="32">
        <v>220</v>
      </c>
      <c r="G5816" s="32">
        <f t="shared" si="105"/>
        <v>22000</v>
      </c>
      <c r="H5816" s="32">
        <v>100</v>
      </c>
      <c r="I5816" s="22"/>
    </row>
    <row r="5817" spans="1:9" x14ac:dyDescent="0.25">
      <c r="A5817" s="32">
        <v>4261</v>
      </c>
      <c r="B5817" s="32" t="s">
        <v>3682</v>
      </c>
      <c r="C5817" s="32" t="s">
        <v>582</v>
      </c>
      <c r="D5817" s="32" t="s">
        <v>9</v>
      </c>
      <c r="E5817" s="32" t="s">
        <v>10</v>
      </c>
      <c r="F5817" s="32">
        <v>40</v>
      </c>
      <c r="G5817" s="32">
        <f t="shared" si="105"/>
        <v>2400</v>
      </c>
      <c r="H5817" s="32">
        <v>60</v>
      </c>
      <c r="I5817" s="22"/>
    </row>
    <row r="5818" spans="1:9" x14ac:dyDescent="0.25">
      <c r="A5818" s="32">
        <v>4267</v>
      </c>
      <c r="B5818" s="32" t="s">
        <v>3660</v>
      </c>
      <c r="C5818" s="32" t="s">
        <v>542</v>
      </c>
      <c r="D5818" s="32" t="s">
        <v>9</v>
      </c>
      <c r="E5818" s="32" t="s">
        <v>11</v>
      </c>
      <c r="F5818" s="32">
        <v>60</v>
      </c>
      <c r="G5818" s="32">
        <f>+F5818*H5818</f>
        <v>99960</v>
      </c>
      <c r="H5818" s="32">
        <v>1666</v>
      </c>
      <c r="I5818" s="22"/>
    </row>
    <row r="5819" spans="1:9" x14ac:dyDescent="0.25">
      <c r="A5819" s="32">
        <v>5122</v>
      </c>
      <c r="B5819" s="32" t="s">
        <v>755</v>
      </c>
      <c r="C5819" s="32" t="s">
        <v>230</v>
      </c>
      <c r="D5819" s="32" t="s">
        <v>9</v>
      </c>
      <c r="E5819" s="32" t="s">
        <v>11</v>
      </c>
      <c r="F5819" s="32">
        <v>490</v>
      </c>
      <c r="G5819" s="32">
        <f>H5819*F5819</f>
        <v>2327500</v>
      </c>
      <c r="H5819" s="32">
        <v>4750</v>
      </c>
      <c r="I5819" s="22"/>
    </row>
    <row r="5820" spans="1:9" x14ac:dyDescent="0.25">
      <c r="A5820" s="32">
        <v>5122</v>
      </c>
      <c r="B5820" s="32" t="s">
        <v>1072</v>
      </c>
      <c r="C5820" s="32" t="s">
        <v>1073</v>
      </c>
      <c r="D5820" s="32" t="s">
        <v>9</v>
      </c>
      <c r="E5820" s="32" t="s">
        <v>14</v>
      </c>
      <c r="F5820" s="32">
        <v>490050</v>
      </c>
      <c r="G5820" s="32">
        <f>+F5820*H5820</f>
        <v>980100</v>
      </c>
      <c r="H5820" s="32">
        <v>2</v>
      </c>
      <c r="I5820" s="22"/>
    </row>
    <row r="5821" spans="1:9" x14ac:dyDescent="0.25">
      <c r="A5821" s="32">
        <v>5122</v>
      </c>
      <c r="B5821" s="32" t="s">
        <v>5599</v>
      </c>
      <c r="C5821" s="32" t="s">
        <v>2114</v>
      </c>
      <c r="D5821" s="32" t="s">
        <v>9</v>
      </c>
      <c r="E5821" s="32" t="s">
        <v>10</v>
      </c>
      <c r="F5821" s="32">
        <v>300000</v>
      </c>
      <c r="G5821" s="32">
        <f>H5821*F5821</f>
        <v>600000</v>
      </c>
      <c r="H5821" s="32">
        <v>2</v>
      </c>
      <c r="I5821" s="22"/>
    </row>
    <row r="5822" spans="1:9" x14ac:dyDescent="0.25">
      <c r="A5822" s="32">
        <v>5122</v>
      </c>
      <c r="B5822" s="32" t="s">
        <v>5600</v>
      </c>
      <c r="C5822" s="32" t="s">
        <v>5601</v>
      </c>
      <c r="D5822" s="32" t="s">
        <v>9</v>
      </c>
      <c r="E5822" s="32" t="s">
        <v>10</v>
      </c>
      <c r="F5822" s="32">
        <v>30000</v>
      </c>
      <c r="G5822" s="32">
        <f t="shared" ref="G5822:G5829" si="106">H5822*F5822</f>
        <v>90000</v>
      </c>
      <c r="H5822" s="32">
        <v>3</v>
      </c>
      <c r="I5822" s="22"/>
    </row>
    <row r="5823" spans="1:9" x14ac:dyDescent="0.25">
      <c r="A5823" s="32">
        <v>5122</v>
      </c>
      <c r="B5823" s="32" t="s">
        <v>5602</v>
      </c>
      <c r="C5823" s="32" t="s">
        <v>3436</v>
      </c>
      <c r="D5823" s="32" t="s">
        <v>9</v>
      </c>
      <c r="E5823" s="32" t="s">
        <v>10</v>
      </c>
      <c r="F5823" s="32">
        <v>70000</v>
      </c>
      <c r="G5823" s="32">
        <f t="shared" si="106"/>
        <v>140000</v>
      </c>
      <c r="H5823" s="32">
        <v>2</v>
      </c>
      <c r="I5823" s="22"/>
    </row>
    <row r="5824" spans="1:9" x14ac:dyDescent="0.25">
      <c r="A5824" s="32">
        <v>5122</v>
      </c>
      <c r="B5824" s="32" t="s">
        <v>5603</v>
      </c>
      <c r="C5824" s="32" t="s">
        <v>3436</v>
      </c>
      <c r="D5824" s="32" t="s">
        <v>9</v>
      </c>
      <c r="E5824" s="32" t="s">
        <v>10</v>
      </c>
      <c r="F5824" s="32">
        <v>744000</v>
      </c>
      <c r="G5824" s="32">
        <f t="shared" si="106"/>
        <v>744000</v>
      </c>
      <c r="H5824" s="32">
        <v>1</v>
      </c>
      <c r="I5824" s="22"/>
    </row>
    <row r="5825" spans="1:9" x14ac:dyDescent="0.25">
      <c r="A5825" s="32">
        <v>5122</v>
      </c>
      <c r="B5825" s="32" t="s">
        <v>5604</v>
      </c>
      <c r="C5825" s="32" t="s">
        <v>2848</v>
      </c>
      <c r="D5825" s="32" t="s">
        <v>9</v>
      </c>
      <c r="E5825" s="32" t="s">
        <v>10</v>
      </c>
      <c r="F5825" s="32">
        <v>250000</v>
      </c>
      <c r="G5825" s="32">
        <f t="shared" si="106"/>
        <v>250000</v>
      </c>
      <c r="H5825" s="32">
        <v>1</v>
      </c>
      <c r="I5825" s="22"/>
    </row>
    <row r="5826" spans="1:9" x14ac:dyDescent="0.25">
      <c r="A5826" s="32">
        <v>5122</v>
      </c>
      <c r="B5826" s="32" t="s">
        <v>5605</v>
      </c>
      <c r="C5826" s="32" t="s">
        <v>2211</v>
      </c>
      <c r="D5826" s="32" t="s">
        <v>9</v>
      </c>
      <c r="E5826" s="32" t="s">
        <v>10</v>
      </c>
      <c r="F5826" s="32">
        <v>75000</v>
      </c>
      <c r="G5826" s="32">
        <f t="shared" si="106"/>
        <v>75000</v>
      </c>
      <c r="H5826" s="32">
        <v>1</v>
      </c>
      <c r="I5826" s="22"/>
    </row>
    <row r="5827" spans="1:9" x14ac:dyDescent="0.25">
      <c r="A5827" s="32">
        <v>5122</v>
      </c>
      <c r="B5827" s="32" t="s">
        <v>5606</v>
      </c>
      <c r="C5827" s="32" t="s">
        <v>420</v>
      </c>
      <c r="D5827" s="32" t="s">
        <v>9</v>
      </c>
      <c r="E5827" s="32" t="s">
        <v>10</v>
      </c>
      <c r="F5827" s="32">
        <v>250000</v>
      </c>
      <c r="G5827" s="32">
        <f t="shared" si="106"/>
        <v>500000</v>
      </c>
      <c r="H5827" s="32">
        <v>2</v>
      </c>
      <c r="I5827" s="22"/>
    </row>
    <row r="5828" spans="1:9" x14ac:dyDescent="0.25">
      <c r="A5828" s="32">
        <v>5122</v>
      </c>
      <c r="B5828" s="32" t="s">
        <v>5607</v>
      </c>
      <c r="C5828" s="32" t="s">
        <v>3804</v>
      </c>
      <c r="D5828" s="32" t="s">
        <v>9</v>
      </c>
      <c r="E5828" s="32" t="s">
        <v>10</v>
      </c>
      <c r="F5828" s="32">
        <v>120000</v>
      </c>
      <c r="G5828" s="32">
        <f t="shared" si="106"/>
        <v>120000</v>
      </c>
      <c r="H5828" s="32">
        <v>1</v>
      </c>
      <c r="I5828" s="22"/>
    </row>
    <row r="5829" spans="1:9" x14ac:dyDescent="0.25">
      <c r="A5829" s="32">
        <v>4264</v>
      </c>
      <c r="B5829" s="32" t="s">
        <v>6231</v>
      </c>
      <c r="C5829" s="32" t="s">
        <v>3750</v>
      </c>
      <c r="D5829" s="32" t="s">
        <v>9</v>
      </c>
      <c r="E5829" s="32" t="s">
        <v>10</v>
      </c>
      <c r="F5829" s="32">
        <v>37500</v>
      </c>
      <c r="G5829" s="32">
        <f t="shared" si="106"/>
        <v>150000</v>
      </c>
      <c r="H5829" s="32">
        <v>4</v>
      </c>
      <c r="I5829" s="22"/>
    </row>
    <row r="5830" spans="1:9" ht="15" customHeight="1" x14ac:dyDescent="0.25">
      <c r="A5830" s="126" t="s">
        <v>12</v>
      </c>
      <c r="B5830" s="127"/>
      <c r="C5830" s="127"/>
      <c r="D5830" s="127"/>
      <c r="E5830" s="127"/>
      <c r="F5830" s="127"/>
      <c r="G5830" s="127"/>
      <c r="H5830" s="128"/>
      <c r="I5830" s="22"/>
    </row>
    <row r="5831" spans="1:9" x14ac:dyDescent="0.25">
      <c r="A5831" s="32">
        <v>4241</v>
      </c>
      <c r="B5831" s="32" t="s">
        <v>4261</v>
      </c>
      <c r="C5831" s="32" t="s">
        <v>1672</v>
      </c>
      <c r="D5831" s="32" t="s">
        <v>382</v>
      </c>
      <c r="E5831" s="32" t="s">
        <v>14</v>
      </c>
      <c r="F5831" s="32">
        <v>72000</v>
      </c>
      <c r="G5831" s="32">
        <v>72000</v>
      </c>
      <c r="H5831" s="32">
        <v>1</v>
      </c>
      <c r="I5831" s="22"/>
    </row>
    <row r="5832" spans="1:9" ht="27" x14ac:dyDescent="0.25">
      <c r="A5832" s="32">
        <v>4231</v>
      </c>
      <c r="B5832" s="32" t="s">
        <v>4260</v>
      </c>
      <c r="C5832" s="32" t="s">
        <v>3890</v>
      </c>
      <c r="D5832" s="32" t="s">
        <v>382</v>
      </c>
      <c r="E5832" s="32" t="s">
        <v>14</v>
      </c>
      <c r="F5832" s="32">
        <v>150000</v>
      </c>
      <c r="G5832" s="32">
        <v>150000</v>
      </c>
      <c r="H5832" s="32">
        <v>1</v>
      </c>
      <c r="I5832" s="22"/>
    </row>
    <row r="5833" spans="1:9" ht="27" x14ac:dyDescent="0.25">
      <c r="A5833" s="32">
        <v>4261</v>
      </c>
      <c r="B5833" s="32" t="s">
        <v>3716</v>
      </c>
      <c r="C5833" s="32" t="s">
        <v>533</v>
      </c>
      <c r="D5833" s="32" t="s">
        <v>9</v>
      </c>
      <c r="E5833" s="32" t="s">
        <v>14</v>
      </c>
      <c r="F5833" s="32">
        <v>10000</v>
      </c>
      <c r="G5833" s="32">
        <f>+F5833*H5833</f>
        <v>10000</v>
      </c>
      <c r="H5833" s="32">
        <v>1</v>
      </c>
      <c r="I5833" s="22"/>
    </row>
    <row r="5834" spans="1:9" ht="27" x14ac:dyDescent="0.25">
      <c r="A5834" s="32">
        <v>4261</v>
      </c>
      <c r="B5834" s="32" t="s">
        <v>3717</v>
      </c>
      <c r="C5834" s="32" t="s">
        <v>533</v>
      </c>
      <c r="D5834" s="32" t="s">
        <v>9</v>
      </c>
      <c r="E5834" s="32" t="s">
        <v>14</v>
      </c>
      <c r="F5834" s="32">
        <v>20000</v>
      </c>
      <c r="G5834" s="32">
        <f t="shared" ref="G5834:G5835" si="107">+F5834*H5834</f>
        <v>20000</v>
      </c>
      <c r="H5834" s="32">
        <v>1</v>
      </c>
      <c r="I5834" s="22"/>
    </row>
    <row r="5835" spans="1:9" ht="27" x14ac:dyDescent="0.25">
      <c r="A5835" s="32">
        <v>4261</v>
      </c>
      <c r="B5835" s="32" t="s">
        <v>3718</v>
      </c>
      <c r="C5835" s="32" t="s">
        <v>533</v>
      </c>
      <c r="D5835" s="32" t="s">
        <v>9</v>
      </c>
      <c r="E5835" s="32" t="s">
        <v>14</v>
      </c>
      <c r="F5835" s="32">
        <v>15000</v>
      </c>
      <c r="G5835" s="32">
        <f t="shared" si="107"/>
        <v>15000</v>
      </c>
      <c r="H5835" s="32">
        <v>1</v>
      </c>
      <c r="I5835" s="22"/>
    </row>
    <row r="5836" spans="1:9" ht="27" x14ac:dyDescent="0.25">
      <c r="A5836" s="32">
        <v>4214</v>
      </c>
      <c r="B5836" s="32" t="s">
        <v>1039</v>
      </c>
      <c r="C5836" s="32" t="s">
        <v>511</v>
      </c>
      <c r="D5836" s="32" t="s">
        <v>13</v>
      </c>
      <c r="E5836" s="32" t="s">
        <v>14</v>
      </c>
      <c r="F5836" s="32">
        <v>455000</v>
      </c>
      <c r="G5836" s="32">
        <v>455000</v>
      </c>
      <c r="H5836" s="32">
        <v>1</v>
      </c>
      <c r="I5836" s="22"/>
    </row>
    <row r="5837" spans="1:9" ht="27" x14ac:dyDescent="0.25">
      <c r="A5837" s="32">
        <v>4214</v>
      </c>
      <c r="B5837" s="32" t="s">
        <v>1244</v>
      </c>
      <c r="C5837" s="32" t="s">
        <v>492</v>
      </c>
      <c r="D5837" s="32" t="s">
        <v>9</v>
      </c>
      <c r="E5837" s="32" t="s">
        <v>14</v>
      </c>
      <c r="F5837" s="32">
        <v>600000</v>
      </c>
      <c r="G5837" s="32">
        <v>600000</v>
      </c>
      <c r="H5837" s="32">
        <v>1</v>
      </c>
      <c r="I5837" s="22"/>
    </row>
    <row r="5838" spans="1:9" ht="40.5" x14ac:dyDescent="0.25">
      <c r="A5838" s="32">
        <v>4214</v>
      </c>
      <c r="B5838" s="32" t="s">
        <v>1245</v>
      </c>
      <c r="C5838" s="32" t="s">
        <v>404</v>
      </c>
      <c r="D5838" s="32" t="s">
        <v>9</v>
      </c>
      <c r="E5838" s="32" t="s">
        <v>14</v>
      </c>
      <c r="F5838" s="32">
        <v>71280</v>
      </c>
      <c r="G5838" s="32">
        <v>71280</v>
      </c>
      <c r="H5838" s="32">
        <v>1</v>
      </c>
      <c r="I5838" s="22"/>
    </row>
    <row r="5839" spans="1:9" ht="40.5" x14ac:dyDescent="0.25">
      <c r="A5839" s="32">
        <v>4251</v>
      </c>
      <c r="B5839" s="32" t="s">
        <v>3387</v>
      </c>
      <c r="C5839" s="32" t="s">
        <v>475</v>
      </c>
      <c r="D5839" s="32" t="s">
        <v>382</v>
      </c>
      <c r="E5839" s="32" t="s">
        <v>14</v>
      </c>
      <c r="F5839" s="32">
        <v>150000</v>
      </c>
      <c r="G5839" s="32">
        <v>150000</v>
      </c>
      <c r="H5839" s="32">
        <v>1</v>
      </c>
      <c r="I5839" s="22"/>
    </row>
    <row r="5840" spans="1:9" ht="40.5" x14ac:dyDescent="0.25">
      <c r="A5840" s="32">
        <v>4251</v>
      </c>
      <c r="B5840" s="32" t="s">
        <v>3388</v>
      </c>
      <c r="C5840" s="32" t="s">
        <v>523</v>
      </c>
      <c r="D5840" s="32" t="s">
        <v>382</v>
      </c>
      <c r="E5840" s="32" t="s">
        <v>14</v>
      </c>
      <c r="F5840" s="32">
        <v>100000</v>
      </c>
      <c r="G5840" s="32">
        <v>100000</v>
      </c>
      <c r="H5840" s="32">
        <v>1</v>
      </c>
      <c r="I5840" s="22"/>
    </row>
    <row r="5841" spans="1:9" ht="27" x14ac:dyDescent="0.25">
      <c r="A5841" s="32">
        <v>4252</v>
      </c>
      <c r="B5841" s="32" t="s">
        <v>3391</v>
      </c>
      <c r="C5841" s="32" t="s">
        <v>397</v>
      </c>
      <c r="D5841" s="32" t="s">
        <v>382</v>
      </c>
      <c r="E5841" s="32" t="s">
        <v>14</v>
      </c>
      <c r="F5841" s="32">
        <v>1000000</v>
      </c>
      <c r="G5841" s="32">
        <v>1000000</v>
      </c>
      <c r="H5841" s="32">
        <v>1</v>
      </c>
      <c r="I5841" s="22"/>
    </row>
    <row r="5842" spans="1:9" ht="27" x14ac:dyDescent="0.25">
      <c r="A5842" s="32">
        <v>4252</v>
      </c>
      <c r="B5842" s="32" t="s">
        <v>3392</v>
      </c>
      <c r="C5842" s="32" t="s">
        <v>397</v>
      </c>
      <c r="D5842" s="32" t="s">
        <v>382</v>
      </c>
      <c r="E5842" s="32" t="s">
        <v>14</v>
      </c>
      <c r="F5842" s="32">
        <v>1000000</v>
      </c>
      <c r="G5842" s="32">
        <v>1000000</v>
      </c>
      <c r="H5842" s="32">
        <v>1</v>
      </c>
      <c r="I5842" s="22"/>
    </row>
    <row r="5843" spans="1:9" ht="27" x14ac:dyDescent="0.25">
      <c r="A5843" s="32">
        <v>4251</v>
      </c>
      <c r="B5843" s="32" t="s">
        <v>3389</v>
      </c>
      <c r="C5843" s="32" t="s">
        <v>489</v>
      </c>
      <c r="D5843" s="32" t="s">
        <v>382</v>
      </c>
      <c r="E5843" s="32" t="s">
        <v>14</v>
      </c>
      <c r="F5843" s="32">
        <v>350000</v>
      </c>
      <c r="G5843" s="32">
        <v>350000</v>
      </c>
      <c r="H5843" s="32">
        <v>1</v>
      </c>
      <c r="I5843" s="22"/>
    </row>
    <row r="5844" spans="1:9" ht="27" x14ac:dyDescent="0.25">
      <c r="A5844" s="32">
        <v>4251</v>
      </c>
      <c r="B5844" s="32" t="s">
        <v>3390</v>
      </c>
      <c r="C5844" s="32" t="s">
        <v>489</v>
      </c>
      <c r="D5844" s="32" t="s">
        <v>382</v>
      </c>
      <c r="E5844" s="32" t="s">
        <v>14</v>
      </c>
      <c r="F5844" s="32">
        <v>150000</v>
      </c>
      <c r="G5844" s="32">
        <v>150000</v>
      </c>
      <c r="H5844" s="32">
        <v>1</v>
      </c>
      <c r="I5844" s="22"/>
    </row>
    <row r="5845" spans="1:9" ht="27" x14ac:dyDescent="0.25">
      <c r="A5845" s="32">
        <v>4231</v>
      </c>
      <c r="B5845" s="32" t="s">
        <v>5597</v>
      </c>
      <c r="C5845" s="32" t="s">
        <v>3890</v>
      </c>
      <c r="D5845" s="32" t="s">
        <v>9</v>
      </c>
      <c r="E5845" s="32" t="s">
        <v>14</v>
      </c>
      <c r="F5845" s="32">
        <v>150000</v>
      </c>
      <c r="G5845" s="32">
        <v>150000</v>
      </c>
      <c r="H5845" s="32">
        <v>1</v>
      </c>
      <c r="I5845" s="22"/>
    </row>
    <row r="5846" spans="1:9" x14ac:dyDescent="0.25">
      <c r="A5846" s="32">
        <v>4241</v>
      </c>
      <c r="B5846" s="32" t="s">
        <v>5598</v>
      </c>
      <c r="C5846" s="32" t="s">
        <v>1672</v>
      </c>
      <c r="D5846" s="32" t="s">
        <v>9</v>
      </c>
      <c r="E5846" s="32" t="s">
        <v>14</v>
      </c>
      <c r="F5846" s="32">
        <v>72000</v>
      </c>
      <c r="G5846" s="32">
        <v>72000</v>
      </c>
      <c r="H5846" s="32">
        <v>1</v>
      </c>
      <c r="I5846" s="22"/>
    </row>
    <row r="5847" spans="1:9" ht="54.75" customHeight="1" x14ac:dyDescent="0.25">
      <c r="A5847" s="32">
        <v>4215</v>
      </c>
      <c r="B5847" s="32" t="s">
        <v>6229</v>
      </c>
      <c r="C5847" s="32" t="s">
        <v>1756</v>
      </c>
      <c r="D5847" s="32" t="s">
        <v>382</v>
      </c>
      <c r="E5847" s="32" t="s">
        <v>14</v>
      </c>
      <c r="F5847" s="32">
        <v>150000</v>
      </c>
      <c r="G5847" s="32">
        <v>150000</v>
      </c>
      <c r="H5847" s="32">
        <v>1</v>
      </c>
      <c r="I5847" s="22"/>
    </row>
    <row r="5848" spans="1:9" ht="54.75" customHeight="1" x14ac:dyDescent="0.25">
      <c r="A5848" s="32">
        <v>4215</v>
      </c>
      <c r="B5848" s="32" t="s">
        <v>6230</v>
      </c>
      <c r="C5848" s="32" t="s">
        <v>1756</v>
      </c>
      <c r="D5848" s="32" t="s">
        <v>382</v>
      </c>
      <c r="E5848" s="32" t="s">
        <v>14</v>
      </c>
      <c r="F5848" s="32">
        <v>150000</v>
      </c>
      <c r="G5848" s="32">
        <v>150000</v>
      </c>
      <c r="H5848" s="32">
        <v>1</v>
      </c>
      <c r="I5848" s="22"/>
    </row>
    <row r="5849" spans="1:9" ht="54.75" customHeight="1" x14ac:dyDescent="0.25">
      <c r="A5849" s="32">
        <v>4215</v>
      </c>
      <c r="B5849" s="32" t="s">
        <v>6382</v>
      </c>
      <c r="C5849" s="32" t="s">
        <v>1756</v>
      </c>
      <c r="D5849" s="32" t="s">
        <v>13</v>
      </c>
      <c r="E5849" s="32" t="s">
        <v>14</v>
      </c>
      <c r="F5849" s="32">
        <v>106000</v>
      </c>
      <c r="G5849" s="32">
        <v>106000</v>
      </c>
      <c r="H5849" s="32">
        <v>1</v>
      </c>
      <c r="I5849" s="22"/>
    </row>
    <row r="5850" spans="1:9" ht="54.75" customHeight="1" x14ac:dyDescent="0.25">
      <c r="A5850" s="32">
        <v>4215</v>
      </c>
      <c r="B5850" s="32" t="s">
        <v>6383</v>
      </c>
      <c r="C5850" s="32" t="s">
        <v>1756</v>
      </c>
      <c r="D5850" s="32" t="s">
        <v>13</v>
      </c>
      <c r="E5850" s="32" t="s">
        <v>14</v>
      </c>
      <c r="F5850" s="32">
        <v>109000</v>
      </c>
      <c r="G5850" s="32">
        <v>109000</v>
      </c>
      <c r="H5850" s="32">
        <v>1</v>
      </c>
      <c r="I5850" s="22"/>
    </row>
    <row r="5851" spans="1:9" ht="15" customHeight="1" x14ac:dyDescent="0.25">
      <c r="A5851" s="129" t="s">
        <v>3385</v>
      </c>
      <c r="B5851" s="130"/>
      <c r="C5851" s="130"/>
      <c r="D5851" s="130"/>
      <c r="E5851" s="130"/>
      <c r="F5851" s="130"/>
      <c r="G5851" s="130"/>
      <c r="H5851" s="131"/>
      <c r="I5851" s="22"/>
    </row>
    <row r="5852" spans="1:9" ht="15" customHeight="1" x14ac:dyDescent="0.25">
      <c r="A5852" s="126" t="s">
        <v>16</v>
      </c>
      <c r="B5852" s="127"/>
      <c r="C5852" s="127"/>
      <c r="D5852" s="127"/>
      <c r="E5852" s="127"/>
      <c r="F5852" s="127"/>
      <c r="G5852" s="127"/>
      <c r="H5852" s="128"/>
      <c r="I5852" s="22"/>
    </row>
    <row r="5853" spans="1:9" ht="27" x14ac:dyDescent="0.25">
      <c r="A5853" s="32">
        <v>5112</v>
      </c>
      <c r="B5853" s="32" t="s">
        <v>3384</v>
      </c>
      <c r="C5853" s="32" t="s">
        <v>20</v>
      </c>
      <c r="D5853" s="32" t="s">
        <v>382</v>
      </c>
      <c r="E5853" s="32" t="s">
        <v>14</v>
      </c>
      <c r="F5853" s="32">
        <v>0</v>
      </c>
      <c r="G5853" s="32">
        <v>0</v>
      </c>
      <c r="H5853" s="32">
        <v>1</v>
      </c>
      <c r="I5853" s="22"/>
    </row>
    <row r="5854" spans="1:9" ht="15" customHeight="1" x14ac:dyDescent="0.25">
      <c r="A5854" s="126" t="s">
        <v>12</v>
      </c>
      <c r="B5854" s="127"/>
      <c r="C5854" s="127"/>
      <c r="D5854" s="127"/>
      <c r="E5854" s="127"/>
      <c r="F5854" s="127"/>
      <c r="G5854" s="127"/>
      <c r="H5854" s="128"/>
      <c r="I5854" s="22"/>
    </row>
    <row r="5855" spans="1:9" ht="27" x14ac:dyDescent="0.25">
      <c r="A5855" s="32">
        <v>5112</v>
      </c>
      <c r="B5855" s="32" t="s">
        <v>3386</v>
      </c>
      <c r="C5855" s="32" t="s">
        <v>455</v>
      </c>
      <c r="D5855" s="32" t="s">
        <v>1213</v>
      </c>
      <c r="E5855" s="32" t="s">
        <v>14</v>
      </c>
      <c r="F5855" s="32">
        <v>0</v>
      </c>
      <c r="G5855" s="32">
        <v>0</v>
      </c>
      <c r="H5855" s="32">
        <v>1</v>
      </c>
      <c r="I5855" s="22"/>
    </row>
    <row r="5856" spans="1:9" ht="15" customHeight="1" x14ac:dyDescent="0.25">
      <c r="A5856" s="129" t="s">
        <v>225</v>
      </c>
      <c r="B5856" s="130"/>
      <c r="C5856" s="130"/>
      <c r="D5856" s="130"/>
      <c r="E5856" s="130"/>
      <c r="F5856" s="130"/>
      <c r="G5856" s="130"/>
      <c r="H5856" s="131"/>
      <c r="I5856" s="22"/>
    </row>
    <row r="5857" spans="1:9" ht="15" customHeight="1" x14ac:dyDescent="0.25">
      <c r="A5857" s="126" t="s">
        <v>16</v>
      </c>
      <c r="B5857" s="127"/>
      <c r="C5857" s="127"/>
      <c r="D5857" s="127"/>
      <c r="E5857" s="127"/>
      <c r="F5857" s="127"/>
      <c r="G5857" s="127"/>
      <c r="H5857" s="128"/>
      <c r="I5857" s="22"/>
    </row>
    <row r="5858" spans="1:9" x14ac:dyDescent="0.25">
      <c r="A5858" s="29"/>
      <c r="B5858" s="29"/>
      <c r="C5858" s="29"/>
      <c r="D5858" s="29"/>
      <c r="E5858" s="29"/>
      <c r="F5858" s="29"/>
      <c r="G5858" s="29"/>
      <c r="H5858" s="29"/>
      <c r="I5858" s="22"/>
    </row>
    <row r="5859" spans="1:9" ht="15" customHeight="1" x14ac:dyDescent="0.25">
      <c r="A5859" s="129" t="s">
        <v>6827</v>
      </c>
      <c r="B5859" s="130"/>
      <c r="C5859" s="130"/>
      <c r="D5859" s="130"/>
      <c r="E5859" s="130"/>
      <c r="F5859" s="130"/>
      <c r="G5859" s="130"/>
      <c r="H5859" s="131"/>
      <c r="I5859" s="22"/>
    </row>
    <row r="5860" spans="1:9" ht="15" customHeight="1" x14ac:dyDescent="0.25">
      <c r="A5860" s="126" t="s">
        <v>16</v>
      </c>
      <c r="B5860" s="127"/>
      <c r="C5860" s="127"/>
      <c r="D5860" s="127"/>
      <c r="E5860" s="127"/>
      <c r="F5860" s="127"/>
      <c r="G5860" s="127"/>
      <c r="H5860" s="128"/>
      <c r="I5860" s="22"/>
    </row>
    <row r="5861" spans="1:9" ht="27" x14ac:dyDescent="0.25">
      <c r="A5861" s="32">
        <v>4251</v>
      </c>
      <c r="B5861" s="32" t="s">
        <v>1042</v>
      </c>
      <c r="C5861" s="32" t="s">
        <v>20</v>
      </c>
      <c r="D5861" s="32" t="s">
        <v>382</v>
      </c>
      <c r="E5861" s="32" t="s">
        <v>14</v>
      </c>
      <c r="F5861" s="32">
        <v>0</v>
      </c>
      <c r="G5861" s="32">
        <v>0</v>
      </c>
      <c r="H5861" s="32">
        <v>1</v>
      </c>
      <c r="I5861" s="22"/>
    </row>
    <row r="5862" spans="1:9" ht="27" x14ac:dyDescent="0.25">
      <c r="A5862" s="32">
        <v>4251</v>
      </c>
      <c r="B5862" s="32" t="s">
        <v>6828</v>
      </c>
      <c r="C5862" s="32" t="s">
        <v>20</v>
      </c>
      <c r="D5862" s="32" t="s">
        <v>382</v>
      </c>
      <c r="E5862" s="32" t="s">
        <v>14</v>
      </c>
      <c r="F5862" s="32">
        <v>4896000</v>
      </c>
      <c r="G5862" s="32">
        <v>4896000</v>
      </c>
      <c r="H5862" s="32">
        <v>1</v>
      </c>
      <c r="I5862" s="22"/>
    </row>
    <row r="5863" spans="1:9" ht="15" customHeight="1" x14ac:dyDescent="0.25">
      <c r="A5863" s="126" t="s">
        <v>12</v>
      </c>
      <c r="B5863" s="127"/>
      <c r="C5863" s="127"/>
      <c r="D5863" s="127"/>
      <c r="E5863" s="127"/>
      <c r="F5863" s="127"/>
      <c r="G5863" s="127"/>
      <c r="H5863" s="128"/>
      <c r="I5863" s="22"/>
    </row>
    <row r="5864" spans="1:9" ht="27" x14ac:dyDescent="0.25">
      <c r="A5864" s="32">
        <v>4251</v>
      </c>
      <c r="B5864" s="32" t="s">
        <v>3719</v>
      </c>
      <c r="C5864" s="32" t="s">
        <v>455</v>
      </c>
      <c r="D5864" s="32" t="s">
        <v>1213</v>
      </c>
      <c r="E5864" s="32" t="s">
        <v>14</v>
      </c>
      <c r="F5864" s="32">
        <v>100000</v>
      </c>
      <c r="G5864" s="32">
        <v>100000</v>
      </c>
      <c r="H5864" s="32">
        <v>1</v>
      </c>
      <c r="I5864" s="22"/>
    </row>
    <row r="5865" spans="1:9" ht="27" x14ac:dyDescent="0.25">
      <c r="A5865" s="32">
        <v>4251</v>
      </c>
      <c r="B5865" s="32" t="s">
        <v>1487</v>
      </c>
      <c r="C5865" s="32" t="s">
        <v>455</v>
      </c>
      <c r="D5865" s="32" t="s">
        <v>1213</v>
      </c>
      <c r="E5865" s="32" t="s">
        <v>14</v>
      </c>
      <c r="F5865" s="32">
        <v>0</v>
      </c>
      <c r="G5865" s="32">
        <v>0</v>
      </c>
      <c r="H5865" s="32">
        <v>1</v>
      </c>
      <c r="I5865" s="22"/>
    </row>
    <row r="5866" spans="1:9" ht="27" x14ac:dyDescent="0.25">
      <c r="A5866" s="32">
        <v>4251</v>
      </c>
      <c r="B5866" s="32" t="s">
        <v>1487</v>
      </c>
      <c r="C5866" s="32" t="s">
        <v>455</v>
      </c>
      <c r="D5866" s="32" t="s">
        <v>1213</v>
      </c>
      <c r="E5866" s="32" t="s">
        <v>14</v>
      </c>
      <c r="F5866" s="32">
        <v>0</v>
      </c>
      <c r="G5866" s="32">
        <v>0</v>
      </c>
      <c r="H5866" s="32">
        <v>1</v>
      </c>
      <c r="I5866" s="22"/>
    </row>
    <row r="5867" spans="1:9" x14ac:dyDescent="0.25">
      <c r="A5867" s="126" t="s">
        <v>8</v>
      </c>
      <c r="B5867" s="127"/>
      <c r="C5867" s="127"/>
      <c r="D5867" s="127"/>
      <c r="E5867" s="127"/>
      <c r="F5867" s="127"/>
      <c r="G5867" s="127"/>
      <c r="H5867" s="128"/>
      <c r="I5867" s="22"/>
    </row>
    <row r="5868" spans="1:9" x14ac:dyDescent="0.25">
      <c r="A5868" s="63"/>
      <c r="B5868" s="63"/>
      <c r="C5868" s="63"/>
      <c r="D5868" s="63"/>
      <c r="E5868" s="63"/>
      <c r="F5868" s="63"/>
      <c r="G5868" s="63"/>
      <c r="H5868" s="63"/>
      <c r="I5868" s="22"/>
    </row>
    <row r="5869" spans="1:9" ht="15" customHeight="1" x14ac:dyDescent="0.25">
      <c r="A5869" s="129" t="s">
        <v>4690</v>
      </c>
      <c r="B5869" s="130"/>
      <c r="C5869" s="130"/>
      <c r="D5869" s="130"/>
      <c r="E5869" s="130"/>
      <c r="F5869" s="130"/>
      <c r="G5869" s="130"/>
      <c r="H5869" s="131"/>
      <c r="I5869" s="22"/>
    </row>
    <row r="5870" spans="1:9" ht="15" customHeight="1" x14ac:dyDescent="0.25">
      <c r="A5870" s="126" t="s">
        <v>16</v>
      </c>
      <c r="B5870" s="127"/>
      <c r="C5870" s="127"/>
      <c r="D5870" s="127"/>
      <c r="E5870" s="127"/>
      <c r="F5870" s="127"/>
      <c r="G5870" s="127"/>
      <c r="H5870" s="128"/>
      <c r="I5870" s="22"/>
    </row>
    <row r="5871" spans="1:9" ht="27" x14ac:dyDescent="0.25">
      <c r="A5871" s="32">
        <v>5112</v>
      </c>
      <c r="B5871" s="32" t="s">
        <v>4691</v>
      </c>
      <c r="C5871" s="32" t="s">
        <v>20</v>
      </c>
      <c r="D5871" s="32" t="s">
        <v>382</v>
      </c>
      <c r="E5871" s="32" t="s">
        <v>14</v>
      </c>
      <c r="F5871" s="32">
        <v>71686700</v>
      </c>
      <c r="G5871" s="32">
        <v>71686700</v>
      </c>
      <c r="H5871" s="32">
        <v>1</v>
      </c>
      <c r="I5871" s="22"/>
    </row>
    <row r="5872" spans="1:9" ht="15" customHeight="1" x14ac:dyDescent="0.25">
      <c r="A5872" s="126" t="s">
        <v>12</v>
      </c>
      <c r="B5872" s="127"/>
      <c r="C5872" s="127"/>
      <c r="D5872" s="127"/>
      <c r="E5872" s="127"/>
      <c r="F5872" s="127"/>
      <c r="G5872" s="127"/>
      <c r="H5872" s="128"/>
      <c r="I5872" s="22"/>
    </row>
    <row r="5873" spans="1:10" ht="27" x14ac:dyDescent="0.25">
      <c r="A5873" s="32">
        <v>5112</v>
      </c>
      <c r="B5873" s="32" t="s">
        <v>4693</v>
      </c>
      <c r="C5873" s="32" t="s">
        <v>1094</v>
      </c>
      <c r="D5873" s="32" t="s">
        <v>13</v>
      </c>
      <c r="E5873" s="32" t="s">
        <v>14</v>
      </c>
      <c r="F5873" s="32">
        <v>393084</v>
      </c>
      <c r="G5873" s="32">
        <v>393084</v>
      </c>
      <c r="H5873" s="32">
        <v>1</v>
      </c>
      <c r="I5873" s="22"/>
    </row>
    <row r="5874" spans="1:10" ht="27" x14ac:dyDescent="0.25">
      <c r="A5874" s="32">
        <v>5112</v>
      </c>
      <c r="B5874" s="32" t="s">
        <v>4692</v>
      </c>
      <c r="C5874" s="32" t="s">
        <v>455</v>
      </c>
      <c r="D5874" s="32" t="s">
        <v>1213</v>
      </c>
      <c r="E5874" s="32" t="s">
        <v>14</v>
      </c>
      <c r="F5874" s="32">
        <v>1179251</v>
      </c>
      <c r="G5874" s="32">
        <v>1179251</v>
      </c>
      <c r="H5874" s="32">
        <v>1</v>
      </c>
      <c r="I5874" s="22"/>
    </row>
    <row r="5875" spans="1:10" ht="15" customHeight="1" x14ac:dyDescent="0.25">
      <c r="A5875" s="129" t="s">
        <v>95</v>
      </c>
      <c r="B5875" s="130"/>
      <c r="C5875" s="130"/>
      <c r="D5875" s="130"/>
      <c r="E5875" s="130"/>
      <c r="F5875" s="130"/>
      <c r="G5875" s="130"/>
      <c r="H5875" s="131"/>
      <c r="I5875" s="22"/>
    </row>
    <row r="5876" spans="1:10" ht="15" customHeight="1" x14ac:dyDescent="0.25">
      <c r="A5876" s="126" t="s">
        <v>16</v>
      </c>
      <c r="B5876" s="127"/>
      <c r="C5876" s="127"/>
      <c r="D5876" s="127"/>
      <c r="E5876" s="127"/>
      <c r="F5876" s="127"/>
      <c r="G5876" s="127"/>
      <c r="H5876" s="128"/>
      <c r="I5876" s="22"/>
    </row>
    <row r="5877" spans="1:10" ht="27" x14ac:dyDescent="0.25">
      <c r="A5877" s="32">
        <v>5134</v>
      </c>
      <c r="B5877" s="32" t="s">
        <v>1540</v>
      </c>
      <c r="C5877" s="32" t="s">
        <v>17</v>
      </c>
      <c r="D5877" s="32" t="s">
        <v>15</v>
      </c>
      <c r="E5877" s="32" t="s">
        <v>14</v>
      </c>
      <c r="F5877" s="32">
        <v>194000</v>
      </c>
      <c r="G5877" s="32">
        <v>194000</v>
      </c>
      <c r="H5877" s="32">
        <v>1</v>
      </c>
      <c r="I5877" s="22"/>
      <c r="J5877" s="116"/>
    </row>
    <row r="5878" spans="1:10" ht="27" x14ac:dyDescent="0.25">
      <c r="A5878" s="32">
        <v>5134</v>
      </c>
      <c r="B5878" s="32" t="s">
        <v>1541</v>
      </c>
      <c r="C5878" s="32" t="s">
        <v>17</v>
      </c>
      <c r="D5878" s="32" t="s">
        <v>15</v>
      </c>
      <c r="E5878" s="32" t="s">
        <v>14</v>
      </c>
      <c r="F5878" s="32">
        <v>194000</v>
      </c>
      <c r="G5878" s="32">
        <v>194000</v>
      </c>
      <c r="H5878" s="32">
        <v>1</v>
      </c>
      <c r="I5878" s="22"/>
      <c r="J5878" s="116"/>
    </row>
    <row r="5879" spans="1:10" ht="27" x14ac:dyDescent="0.25">
      <c r="A5879" s="32">
        <v>5134</v>
      </c>
      <c r="B5879" s="32" t="s">
        <v>1542</v>
      </c>
      <c r="C5879" s="32" t="s">
        <v>17</v>
      </c>
      <c r="D5879" s="32" t="s">
        <v>15</v>
      </c>
      <c r="E5879" s="32" t="s">
        <v>14</v>
      </c>
      <c r="F5879" s="32">
        <v>342000</v>
      </c>
      <c r="G5879" s="32">
        <v>342000</v>
      </c>
      <c r="H5879" s="32">
        <v>1</v>
      </c>
      <c r="I5879" s="22"/>
      <c r="J5879" s="116"/>
    </row>
    <row r="5880" spans="1:10" ht="27" x14ac:dyDescent="0.25">
      <c r="A5880" s="32">
        <v>5134</v>
      </c>
      <c r="B5880" s="32" t="s">
        <v>1543</v>
      </c>
      <c r="C5880" s="32" t="s">
        <v>17</v>
      </c>
      <c r="D5880" s="32" t="s">
        <v>15</v>
      </c>
      <c r="E5880" s="32" t="s">
        <v>14</v>
      </c>
      <c r="F5880" s="32">
        <v>0</v>
      </c>
      <c r="G5880" s="32">
        <v>0</v>
      </c>
      <c r="H5880" s="32">
        <v>1</v>
      </c>
      <c r="I5880" s="22"/>
    </row>
    <row r="5881" spans="1:10" ht="27" x14ac:dyDescent="0.25">
      <c r="A5881" s="32">
        <v>5134</v>
      </c>
      <c r="B5881" s="32" t="s">
        <v>3656</v>
      </c>
      <c r="C5881" s="32" t="s">
        <v>393</v>
      </c>
      <c r="D5881" s="32" t="s">
        <v>382</v>
      </c>
      <c r="E5881" s="32" t="s">
        <v>14</v>
      </c>
      <c r="F5881" s="32">
        <v>500000</v>
      </c>
      <c r="G5881" s="32">
        <v>500000</v>
      </c>
      <c r="H5881" s="32">
        <v>1</v>
      </c>
      <c r="I5881" s="22"/>
    </row>
    <row r="5882" spans="1:10" ht="27" x14ac:dyDescent="0.25">
      <c r="A5882" s="32">
        <v>5134</v>
      </c>
      <c r="B5882" s="32" t="s">
        <v>5962</v>
      </c>
      <c r="C5882" s="32" t="s">
        <v>17</v>
      </c>
      <c r="D5882" s="32" t="s">
        <v>15</v>
      </c>
      <c r="E5882" s="32" t="s">
        <v>14</v>
      </c>
      <c r="F5882" s="32">
        <v>200000</v>
      </c>
      <c r="G5882" s="32">
        <v>200000</v>
      </c>
      <c r="H5882" s="32">
        <v>1</v>
      </c>
      <c r="I5882" s="22"/>
    </row>
    <row r="5883" spans="1:10" ht="27" x14ac:dyDescent="0.25">
      <c r="A5883" s="32">
        <v>5134</v>
      </c>
      <c r="B5883" s="32" t="s">
        <v>5963</v>
      </c>
      <c r="C5883" s="32" t="s">
        <v>17</v>
      </c>
      <c r="D5883" s="32" t="s">
        <v>15</v>
      </c>
      <c r="E5883" s="32" t="s">
        <v>14</v>
      </c>
      <c r="F5883" s="32">
        <v>200000</v>
      </c>
      <c r="G5883" s="32">
        <v>200000</v>
      </c>
      <c r="H5883" s="32">
        <v>1</v>
      </c>
      <c r="I5883" s="22"/>
    </row>
    <row r="5884" spans="1:10" ht="27" x14ac:dyDescent="0.25">
      <c r="A5884" s="32">
        <v>5134</v>
      </c>
      <c r="B5884" s="32" t="s">
        <v>5964</v>
      </c>
      <c r="C5884" s="32" t="s">
        <v>17</v>
      </c>
      <c r="D5884" s="32" t="s">
        <v>15</v>
      </c>
      <c r="E5884" s="32" t="s">
        <v>14</v>
      </c>
      <c r="F5884" s="32">
        <v>200000</v>
      </c>
      <c r="G5884" s="32">
        <v>200000</v>
      </c>
      <c r="H5884" s="32">
        <v>1</v>
      </c>
      <c r="I5884" s="22"/>
    </row>
    <row r="5885" spans="1:10" ht="27" x14ac:dyDescent="0.25">
      <c r="A5885" s="32">
        <v>5134</v>
      </c>
      <c r="B5885" s="32" t="s">
        <v>5965</v>
      </c>
      <c r="C5885" s="32" t="s">
        <v>17</v>
      </c>
      <c r="D5885" s="32" t="s">
        <v>15</v>
      </c>
      <c r="E5885" s="32" t="s">
        <v>14</v>
      </c>
      <c r="F5885" s="32">
        <v>300000</v>
      </c>
      <c r="G5885" s="32">
        <v>300000</v>
      </c>
      <c r="H5885" s="32">
        <v>1</v>
      </c>
      <c r="I5885" s="22"/>
    </row>
    <row r="5886" spans="1:10" ht="27" x14ac:dyDescent="0.25">
      <c r="A5886" s="32">
        <v>5134</v>
      </c>
      <c r="B5886" s="32" t="s">
        <v>5966</v>
      </c>
      <c r="C5886" s="32" t="s">
        <v>17</v>
      </c>
      <c r="D5886" s="32" t="s">
        <v>15</v>
      </c>
      <c r="E5886" s="32" t="s">
        <v>14</v>
      </c>
      <c r="F5886" s="32">
        <v>300000</v>
      </c>
      <c r="G5886" s="32">
        <v>300000</v>
      </c>
      <c r="H5886" s="32">
        <v>1</v>
      </c>
      <c r="I5886" s="22"/>
    </row>
    <row r="5887" spans="1:10" ht="27" x14ac:dyDescent="0.25">
      <c r="A5887" s="32">
        <v>5134</v>
      </c>
      <c r="B5887" s="32" t="s">
        <v>5967</v>
      </c>
      <c r="C5887" s="32" t="s">
        <v>17</v>
      </c>
      <c r="D5887" s="32" t="s">
        <v>15</v>
      </c>
      <c r="E5887" s="32" t="s">
        <v>14</v>
      </c>
      <c r="F5887" s="32">
        <v>0</v>
      </c>
      <c r="G5887" s="32">
        <v>0</v>
      </c>
      <c r="H5887" s="32">
        <v>1</v>
      </c>
      <c r="I5887" s="22"/>
    </row>
    <row r="5888" spans="1:10" ht="27" x14ac:dyDescent="0.25">
      <c r="A5888" s="32">
        <v>5134</v>
      </c>
      <c r="B5888" s="32" t="s">
        <v>5968</v>
      </c>
      <c r="C5888" s="32" t="s">
        <v>17</v>
      </c>
      <c r="D5888" s="32" t="s">
        <v>15</v>
      </c>
      <c r="E5888" s="32" t="s">
        <v>14</v>
      </c>
      <c r="F5888" s="32">
        <v>0</v>
      </c>
      <c r="G5888" s="32">
        <v>0</v>
      </c>
      <c r="H5888" s="32">
        <v>1</v>
      </c>
      <c r="I5888" s="22"/>
    </row>
    <row r="5889" spans="1:9" ht="27" x14ac:dyDescent="0.25">
      <c r="A5889" s="32">
        <v>5134</v>
      </c>
      <c r="B5889" s="32" t="s">
        <v>5969</v>
      </c>
      <c r="C5889" s="32" t="s">
        <v>17</v>
      </c>
      <c r="D5889" s="32" t="s">
        <v>15</v>
      </c>
      <c r="E5889" s="32" t="s">
        <v>14</v>
      </c>
      <c r="F5889" s="32">
        <v>0</v>
      </c>
      <c r="G5889" s="32">
        <v>0</v>
      </c>
      <c r="H5889" s="32">
        <v>1</v>
      </c>
      <c r="I5889" s="22"/>
    </row>
    <row r="5890" spans="1:9" ht="27" x14ac:dyDescent="0.25">
      <c r="A5890" s="32">
        <v>5134</v>
      </c>
      <c r="B5890" s="32" t="s">
        <v>5970</v>
      </c>
      <c r="C5890" s="32" t="s">
        <v>17</v>
      </c>
      <c r="D5890" s="32" t="s">
        <v>15</v>
      </c>
      <c r="E5890" s="32" t="s">
        <v>14</v>
      </c>
      <c r="F5890" s="32">
        <v>0</v>
      </c>
      <c r="G5890" s="32">
        <v>0</v>
      </c>
      <c r="H5890" s="32">
        <v>1</v>
      </c>
      <c r="I5890" s="22"/>
    </row>
    <row r="5891" spans="1:9" ht="27" x14ac:dyDescent="0.25">
      <c r="A5891" s="32">
        <v>5134</v>
      </c>
      <c r="B5891" s="32" t="s">
        <v>5971</v>
      </c>
      <c r="C5891" s="32" t="s">
        <v>17</v>
      </c>
      <c r="D5891" s="32" t="s">
        <v>15</v>
      </c>
      <c r="E5891" s="32" t="s">
        <v>14</v>
      </c>
      <c r="F5891" s="32">
        <v>0</v>
      </c>
      <c r="G5891" s="32">
        <v>0</v>
      </c>
      <c r="H5891" s="32">
        <v>1</v>
      </c>
      <c r="I5891" s="22"/>
    </row>
    <row r="5892" spans="1:9" ht="27" x14ac:dyDescent="0.25">
      <c r="A5892" s="32">
        <v>5134</v>
      </c>
      <c r="B5892" s="32" t="s">
        <v>5968</v>
      </c>
      <c r="C5892" s="32" t="s">
        <v>17</v>
      </c>
      <c r="D5892" s="32" t="s">
        <v>15</v>
      </c>
      <c r="E5892" s="32" t="s">
        <v>14</v>
      </c>
      <c r="F5892" s="32">
        <v>258000</v>
      </c>
      <c r="G5892" s="32">
        <v>258000</v>
      </c>
      <c r="H5892" s="32">
        <v>1</v>
      </c>
      <c r="I5892" s="22"/>
    </row>
    <row r="5893" spans="1:9" ht="27" x14ac:dyDescent="0.25">
      <c r="A5893" s="32">
        <v>5134</v>
      </c>
      <c r="B5893" s="32" t="s">
        <v>5969</v>
      </c>
      <c r="C5893" s="32" t="s">
        <v>17</v>
      </c>
      <c r="D5893" s="32" t="s">
        <v>15</v>
      </c>
      <c r="E5893" s="32" t="s">
        <v>14</v>
      </c>
      <c r="F5893" s="32">
        <v>258000</v>
      </c>
      <c r="G5893" s="32">
        <v>258000</v>
      </c>
      <c r="H5893" s="32">
        <v>1</v>
      </c>
      <c r="I5893" s="22"/>
    </row>
    <row r="5894" spans="1:9" ht="27" x14ac:dyDescent="0.25">
      <c r="A5894" s="32">
        <v>5134</v>
      </c>
      <c r="B5894" s="32" t="s">
        <v>5970</v>
      </c>
      <c r="C5894" s="32" t="s">
        <v>17</v>
      </c>
      <c r="D5894" s="32" t="s">
        <v>15</v>
      </c>
      <c r="E5894" s="32" t="s">
        <v>14</v>
      </c>
      <c r="F5894" s="32">
        <v>180000</v>
      </c>
      <c r="G5894" s="32">
        <v>180000</v>
      </c>
      <c r="H5894" s="32">
        <v>1</v>
      </c>
      <c r="I5894" s="22"/>
    </row>
    <row r="5895" spans="1:9" ht="27" x14ac:dyDescent="0.25">
      <c r="A5895" s="32">
        <v>5134</v>
      </c>
      <c r="B5895" s="32" t="s">
        <v>5967</v>
      </c>
      <c r="C5895" s="32" t="s">
        <v>17</v>
      </c>
      <c r="D5895" s="32" t="s">
        <v>15</v>
      </c>
      <c r="E5895" s="32" t="s">
        <v>14</v>
      </c>
      <c r="F5895" s="32">
        <v>304000</v>
      </c>
      <c r="G5895" s="32">
        <v>304000</v>
      </c>
      <c r="H5895" s="32">
        <v>1</v>
      </c>
      <c r="I5895" s="22"/>
    </row>
    <row r="5896" spans="1:9" ht="15" customHeight="1" x14ac:dyDescent="0.25">
      <c r="A5896" s="129" t="s">
        <v>188</v>
      </c>
      <c r="B5896" s="130"/>
      <c r="C5896" s="130"/>
      <c r="D5896" s="130"/>
      <c r="E5896" s="130"/>
      <c r="F5896" s="130"/>
      <c r="G5896" s="130"/>
      <c r="H5896" s="131"/>
      <c r="I5896" s="22"/>
    </row>
    <row r="5897" spans="1:9" ht="15" customHeight="1" x14ac:dyDescent="0.25">
      <c r="A5897" s="126" t="s">
        <v>16</v>
      </c>
      <c r="B5897" s="127"/>
      <c r="C5897" s="127"/>
      <c r="D5897" s="127"/>
      <c r="E5897" s="127"/>
      <c r="F5897" s="127"/>
      <c r="G5897" s="127"/>
      <c r="H5897" s="128"/>
      <c r="I5897" s="22"/>
    </row>
    <row r="5898" spans="1:9" ht="27" x14ac:dyDescent="0.25">
      <c r="A5898" s="32">
        <v>4251</v>
      </c>
      <c r="B5898" s="32" t="s">
        <v>3396</v>
      </c>
      <c r="C5898" s="32" t="s">
        <v>465</v>
      </c>
      <c r="D5898" s="32" t="s">
        <v>382</v>
      </c>
      <c r="E5898" s="32" t="s">
        <v>14</v>
      </c>
      <c r="F5898" s="32">
        <v>9800000</v>
      </c>
      <c r="G5898" s="32">
        <v>9800000</v>
      </c>
      <c r="H5898" s="32">
        <v>1</v>
      </c>
      <c r="I5898" s="22"/>
    </row>
    <row r="5899" spans="1:9" ht="27" x14ac:dyDescent="0.25">
      <c r="A5899" s="32">
        <v>4251</v>
      </c>
      <c r="B5899" s="32" t="s">
        <v>6240</v>
      </c>
      <c r="C5899" s="32" t="s">
        <v>465</v>
      </c>
      <c r="D5899" s="32" t="s">
        <v>382</v>
      </c>
      <c r="E5899" s="32" t="s">
        <v>14</v>
      </c>
      <c r="F5899" s="32">
        <v>773437</v>
      </c>
      <c r="G5899" s="32">
        <v>773437</v>
      </c>
      <c r="H5899" s="32">
        <v>1</v>
      </c>
      <c r="I5899" s="22"/>
    </row>
    <row r="5900" spans="1:9" ht="15" customHeight="1" x14ac:dyDescent="0.25">
      <c r="A5900" s="126" t="s">
        <v>12</v>
      </c>
      <c r="B5900" s="127"/>
      <c r="C5900" s="127"/>
      <c r="D5900" s="127"/>
      <c r="E5900" s="127"/>
      <c r="F5900" s="127"/>
      <c r="G5900" s="127"/>
      <c r="H5900" s="128"/>
      <c r="I5900" s="22"/>
    </row>
    <row r="5901" spans="1:9" ht="27" x14ac:dyDescent="0.25">
      <c r="A5901" s="46">
        <v>4251</v>
      </c>
      <c r="B5901" s="46" t="s">
        <v>3397</v>
      </c>
      <c r="C5901" s="46" t="s">
        <v>455</v>
      </c>
      <c r="D5901" s="46" t="s">
        <v>1213</v>
      </c>
      <c r="E5901" s="46" t="s">
        <v>14</v>
      </c>
      <c r="F5901" s="46">
        <v>200000</v>
      </c>
      <c r="G5901" s="46">
        <v>200000</v>
      </c>
      <c r="H5901" s="46">
        <v>1</v>
      </c>
      <c r="I5901" s="22"/>
    </row>
    <row r="5902" spans="1:9" ht="14.25" customHeight="1" x14ac:dyDescent="0.25">
      <c r="A5902" s="129" t="s">
        <v>96</v>
      </c>
      <c r="B5902" s="130"/>
      <c r="C5902" s="130"/>
      <c r="D5902" s="130"/>
      <c r="E5902" s="130"/>
      <c r="F5902" s="130"/>
      <c r="G5902" s="130"/>
      <c r="H5902" s="131"/>
      <c r="I5902" s="22"/>
    </row>
    <row r="5903" spans="1:9" ht="15" customHeight="1" x14ac:dyDescent="0.25">
      <c r="A5903" s="126" t="s">
        <v>16</v>
      </c>
      <c r="B5903" s="127"/>
      <c r="C5903" s="127"/>
      <c r="D5903" s="127"/>
      <c r="E5903" s="127"/>
      <c r="F5903" s="127"/>
      <c r="G5903" s="127"/>
      <c r="H5903" s="128"/>
      <c r="I5903" s="22"/>
    </row>
    <row r="5904" spans="1:9" ht="27" x14ac:dyDescent="0.25">
      <c r="A5904" s="32">
        <v>4861</v>
      </c>
      <c r="B5904" s="32" t="s">
        <v>1041</v>
      </c>
      <c r="C5904" s="32" t="s">
        <v>20</v>
      </c>
      <c r="D5904" s="32" t="s">
        <v>382</v>
      </c>
      <c r="E5904" s="32" t="s">
        <v>14</v>
      </c>
      <c r="F5904" s="32">
        <v>7500000</v>
      </c>
      <c r="G5904" s="32">
        <v>7500000</v>
      </c>
      <c r="H5904" s="32">
        <v>1</v>
      </c>
      <c r="I5904" s="22"/>
    </row>
    <row r="5905" spans="1:9" x14ac:dyDescent="0.25">
      <c r="I5905" s="22"/>
    </row>
    <row r="5906" spans="1:9" ht="15" customHeight="1" x14ac:dyDescent="0.25">
      <c r="A5906" s="126" t="s">
        <v>12</v>
      </c>
      <c r="B5906" s="127"/>
      <c r="C5906" s="127"/>
      <c r="D5906" s="127"/>
      <c r="E5906" s="127"/>
      <c r="F5906" s="127"/>
      <c r="G5906" s="127"/>
      <c r="H5906" s="128"/>
      <c r="I5906" s="22"/>
    </row>
    <row r="5907" spans="1:9" ht="27" x14ac:dyDescent="0.25">
      <c r="A5907" s="46">
        <v>4251</v>
      </c>
      <c r="B5907" s="46" t="s">
        <v>1486</v>
      </c>
      <c r="C5907" s="46" t="s">
        <v>455</v>
      </c>
      <c r="D5907" s="46" t="s">
        <v>1213</v>
      </c>
      <c r="E5907" s="46" t="s">
        <v>14</v>
      </c>
      <c r="F5907" s="46">
        <v>51000</v>
      </c>
      <c r="G5907" s="46">
        <v>51000</v>
      </c>
      <c r="H5907" s="46">
        <v>1</v>
      </c>
      <c r="I5907" s="22"/>
    </row>
    <row r="5908" spans="1:9" ht="40.5" x14ac:dyDescent="0.25">
      <c r="A5908" s="46">
        <v>4861</v>
      </c>
      <c r="B5908" s="46" t="s">
        <v>1043</v>
      </c>
      <c r="C5908" s="46" t="s">
        <v>496</v>
      </c>
      <c r="D5908" s="46" t="s">
        <v>382</v>
      </c>
      <c r="E5908" s="46" t="s">
        <v>14</v>
      </c>
      <c r="F5908" s="46">
        <v>5500000</v>
      </c>
      <c r="G5908" s="46">
        <v>5500000</v>
      </c>
      <c r="H5908" s="46">
        <v>1</v>
      </c>
      <c r="I5908" s="22"/>
    </row>
    <row r="5909" spans="1:9" ht="15" customHeight="1" x14ac:dyDescent="0.25">
      <c r="A5909" s="132" t="s">
        <v>146</v>
      </c>
      <c r="B5909" s="133"/>
      <c r="C5909" s="133"/>
      <c r="D5909" s="133"/>
      <c r="E5909" s="133"/>
      <c r="F5909" s="133"/>
      <c r="G5909" s="133"/>
      <c r="H5909" s="155"/>
      <c r="I5909" s="22"/>
    </row>
    <row r="5910" spans="1:9" s="28" customFormat="1" ht="15" customHeight="1" x14ac:dyDescent="0.25">
      <c r="A5910" s="126" t="s">
        <v>16</v>
      </c>
      <c r="B5910" s="127"/>
      <c r="C5910" s="127"/>
      <c r="D5910" s="127"/>
      <c r="E5910" s="127"/>
      <c r="F5910" s="127"/>
      <c r="G5910" s="127"/>
      <c r="H5910" s="128"/>
      <c r="I5910" s="27"/>
    </row>
    <row r="5911" spans="1:9" s="28" customFormat="1" ht="27" x14ac:dyDescent="0.25">
      <c r="A5911" s="46">
        <v>4251</v>
      </c>
      <c r="B5911" s="46" t="s">
        <v>4694</v>
      </c>
      <c r="C5911" s="46" t="s">
        <v>20</v>
      </c>
      <c r="D5911" s="46" t="s">
        <v>382</v>
      </c>
      <c r="E5911" s="46" t="s">
        <v>14</v>
      </c>
      <c r="F5911" s="46">
        <v>7828320</v>
      </c>
      <c r="G5911" s="46">
        <v>7828320</v>
      </c>
      <c r="H5911" s="46">
        <v>1</v>
      </c>
      <c r="I5911" s="27"/>
    </row>
    <row r="5912" spans="1:9" s="28" customFormat="1" ht="15" customHeight="1" x14ac:dyDescent="0.25">
      <c r="A5912" s="126" t="s">
        <v>12</v>
      </c>
      <c r="B5912" s="127"/>
      <c r="C5912" s="127"/>
      <c r="D5912" s="127"/>
      <c r="E5912" s="127"/>
      <c r="F5912" s="127"/>
      <c r="G5912" s="127"/>
      <c r="H5912" s="128"/>
      <c r="I5912" s="27"/>
    </row>
    <row r="5913" spans="1:9" s="28" customFormat="1" ht="27" x14ac:dyDescent="0.25">
      <c r="A5913" s="4">
        <v>4251</v>
      </c>
      <c r="B5913" s="4" t="s">
        <v>4695</v>
      </c>
      <c r="C5913" s="4" t="s">
        <v>455</v>
      </c>
      <c r="D5913" s="4" t="s">
        <v>1213</v>
      </c>
      <c r="E5913" s="4" t="s">
        <v>14</v>
      </c>
      <c r="F5913" s="4">
        <v>156566</v>
      </c>
      <c r="G5913" s="4">
        <v>156566</v>
      </c>
      <c r="H5913" s="4">
        <v>1</v>
      </c>
      <c r="I5913" s="27"/>
    </row>
    <row r="5914" spans="1:9" ht="15" customHeight="1" x14ac:dyDescent="0.25">
      <c r="A5914" s="129" t="s">
        <v>189</v>
      </c>
      <c r="B5914" s="130"/>
      <c r="C5914" s="130"/>
      <c r="D5914" s="130"/>
      <c r="E5914" s="130"/>
      <c r="F5914" s="130"/>
      <c r="G5914" s="130"/>
      <c r="H5914" s="131"/>
      <c r="I5914" s="22"/>
    </row>
    <row r="5915" spans="1:9" ht="15" customHeight="1" x14ac:dyDescent="0.25">
      <c r="A5915" s="126" t="s">
        <v>16</v>
      </c>
      <c r="B5915" s="127"/>
      <c r="C5915" s="127"/>
      <c r="D5915" s="127"/>
      <c r="E5915" s="127"/>
      <c r="F5915" s="127"/>
      <c r="G5915" s="127"/>
      <c r="H5915" s="128"/>
      <c r="I5915" s="22"/>
    </row>
    <row r="5916" spans="1:9" ht="40.5" x14ac:dyDescent="0.25">
      <c r="A5916" s="12">
        <v>4251</v>
      </c>
      <c r="B5916" s="12" t="s">
        <v>4234</v>
      </c>
      <c r="C5916" s="12" t="s">
        <v>24</v>
      </c>
      <c r="D5916" s="12" t="s">
        <v>382</v>
      </c>
      <c r="E5916" s="12" t="s">
        <v>14</v>
      </c>
      <c r="F5916" s="12">
        <v>34439720</v>
      </c>
      <c r="G5916" s="12">
        <v>34439720</v>
      </c>
      <c r="H5916" s="12">
        <v>1</v>
      </c>
      <c r="I5916" s="22"/>
    </row>
    <row r="5917" spans="1:9" ht="40.5" x14ac:dyDescent="0.25">
      <c r="A5917" s="12">
        <v>4251</v>
      </c>
      <c r="B5917" s="12" t="s">
        <v>3398</v>
      </c>
      <c r="C5917" s="12" t="s">
        <v>24</v>
      </c>
      <c r="D5917" s="12" t="s">
        <v>382</v>
      </c>
      <c r="E5917" s="12" t="s">
        <v>14</v>
      </c>
      <c r="F5917" s="12">
        <v>10300290</v>
      </c>
      <c r="G5917" s="12">
        <v>10300290</v>
      </c>
      <c r="H5917" s="12">
        <v>1</v>
      </c>
      <c r="I5917" s="22"/>
    </row>
    <row r="5918" spans="1:9" ht="40.5" x14ac:dyDescent="0.25">
      <c r="A5918" s="12">
        <v>4251</v>
      </c>
      <c r="B5918" s="12" t="s">
        <v>3399</v>
      </c>
      <c r="C5918" s="12" t="s">
        <v>24</v>
      </c>
      <c r="D5918" s="12" t="s">
        <v>382</v>
      </c>
      <c r="E5918" s="12" t="s">
        <v>14</v>
      </c>
      <c r="F5918" s="12">
        <v>23986800</v>
      </c>
      <c r="G5918" s="12">
        <v>23986800</v>
      </c>
      <c r="H5918" s="12">
        <v>1</v>
      </c>
      <c r="I5918" s="22"/>
    </row>
    <row r="5919" spans="1:9" ht="40.5" x14ac:dyDescent="0.25">
      <c r="A5919" s="12">
        <v>4251</v>
      </c>
      <c r="B5919" s="12" t="s">
        <v>1040</v>
      </c>
      <c r="C5919" s="12" t="s">
        <v>24</v>
      </c>
      <c r="D5919" s="12" t="s">
        <v>382</v>
      </c>
      <c r="E5919" s="12" t="s">
        <v>14</v>
      </c>
      <c r="F5919" s="12">
        <v>0</v>
      </c>
      <c r="G5919" s="12">
        <v>0</v>
      </c>
      <c r="H5919" s="12">
        <v>1</v>
      </c>
      <c r="I5919" s="22"/>
    </row>
    <row r="5920" spans="1:9" ht="15" customHeight="1" x14ac:dyDescent="0.25">
      <c r="A5920" s="126" t="s">
        <v>12</v>
      </c>
      <c r="B5920" s="127"/>
      <c r="C5920" s="127"/>
      <c r="D5920" s="127"/>
      <c r="E5920" s="127"/>
      <c r="F5920" s="127"/>
      <c r="G5920" s="127"/>
      <c r="H5920" s="128"/>
      <c r="I5920" s="22"/>
    </row>
    <row r="5921" spans="1:9" ht="27" x14ac:dyDescent="0.25">
      <c r="A5921" s="29">
        <v>4251</v>
      </c>
      <c r="B5921" s="29" t="s">
        <v>1485</v>
      </c>
      <c r="C5921" s="29" t="s">
        <v>455</v>
      </c>
      <c r="D5921" s="29" t="s">
        <v>1213</v>
      </c>
      <c r="E5921" s="29" t="s">
        <v>14</v>
      </c>
      <c r="F5921" s="29">
        <v>0</v>
      </c>
      <c r="G5921" s="29">
        <v>0</v>
      </c>
      <c r="H5921" s="29">
        <v>1</v>
      </c>
      <c r="I5921" s="22"/>
    </row>
    <row r="5922" spans="1:9" ht="27" x14ac:dyDescent="0.25">
      <c r="A5922" s="29">
        <v>4251</v>
      </c>
      <c r="B5922" s="29" t="s">
        <v>6232</v>
      </c>
      <c r="C5922" s="29" t="s">
        <v>455</v>
      </c>
      <c r="D5922" s="29" t="s">
        <v>13</v>
      </c>
      <c r="E5922" s="29" t="s">
        <v>14</v>
      </c>
      <c r="F5922" s="29">
        <v>275000</v>
      </c>
      <c r="G5922" s="29">
        <v>275000</v>
      </c>
      <c r="H5922" s="29">
        <v>1</v>
      </c>
      <c r="I5922" s="22"/>
    </row>
    <row r="5923" spans="1:9" ht="27" x14ac:dyDescent="0.25">
      <c r="A5923" s="29">
        <v>4251</v>
      </c>
      <c r="B5923" s="29" t="s">
        <v>7005</v>
      </c>
      <c r="C5923" s="29" t="s">
        <v>455</v>
      </c>
      <c r="D5923" s="29" t="s">
        <v>5198</v>
      </c>
      <c r="E5923" s="29" t="s">
        <v>14</v>
      </c>
      <c r="F5923" s="29">
        <v>275000</v>
      </c>
      <c r="G5923" s="29">
        <v>275000</v>
      </c>
      <c r="H5923" s="29">
        <v>1</v>
      </c>
      <c r="I5923" s="22"/>
    </row>
    <row r="5924" spans="1:9" ht="15" customHeight="1" x14ac:dyDescent="0.25">
      <c r="A5924" s="129" t="s">
        <v>300</v>
      </c>
      <c r="B5924" s="130"/>
      <c r="C5924" s="130"/>
      <c r="D5924" s="130"/>
      <c r="E5924" s="130"/>
      <c r="F5924" s="130"/>
      <c r="G5924" s="130"/>
      <c r="H5924" s="131"/>
      <c r="I5924" s="22"/>
    </row>
    <row r="5925" spans="1:9" x14ac:dyDescent="0.25">
      <c r="A5925" s="4"/>
      <c r="B5925" s="126" t="s">
        <v>12</v>
      </c>
      <c r="C5925" s="127"/>
      <c r="D5925" s="127"/>
      <c r="E5925" s="127"/>
      <c r="F5925" s="127"/>
      <c r="G5925" s="128"/>
      <c r="H5925" s="19"/>
      <c r="I5925" s="22"/>
    </row>
    <row r="5926" spans="1:9" ht="27" x14ac:dyDescent="0.25">
      <c r="A5926" s="29">
        <v>5129</v>
      </c>
      <c r="B5926" s="29" t="s">
        <v>5972</v>
      </c>
      <c r="C5926" s="29" t="s">
        <v>425</v>
      </c>
      <c r="D5926" s="29" t="s">
        <v>382</v>
      </c>
      <c r="E5926" s="29" t="s">
        <v>14</v>
      </c>
      <c r="F5926" s="29">
        <v>4750000</v>
      </c>
      <c r="G5926" s="29">
        <v>4750000</v>
      </c>
      <c r="H5926" s="29">
        <v>1</v>
      </c>
      <c r="I5926" s="22"/>
    </row>
    <row r="5927" spans="1:9" ht="27" x14ac:dyDescent="0.25">
      <c r="A5927" s="29">
        <v>5129</v>
      </c>
      <c r="B5927" s="29" t="s">
        <v>6378</v>
      </c>
      <c r="C5927" s="29" t="s">
        <v>425</v>
      </c>
      <c r="D5927" s="29" t="s">
        <v>382</v>
      </c>
      <c r="E5927" s="29" t="s">
        <v>14</v>
      </c>
      <c r="F5927" s="29">
        <v>264000</v>
      </c>
      <c r="G5927" s="29">
        <v>264000</v>
      </c>
      <c r="H5927" s="29">
        <v>1</v>
      </c>
      <c r="I5927" s="22"/>
    </row>
    <row r="5928" spans="1:9" ht="27" x14ac:dyDescent="0.25">
      <c r="A5928" s="29">
        <v>5129</v>
      </c>
      <c r="B5928" s="29" t="s">
        <v>6379</v>
      </c>
      <c r="C5928" s="29" t="s">
        <v>425</v>
      </c>
      <c r="D5928" s="29" t="s">
        <v>382</v>
      </c>
      <c r="E5928" s="29" t="s">
        <v>14</v>
      </c>
      <c r="F5928" s="29">
        <v>1848000</v>
      </c>
      <c r="G5928" s="29">
        <v>1848000</v>
      </c>
      <c r="H5928" s="29">
        <v>1</v>
      </c>
      <c r="I5928" s="22"/>
    </row>
    <row r="5929" spans="1:9" ht="27" x14ac:dyDescent="0.25">
      <c r="A5929" s="29">
        <v>5129</v>
      </c>
      <c r="B5929" s="29" t="s">
        <v>6380</v>
      </c>
      <c r="C5929" s="29" t="s">
        <v>425</v>
      </c>
      <c r="D5929" s="29" t="s">
        <v>382</v>
      </c>
      <c r="E5929" s="29" t="s">
        <v>14</v>
      </c>
      <c r="F5929" s="29">
        <v>1360800</v>
      </c>
      <c r="G5929" s="29">
        <v>1360800</v>
      </c>
      <c r="H5929" s="29">
        <v>1</v>
      </c>
      <c r="I5929" s="22"/>
    </row>
    <row r="5930" spans="1:9" ht="27" x14ac:dyDescent="0.25">
      <c r="A5930" s="29">
        <v>5129</v>
      </c>
      <c r="B5930" s="29" t="s">
        <v>6381</v>
      </c>
      <c r="C5930" s="29" t="s">
        <v>425</v>
      </c>
      <c r="D5930" s="29" t="s">
        <v>382</v>
      </c>
      <c r="E5930" s="29" t="s">
        <v>14</v>
      </c>
      <c r="F5930" s="29">
        <v>1272000</v>
      </c>
      <c r="G5930" s="29">
        <v>1272000</v>
      </c>
      <c r="H5930" s="29">
        <v>1</v>
      </c>
      <c r="I5930" s="22"/>
    </row>
    <row r="5931" spans="1:9" ht="27" x14ac:dyDescent="0.25">
      <c r="A5931" s="29">
        <v>5129</v>
      </c>
      <c r="B5931" s="29" t="s">
        <v>6771</v>
      </c>
      <c r="C5931" s="29" t="s">
        <v>425</v>
      </c>
      <c r="D5931" s="29" t="s">
        <v>382</v>
      </c>
      <c r="E5931" s="29" t="s">
        <v>14</v>
      </c>
      <c r="F5931" s="29">
        <v>4744800</v>
      </c>
      <c r="G5931" s="29">
        <v>4744800</v>
      </c>
      <c r="H5931" s="29">
        <v>1</v>
      </c>
      <c r="I5931" s="22"/>
    </row>
    <row r="5932" spans="1:9" ht="15" customHeight="1" x14ac:dyDescent="0.25">
      <c r="A5932" s="129" t="s">
        <v>4197</v>
      </c>
      <c r="B5932" s="130"/>
      <c r="C5932" s="130"/>
      <c r="D5932" s="130"/>
      <c r="E5932" s="130"/>
      <c r="F5932" s="130"/>
      <c r="G5932" s="130"/>
      <c r="H5932" s="131"/>
      <c r="I5932" s="22"/>
    </row>
    <row r="5933" spans="1:9" x14ac:dyDescent="0.25">
      <c r="A5933" s="4"/>
      <c r="B5933" s="126" t="s">
        <v>8</v>
      </c>
      <c r="C5933" s="127"/>
      <c r="D5933" s="127"/>
      <c r="E5933" s="127"/>
      <c r="F5933" s="127"/>
      <c r="G5933" s="128"/>
      <c r="H5933" s="19"/>
      <c r="I5933" s="22"/>
    </row>
    <row r="5934" spans="1:9" x14ac:dyDescent="0.25">
      <c r="A5934" s="4">
        <v>5129</v>
      </c>
      <c r="B5934" s="4" t="s">
        <v>4201</v>
      </c>
      <c r="C5934" s="4" t="s">
        <v>2114</v>
      </c>
      <c r="D5934" s="4" t="s">
        <v>249</v>
      </c>
      <c r="E5934" s="4" t="s">
        <v>10</v>
      </c>
      <c r="F5934" s="4">
        <v>165000</v>
      </c>
      <c r="G5934" s="4">
        <f>+F5934*H5934</f>
        <v>660000</v>
      </c>
      <c r="H5934" s="4">
        <v>4</v>
      </c>
      <c r="I5934" s="22"/>
    </row>
    <row r="5935" spans="1:9" x14ac:dyDescent="0.25">
      <c r="A5935" s="4">
        <v>5129</v>
      </c>
      <c r="B5935" s="4" t="s">
        <v>4202</v>
      </c>
      <c r="C5935" s="4" t="s">
        <v>3234</v>
      </c>
      <c r="D5935" s="4" t="s">
        <v>249</v>
      </c>
      <c r="E5935" s="4" t="s">
        <v>10</v>
      </c>
      <c r="F5935" s="4">
        <v>130000</v>
      </c>
      <c r="G5935" s="4">
        <f t="shared" ref="G5935:G5939" si="108">+F5935*H5935</f>
        <v>520000</v>
      </c>
      <c r="H5935" s="4">
        <v>4</v>
      </c>
      <c r="I5935" s="22"/>
    </row>
    <row r="5936" spans="1:9" x14ac:dyDescent="0.25">
      <c r="A5936" s="4">
        <v>5129</v>
      </c>
      <c r="B5936" s="4" t="s">
        <v>4203</v>
      </c>
      <c r="C5936" s="4" t="s">
        <v>2209</v>
      </c>
      <c r="D5936" s="4" t="s">
        <v>249</v>
      </c>
      <c r="E5936" s="4" t="s">
        <v>10</v>
      </c>
      <c r="F5936" s="4">
        <v>180000</v>
      </c>
      <c r="G5936" s="4">
        <f t="shared" si="108"/>
        <v>180000</v>
      </c>
      <c r="H5936" s="4">
        <v>1</v>
      </c>
      <c r="I5936" s="22"/>
    </row>
    <row r="5937" spans="1:9" x14ac:dyDescent="0.25">
      <c r="A5937" s="4">
        <v>5129</v>
      </c>
      <c r="B5937" s="4" t="s">
        <v>4204</v>
      </c>
      <c r="C5937" s="4" t="s">
        <v>1350</v>
      </c>
      <c r="D5937" s="4" t="s">
        <v>249</v>
      </c>
      <c r="E5937" s="4" t="s">
        <v>10</v>
      </c>
      <c r="F5937" s="4">
        <v>180000</v>
      </c>
      <c r="G5937" s="4">
        <f t="shared" si="108"/>
        <v>1260000</v>
      </c>
      <c r="H5937" s="4">
        <v>7</v>
      </c>
      <c r="I5937" s="22"/>
    </row>
    <row r="5938" spans="1:9" x14ac:dyDescent="0.25">
      <c r="A5938" s="4">
        <v>5129</v>
      </c>
      <c r="B5938" s="4" t="s">
        <v>4205</v>
      </c>
      <c r="C5938" s="4" t="s">
        <v>1354</v>
      </c>
      <c r="D5938" s="4" t="s">
        <v>249</v>
      </c>
      <c r="E5938" s="4" t="s">
        <v>10</v>
      </c>
      <c r="F5938" s="4">
        <v>180000</v>
      </c>
      <c r="G5938" s="4">
        <f t="shared" si="108"/>
        <v>720000</v>
      </c>
      <c r="H5938" s="4">
        <v>4</v>
      </c>
      <c r="I5938" s="22"/>
    </row>
    <row r="5939" spans="1:9" ht="27" x14ac:dyDescent="0.25">
      <c r="A5939" s="4">
        <v>5129</v>
      </c>
      <c r="B5939" s="4" t="s">
        <v>4206</v>
      </c>
      <c r="C5939" s="4" t="s">
        <v>3790</v>
      </c>
      <c r="D5939" s="4" t="s">
        <v>249</v>
      </c>
      <c r="E5939" s="4" t="s">
        <v>10</v>
      </c>
      <c r="F5939" s="4">
        <v>100000</v>
      </c>
      <c r="G5939" s="4">
        <f t="shared" si="108"/>
        <v>200000</v>
      </c>
      <c r="H5939" s="4">
        <v>2</v>
      </c>
      <c r="I5939" s="22"/>
    </row>
    <row r="5940" spans="1:9" x14ac:dyDescent="0.25">
      <c r="A5940" s="4">
        <v>5129</v>
      </c>
      <c r="B5940" s="4" t="s">
        <v>4198</v>
      </c>
      <c r="C5940" s="4" t="s">
        <v>3241</v>
      </c>
      <c r="D5940" s="4" t="s">
        <v>249</v>
      </c>
      <c r="E5940" s="4" t="s">
        <v>10</v>
      </c>
      <c r="F5940" s="4">
        <v>200000</v>
      </c>
      <c r="G5940" s="4">
        <f>+F5940*H5940</f>
        <v>800000</v>
      </c>
      <c r="H5940" s="4">
        <v>4</v>
      </c>
      <c r="I5940" s="22"/>
    </row>
    <row r="5941" spans="1:9" x14ac:dyDescent="0.25">
      <c r="A5941" s="4">
        <v>5129</v>
      </c>
      <c r="B5941" s="4" t="s">
        <v>4199</v>
      </c>
      <c r="C5941" s="4" t="s">
        <v>3241</v>
      </c>
      <c r="D5941" s="4" t="s">
        <v>249</v>
      </c>
      <c r="E5941" s="4" t="s">
        <v>10</v>
      </c>
      <c r="F5941" s="4">
        <v>150000</v>
      </c>
      <c r="G5941" s="4">
        <f t="shared" ref="G5941:G5942" si="109">+F5941*H5941</f>
        <v>750000</v>
      </c>
      <c r="H5941" s="4">
        <v>5</v>
      </c>
      <c r="I5941" s="22"/>
    </row>
    <row r="5942" spans="1:9" x14ac:dyDescent="0.25">
      <c r="A5942" s="4">
        <v>5129</v>
      </c>
      <c r="B5942" s="4" t="s">
        <v>4200</v>
      </c>
      <c r="C5942" s="4" t="s">
        <v>1345</v>
      </c>
      <c r="D5942" s="4" t="s">
        <v>249</v>
      </c>
      <c r="E5942" s="4" t="s">
        <v>10</v>
      </c>
      <c r="F5942" s="4">
        <v>150000</v>
      </c>
      <c r="G5942" s="4">
        <f t="shared" si="109"/>
        <v>150000</v>
      </c>
      <c r="H5942" s="4">
        <v>1</v>
      </c>
      <c r="I5942" s="22"/>
    </row>
    <row r="5943" spans="1:9" ht="25.5" customHeight="1" x14ac:dyDescent="0.25">
      <c r="A5943" s="4">
        <v>5129</v>
      </c>
      <c r="B5943" s="4" t="s">
        <v>6773</v>
      </c>
      <c r="C5943" s="4" t="s">
        <v>3234</v>
      </c>
      <c r="D5943" s="4" t="s">
        <v>249</v>
      </c>
      <c r="E5943" s="4" t="s">
        <v>10</v>
      </c>
      <c r="F5943" s="4">
        <v>130000</v>
      </c>
      <c r="G5943" s="4">
        <f>H5943*F5943</f>
        <v>130000</v>
      </c>
      <c r="H5943" s="4">
        <v>1</v>
      </c>
      <c r="I5943" s="22"/>
    </row>
    <row r="5944" spans="1:9" ht="25.5" customHeight="1" x14ac:dyDescent="0.25">
      <c r="A5944" s="4">
        <v>5129</v>
      </c>
      <c r="B5944" s="4" t="s">
        <v>6774</v>
      </c>
      <c r="C5944" s="4" t="s">
        <v>1354</v>
      </c>
      <c r="D5944" s="4" t="s">
        <v>249</v>
      </c>
      <c r="E5944" s="4" t="s">
        <v>10</v>
      </c>
      <c r="F5944" s="4">
        <v>180000</v>
      </c>
      <c r="G5944" s="4">
        <f t="shared" ref="G5944:G5945" si="110">H5944*F5944</f>
        <v>180000</v>
      </c>
      <c r="H5944" s="4">
        <v>1</v>
      </c>
      <c r="I5944" s="22"/>
    </row>
    <row r="5945" spans="1:9" ht="25.5" customHeight="1" x14ac:dyDescent="0.25">
      <c r="A5945" s="4">
        <v>5129</v>
      </c>
      <c r="B5945" s="4" t="s">
        <v>6775</v>
      </c>
      <c r="C5945" s="4" t="s">
        <v>3790</v>
      </c>
      <c r="D5945" s="4" t="s">
        <v>249</v>
      </c>
      <c r="E5945" s="4" t="s">
        <v>10</v>
      </c>
      <c r="F5945" s="4">
        <v>100000</v>
      </c>
      <c r="G5945" s="4">
        <f t="shared" si="110"/>
        <v>300000</v>
      </c>
      <c r="H5945" s="4">
        <v>3</v>
      </c>
      <c r="I5945" s="22"/>
    </row>
    <row r="5946" spans="1:9" ht="25.5" customHeight="1" x14ac:dyDescent="0.25">
      <c r="A5946" s="4">
        <v>5129</v>
      </c>
      <c r="B5946" s="4" t="s">
        <v>6776</v>
      </c>
      <c r="C5946" s="4" t="s">
        <v>3241</v>
      </c>
      <c r="D5946" s="4" t="s">
        <v>249</v>
      </c>
      <c r="E5946" s="4" t="s">
        <v>10</v>
      </c>
      <c r="F5946" s="4">
        <v>150000</v>
      </c>
      <c r="G5946" s="4">
        <f>H5946*F5946</f>
        <v>300000</v>
      </c>
      <c r="H5946" s="4">
        <v>2</v>
      </c>
      <c r="I5946" s="22"/>
    </row>
    <row r="5947" spans="1:9" ht="25.5" customHeight="1" x14ac:dyDescent="0.25">
      <c r="A5947" s="4">
        <v>5129</v>
      </c>
      <c r="B5947" s="4" t="s">
        <v>6777</v>
      </c>
      <c r="C5947" s="4" t="s">
        <v>3241</v>
      </c>
      <c r="D5947" s="4" t="s">
        <v>249</v>
      </c>
      <c r="E5947" s="4" t="s">
        <v>10</v>
      </c>
      <c r="F5947" s="4">
        <v>200000</v>
      </c>
      <c r="G5947" s="4">
        <f t="shared" ref="G5947:G5948" si="111">H5947*F5947</f>
        <v>200000</v>
      </c>
      <c r="H5947" s="4">
        <v>1</v>
      </c>
      <c r="I5947" s="22"/>
    </row>
    <row r="5948" spans="1:9" ht="25.5" customHeight="1" x14ac:dyDescent="0.25">
      <c r="A5948" s="4">
        <v>5129</v>
      </c>
      <c r="B5948" s="4" t="s">
        <v>6778</v>
      </c>
      <c r="C5948" s="4" t="s">
        <v>1345</v>
      </c>
      <c r="D5948" s="4" t="s">
        <v>249</v>
      </c>
      <c r="E5948" s="4" t="s">
        <v>10</v>
      </c>
      <c r="F5948" s="4">
        <v>150000</v>
      </c>
      <c r="G5948" s="4">
        <f t="shared" si="111"/>
        <v>150000</v>
      </c>
      <c r="H5948" s="4">
        <v>1</v>
      </c>
      <c r="I5948" s="22"/>
    </row>
    <row r="5949" spans="1:9" ht="15" customHeight="1" x14ac:dyDescent="0.25">
      <c r="A5949" s="129" t="s">
        <v>6312</v>
      </c>
      <c r="B5949" s="130"/>
      <c r="C5949" s="130"/>
      <c r="D5949" s="130"/>
      <c r="E5949" s="130"/>
      <c r="F5949" s="130"/>
      <c r="G5949" s="130"/>
      <c r="H5949" s="131"/>
      <c r="I5949" s="22"/>
    </row>
    <row r="5950" spans="1:9" x14ac:dyDescent="0.25">
      <c r="A5950" s="4"/>
      <c r="B5950" s="126" t="s">
        <v>16</v>
      </c>
      <c r="C5950" s="127"/>
      <c r="D5950" s="127"/>
      <c r="E5950" s="127"/>
      <c r="F5950" s="127"/>
      <c r="G5950" s="128"/>
      <c r="H5950" s="19"/>
      <c r="I5950" s="22"/>
    </row>
    <row r="5951" spans="1:9" ht="27.75" customHeight="1" x14ac:dyDescent="0.25">
      <c r="A5951" s="4">
        <v>5113</v>
      </c>
      <c r="B5951" s="4" t="s">
        <v>6233</v>
      </c>
      <c r="C5951" s="4" t="s">
        <v>4432</v>
      </c>
      <c r="D5951" s="4" t="s">
        <v>382</v>
      </c>
      <c r="E5951" s="4" t="s">
        <v>14</v>
      </c>
      <c r="F5951" s="4">
        <v>11823200</v>
      </c>
      <c r="G5951" s="4">
        <v>11823200</v>
      </c>
      <c r="H5951" s="4">
        <v>1</v>
      </c>
      <c r="I5951" s="22"/>
    </row>
    <row r="5952" spans="1:9" ht="27.75" customHeight="1" x14ac:dyDescent="0.25">
      <c r="A5952" s="4">
        <v>5113</v>
      </c>
      <c r="B5952" s="4" t="s">
        <v>6234</v>
      </c>
      <c r="C5952" s="4" t="s">
        <v>4432</v>
      </c>
      <c r="D5952" s="4" t="s">
        <v>382</v>
      </c>
      <c r="E5952" s="4" t="s">
        <v>14</v>
      </c>
      <c r="F5952" s="4">
        <v>13874170</v>
      </c>
      <c r="G5952" s="4">
        <v>13874170</v>
      </c>
      <c r="H5952" s="4">
        <v>1</v>
      </c>
      <c r="I5952" s="22"/>
    </row>
    <row r="5953" spans="1:9" ht="27.75" customHeight="1" x14ac:dyDescent="0.25">
      <c r="A5953" s="4">
        <v>5113</v>
      </c>
      <c r="B5953" s="4" t="s">
        <v>6235</v>
      </c>
      <c r="C5953" s="4" t="s">
        <v>4432</v>
      </c>
      <c r="D5953" s="4" t="s">
        <v>382</v>
      </c>
      <c r="E5953" s="4" t="s">
        <v>14</v>
      </c>
      <c r="F5953" s="4">
        <v>5088410</v>
      </c>
      <c r="G5953" s="4">
        <v>5088410</v>
      </c>
      <c r="H5953" s="4">
        <v>1</v>
      </c>
      <c r="I5953" s="22"/>
    </row>
    <row r="5954" spans="1:9" ht="27.75" customHeight="1" x14ac:dyDescent="0.25">
      <c r="A5954" s="4">
        <v>5113</v>
      </c>
      <c r="B5954" s="4" t="s">
        <v>6316</v>
      </c>
      <c r="C5954" s="4" t="s">
        <v>4432</v>
      </c>
      <c r="D5954" s="4" t="s">
        <v>382</v>
      </c>
      <c r="E5954" s="4" t="s">
        <v>14</v>
      </c>
      <c r="F5954" s="4">
        <v>11823182</v>
      </c>
      <c r="G5954" s="4">
        <v>11823182</v>
      </c>
      <c r="H5954" s="4">
        <v>1</v>
      </c>
      <c r="I5954" s="22"/>
    </row>
    <row r="5955" spans="1:9" ht="27.75" customHeight="1" x14ac:dyDescent="0.25">
      <c r="A5955" s="4">
        <v>5113</v>
      </c>
      <c r="B5955" s="4" t="s">
        <v>6317</v>
      </c>
      <c r="C5955" s="4" t="s">
        <v>4432</v>
      </c>
      <c r="D5955" s="4" t="s">
        <v>382</v>
      </c>
      <c r="E5955" s="4" t="s">
        <v>14</v>
      </c>
      <c r="F5955" s="4">
        <v>5088643</v>
      </c>
      <c r="G5955" s="4">
        <v>5088643</v>
      </c>
      <c r="H5955" s="4">
        <v>1</v>
      </c>
      <c r="I5955" s="22"/>
    </row>
    <row r="5956" spans="1:9" ht="27.75" customHeight="1" x14ac:dyDescent="0.25">
      <c r="A5956" s="4">
        <v>5113</v>
      </c>
      <c r="B5956" s="4" t="s">
        <v>6318</v>
      </c>
      <c r="C5956" s="4" t="s">
        <v>4432</v>
      </c>
      <c r="D5956" s="4" t="s">
        <v>382</v>
      </c>
      <c r="E5956" s="4" t="s">
        <v>14</v>
      </c>
      <c r="F5956" s="4">
        <v>13874075</v>
      </c>
      <c r="G5956" s="4">
        <v>13874075</v>
      </c>
      <c r="H5956" s="4">
        <v>1</v>
      </c>
      <c r="I5956" s="22"/>
    </row>
    <row r="5957" spans="1:9" x14ac:dyDescent="0.25">
      <c r="A5957" s="4"/>
      <c r="B5957" s="126" t="s">
        <v>12</v>
      </c>
      <c r="C5957" s="127"/>
      <c r="D5957" s="127"/>
      <c r="E5957" s="127"/>
      <c r="F5957" s="127"/>
      <c r="G5957" s="128"/>
      <c r="H5957" s="19"/>
      <c r="I5957" s="22"/>
    </row>
    <row r="5958" spans="1:9" ht="27.75" customHeight="1" x14ac:dyDescent="0.25">
      <c r="A5958" s="4">
        <v>5113</v>
      </c>
      <c r="B5958" s="4" t="s">
        <v>6236</v>
      </c>
      <c r="C5958" s="4" t="s">
        <v>455</v>
      </c>
      <c r="D5958" s="4" t="s">
        <v>1213</v>
      </c>
      <c r="E5958" s="4" t="s">
        <v>14</v>
      </c>
      <c r="F5958" s="4">
        <v>232970</v>
      </c>
      <c r="G5958" s="4">
        <v>232970</v>
      </c>
      <c r="H5958" s="4">
        <v>1</v>
      </c>
      <c r="I5958" s="22"/>
    </row>
    <row r="5959" spans="1:9" ht="27.75" customHeight="1" x14ac:dyDescent="0.25">
      <c r="A5959" s="4">
        <v>5113</v>
      </c>
      <c r="B5959" s="4" t="s">
        <v>1840</v>
      </c>
      <c r="C5959" s="4" t="s">
        <v>455</v>
      </c>
      <c r="D5959" s="4" t="s">
        <v>1213</v>
      </c>
      <c r="E5959" s="4" t="s">
        <v>14</v>
      </c>
      <c r="F5959" s="4">
        <v>273360</v>
      </c>
      <c r="G5959" s="4">
        <v>273360</v>
      </c>
      <c r="H5959" s="4">
        <v>1</v>
      </c>
      <c r="I5959" s="22"/>
    </row>
    <row r="5960" spans="1:9" ht="27.75" customHeight="1" x14ac:dyDescent="0.25">
      <c r="A5960" s="4">
        <v>5113</v>
      </c>
      <c r="B5960" s="4" t="s">
        <v>1838</v>
      </c>
      <c r="C5960" s="4" t="s">
        <v>455</v>
      </c>
      <c r="D5960" s="4" t="s">
        <v>1213</v>
      </c>
      <c r="E5960" s="4" t="s">
        <v>14</v>
      </c>
      <c r="F5960" s="4">
        <v>100320</v>
      </c>
      <c r="G5960" s="4">
        <v>100320</v>
      </c>
      <c r="H5960" s="4">
        <v>1</v>
      </c>
      <c r="I5960" s="22"/>
    </row>
    <row r="5961" spans="1:9" ht="27.75" customHeight="1" x14ac:dyDescent="0.25">
      <c r="A5961" s="4">
        <v>5113</v>
      </c>
      <c r="B5961" s="4" t="s">
        <v>6237</v>
      </c>
      <c r="C5961" s="4" t="s">
        <v>1094</v>
      </c>
      <c r="D5961" s="4" t="s">
        <v>13</v>
      </c>
      <c r="E5961" s="4" t="s">
        <v>14</v>
      </c>
      <c r="F5961" s="4">
        <v>69890</v>
      </c>
      <c r="G5961" s="4">
        <v>69890</v>
      </c>
      <c r="H5961" s="4">
        <v>1</v>
      </c>
      <c r="I5961" s="22"/>
    </row>
    <row r="5962" spans="1:9" ht="27.75" customHeight="1" x14ac:dyDescent="0.25">
      <c r="A5962" s="4">
        <v>5113</v>
      </c>
      <c r="B5962" s="4" t="s">
        <v>6238</v>
      </c>
      <c r="C5962" s="4" t="s">
        <v>1094</v>
      </c>
      <c r="D5962" s="4" t="s">
        <v>13</v>
      </c>
      <c r="E5962" s="4" t="s">
        <v>14</v>
      </c>
      <c r="F5962" s="4">
        <v>81960</v>
      </c>
      <c r="G5962" s="4">
        <v>81960</v>
      </c>
      <c r="H5962" s="4">
        <v>1</v>
      </c>
      <c r="I5962" s="22"/>
    </row>
    <row r="5963" spans="1:9" ht="27.75" customHeight="1" x14ac:dyDescent="0.25">
      <c r="A5963" s="4">
        <v>5113</v>
      </c>
      <c r="B5963" s="4" t="s">
        <v>6239</v>
      </c>
      <c r="C5963" s="4" t="s">
        <v>1094</v>
      </c>
      <c r="D5963" s="4" t="s">
        <v>13</v>
      </c>
      <c r="E5963" s="4" t="s">
        <v>14</v>
      </c>
      <c r="F5963" s="4">
        <v>30120</v>
      </c>
      <c r="G5963" s="4">
        <v>30120</v>
      </c>
      <c r="H5963" s="4">
        <v>1</v>
      </c>
      <c r="I5963" s="22"/>
    </row>
    <row r="5964" spans="1:9" ht="15" customHeight="1" x14ac:dyDescent="0.25">
      <c r="A5964" s="129" t="s">
        <v>235</v>
      </c>
      <c r="B5964" s="130"/>
      <c r="C5964" s="130"/>
      <c r="D5964" s="130"/>
      <c r="E5964" s="130"/>
      <c r="F5964" s="130"/>
      <c r="G5964" s="130"/>
      <c r="H5964" s="131"/>
      <c r="I5964" s="22"/>
    </row>
    <row r="5965" spans="1:9" ht="15" customHeight="1" x14ac:dyDescent="0.25">
      <c r="A5965" s="126" t="s">
        <v>12</v>
      </c>
      <c r="B5965" s="127"/>
      <c r="C5965" s="127"/>
      <c r="D5965" s="127"/>
      <c r="E5965" s="127"/>
      <c r="F5965" s="127"/>
      <c r="G5965" s="127"/>
      <c r="H5965" s="128"/>
      <c r="I5965" s="22"/>
    </row>
    <row r="5966" spans="1:9" ht="27" x14ac:dyDescent="0.25">
      <c r="A5966" s="32">
        <v>4259</v>
      </c>
      <c r="B5966" s="32" t="s">
        <v>3722</v>
      </c>
      <c r="C5966" s="32" t="s">
        <v>858</v>
      </c>
      <c r="D5966" s="32" t="s">
        <v>249</v>
      </c>
      <c r="E5966" s="32" t="s">
        <v>14</v>
      </c>
      <c r="F5966" s="32">
        <v>500000</v>
      </c>
      <c r="G5966" s="32">
        <v>500000</v>
      </c>
      <c r="H5966" s="32">
        <v>1</v>
      </c>
      <c r="I5966" s="22"/>
    </row>
    <row r="5967" spans="1:9" ht="27" x14ac:dyDescent="0.25">
      <c r="A5967" s="32">
        <v>4259</v>
      </c>
      <c r="B5967" s="32" t="s">
        <v>3723</v>
      </c>
      <c r="C5967" s="32" t="s">
        <v>858</v>
      </c>
      <c r="D5967" s="32" t="s">
        <v>249</v>
      </c>
      <c r="E5967" s="32" t="s">
        <v>14</v>
      </c>
      <c r="F5967" s="32">
        <v>500000</v>
      </c>
      <c r="G5967" s="32">
        <v>500000</v>
      </c>
      <c r="H5967" s="32">
        <v>1</v>
      </c>
      <c r="I5967" s="22"/>
    </row>
    <row r="5968" spans="1:9" ht="27" x14ac:dyDescent="0.25">
      <c r="A5968" s="32">
        <v>4259</v>
      </c>
      <c r="B5968" s="32" t="s">
        <v>3724</v>
      </c>
      <c r="C5968" s="32" t="s">
        <v>858</v>
      </c>
      <c r="D5968" s="32" t="s">
        <v>249</v>
      </c>
      <c r="E5968" s="32" t="s">
        <v>14</v>
      </c>
      <c r="F5968" s="32">
        <v>500000</v>
      </c>
      <c r="G5968" s="32">
        <v>500000</v>
      </c>
      <c r="H5968" s="32">
        <v>1</v>
      </c>
      <c r="I5968" s="22"/>
    </row>
    <row r="5969" spans="1:9" x14ac:dyDescent="0.25">
      <c r="A5969" s="32"/>
      <c r="B5969" s="32"/>
      <c r="C5969" s="32"/>
      <c r="D5969" s="32"/>
      <c r="E5969" s="32"/>
      <c r="F5969" s="32"/>
      <c r="G5969" s="32"/>
      <c r="H5969" s="32"/>
      <c r="I5969" s="22"/>
    </row>
    <row r="5970" spans="1:9" x14ac:dyDescent="0.25">
      <c r="A5970" s="32"/>
      <c r="B5970" s="32"/>
      <c r="C5970" s="32"/>
      <c r="D5970" s="32"/>
      <c r="E5970" s="32"/>
      <c r="F5970" s="32"/>
      <c r="G5970" s="32"/>
      <c r="H5970" s="32"/>
      <c r="I5970" s="22"/>
    </row>
    <row r="5971" spans="1:9" ht="18" customHeight="1" x14ac:dyDescent="0.25">
      <c r="A5971" s="4"/>
      <c r="B5971" s="126" t="s">
        <v>8</v>
      </c>
      <c r="C5971" s="127"/>
      <c r="D5971" s="127"/>
      <c r="E5971" s="127"/>
      <c r="F5971" s="127"/>
      <c r="G5971" s="128"/>
      <c r="H5971" s="19"/>
      <c r="I5971" s="22"/>
    </row>
    <row r="5972" spans="1:9" ht="18" customHeight="1" x14ac:dyDescent="0.25">
      <c r="A5972" s="29">
        <v>4267</v>
      </c>
      <c r="B5972" s="29" t="s">
        <v>4263</v>
      </c>
      <c r="C5972" s="29" t="s">
        <v>958</v>
      </c>
      <c r="D5972" s="29" t="s">
        <v>382</v>
      </c>
      <c r="E5972" s="29" t="s">
        <v>14</v>
      </c>
      <c r="F5972" s="29">
        <v>8435</v>
      </c>
      <c r="G5972" s="29">
        <f>+F5972*H5972</f>
        <v>590450</v>
      </c>
      <c r="H5972" s="29">
        <v>70</v>
      </c>
      <c r="I5972" s="22"/>
    </row>
    <row r="5973" spans="1:9" ht="18" customHeight="1" x14ac:dyDescent="0.25">
      <c r="A5973" s="29">
        <v>4267</v>
      </c>
      <c r="B5973" s="29" t="s">
        <v>4262</v>
      </c>
      <c r="C5973" s="29" t="s">
        <v>960</v>
      </c>
      <c r="D5973" s="29" t="s">
        <v>382</v>
      </c>
      <c r="E5973" s="29" t="s">
        <v>14</v>
      </c>
      <c r="F5973" s="29">
        <v>409500</v>
      </c>
      <c r="G5973" s="29">
        <v>409500</v>
      </c>
      <c r="H5973" s="29">
        <v>1</v>
      </c>
      <c r="I5973" s="22"/>
    </row>
    <row r="5974" spans="1:9" ht="18" customHeight="1" x14ac:dyDescent="0.25">
      <c r="A5974" s="29">
        <v>4239</v>
      </c>
      <c r="B5974" s="29" t="s">
        <v>3725</v>
      </c>
      <c r="C5974" s="29" t="s">
        <v>3068</v>
      </c>
      <c r="D5974" s="29" t="s">
        <v>9</v>
      </c>
      <c r="E5974" s="29" t="s">
        <v>10</v>
      </c>
      <c r="F5974" s="29">
        <v>10000</v>
      </c>
      <c r="G5974" s="29">
        <f>+F5974*H5974</f>
        <v>500000</v>
      </c>
      <c r="H5974" s="29">
        <v>50</v>
      </c>
      <c r="I5974" s="22"/>
    </row>
    <row r="5975" spans="1:9" ht="18" customHeight="1" x14ac:dyDescent="0.25">
      <c r="A5975" s="29">
        <v>4267</v>
      </c>
      <c r="B5975" s="29" t="s">
        <v>3721</v>
      </c>
      <c r="C5975" s="29" t="s">
        <v>960</v>
      </c>
      <c r="D5975" s="29" t="s">
        <v>9</v>
      </c>
      <c r="E5975" s="29" t="s">
        <v>14</v>
      </c>
      <c r="F5975" s="29">
        <v>409500</v>
      </c>
      <c r="G5975" s="29">
        <v>409500</v>
      </c>
      <c r="H5975" s="29">
        <v>1</v>
      </c>
      <c r="I5975" s="22"/>
    </row>
    <row r="5976" spans="1:9" x14ac:dyDescent="0.25">
      <c r="A5976" s="29">
        <v>4267</v>
      </c>
      <c r="B5976" s="29" t="s">
        <v>3720</v>
      </c>
      <c r="C5976" s="29" t="s">
        <v>958</v>
      </c>
      <c r="D5976" s="29" t="s">
        <v>9</v>
      </c>
      <c r="E5976" s="29" t="s">
        <v>10</v>
      </c>
      <c r="F5976" s="29">
        <v>8435</v>
      </c>
      <c r="G5976" s="29">
        <f>+F5976*H5976</f>
        <v>590450</v>
      </c>
      <c r="H5976" s="29">
        <v>70</v>
      </c>
      <c r="I5976" s="22"/>
    </row>
    <row r="5977" spans="1:9" x14ac:dyDescent="0.25">
      <c r="A5977" s="29">
        <v>4239</v>
      </c>
      <c r="B5977" s="29" t="s">
        <v>5608</v>
      </c>
      <c r="C5977" s="29" t="s">
        <v>3068</v>
      </c>
      <c r="D5977" s="29" t="s">
        <v>9</v>
      </c>
      <c r="E5977" s="29" t="s">
        <v>10</v>
      </c>
      <c r="F5977" s="29">
        <v>6250</v>
      </c>
      <c r="G5977" s="29">
        <f>+F5977*H5977</f>
        <v>250000</v>
      </c>
      <c r="H5977" s="29">
        <v>40</v>
      </c>
      <c r="I5977" s="22"/>
    </row>
    <row r="5978" spans="1:9" ht="15" customHeight="1" x14ac:dyDescent="0.25">
      <c r="A5978" s="129" t="s">
        <v>234</v>
      </c>
      <c r="B5978" s="130"/>
      <c r="C5978" s="130"/>
      <c r="D5978" s="130"/>
      <c r="E5978" s="130"/>
      <c r="F5978" s="130"/>
      <c r="G5978" s="130"/>
      <c r="H5978" s="131"/>
      <c r="I5978" s="22"/>
    </row>
    <row r="5979" spans="1:9" x14ac:dyDescent="0.25">
      <c r="A5979" s="4"/>
      <c r="B5979" s="126" t="s">
        <v>8</v>
      </c>
      <c r="C5979" s="127"/>
      <c r="D5979" s="127"/>
      <c r="E5979" s="127"/>
      <c r="F5979" s="127"/>
      <c r="G5979" s="128"/>
      <c r="H5979" s="19"/>
      <c r="I5979" s="22"/>
    </row>
    <row r="5980" spans="1:9" x14ac:dyDescent="0.25">
      <c r="A5980" s="32"/>
      <c r="B5980" s="32"/>
      <c r="C5980" s="32"/>
      <c r="D5980" s="32"/>
      <c r="E5980" s="32"/>
      <c r="F5980" s="32"/>
      <c r="G5980" s="32"/>
      <c r="H5980" s="32"/>
      <c r="I5980" s="22"/>
    </row>
    <row r="5981" spans="1:9" x14ac:dyDescent="0.25">
      <c r="A5981" s="32"/>
      <c r="B5981" s="32"/>
      <c r="C5981" s="32"/>
      <c r="D5981" s="32"/>
      <c r="E5981" s="32"/>
      <c r="F5981" s="32"/>
      <c r="G5981" s="32"/>
      <c r="H5981" s="32"/>
      <c r="I5981" s="22"/>
    </row>
    <row r="5982" spans="1:9" x14ac:dyDescent="0.25">
      <c r="A5982" s="32"/>
      <c r="B5982" s="32"/>
      <c r="C5982" s="32"/>
      <c r="D5982" s="32"/>
      <c r="E5982" s="32"/>
      <c r="F5982" s="32"/>
      <c r="G5982" s="32"/>
      <c r="H5982" s="32"/>
      <c r="I5982" s="22"/>
    </row>
    <row r="5983" spans="1:9" ht="15" customHeight="1" x14ac:dyDescent="0.25">
      <c r="A5983" s="129" t="s">
        <v>3393</v>
      </c>
      <c r="B5983" s="130"/>
      <c r="C5983" s="130"/>
      <c r="D5983" s="130"/>
      <c r="E5983" s="130"/>
      <c r="F5983" s="130"/>
      <c r="G5983" s="130"/>
      <c r="H5983" s="131"/>
      <c r="I5983" s="22"/>
    </row>
    <row r="5984" spans="1:9" x14ac:dyDescent="0.25">
      <c r="A5984" s="4"/>
      <c r="B5984" s="126" t="s">
        <v>8</v>
      </c>
      <c r="C5984" s="127"/>
      <c r="D5984" s="127"/>
      <c r="E5984" s="127"/>
      <c r="F5984" s="127"/>
      <c r="G5984" s="128"/>
      <c r="H5984" s="19"/>
      <c r="I5984" s="22"/>
    </row>
    <row r="5985" spans="1:9" x14ac:dyDescent="0.25">
      <c r="A5985" s="29">
        <v>4239</v>
      </c>
      <c r="B5985" s="29" t="s">
        <v>3394</v>
      </c>
      <c r="C5985" s="29" t="s">
        <v>27</v>
      </c>
      <c r="D5985" s="29" t="s">
        <v>13</v>
      </c>
      <c r="E5985" s="29" t="s">
        <v>14</v>
      </c>
      <c r="F5985" s="29">
        <v>600000</v>
      </c>
      <c r="G5985" s="29">
        <v>600000</v>
      </c>
      <c r="H5985" s="29">
        <v>1</v>
      </c>
      <c r="I5985" s="22"/>
    </row>
    <row r="5986" spans="1:9" ht="15" customHeight="1" x14ac:dyDescent="0.25">
      <c r="A5986" s="129" t="s">
        <v>4915</v>
      </c>
      <c r="B5986" s="130"/>
      <c r="C5986" s="130"/>
      <c r="D5986" s="130"/>
      <c r="E5986" s="130"/>
      <c r="F5986" s="130"/>
      <c r="G5986" s="130"/>
      <c r="H5986" s="131"/>
      <c r="I5986" s="22"/>
    </row>
    <row r="5987" spans="1:9" x14ac:dyDescent="0.25">
      <c r="A5987" s="4"/>
      <c r="B5987" s="126" t="s">
        <v>12</v>
      </c>
      <c r="C5987" s="127"/>
      <c r="D5987" s="127"/>
      <c r="E5987" s="127"/>
      <c r="F5987" s="127"/>
      <c r="G5987" s="128"/>
      <c r="H5987" s="19"/>
      <c r="I5987" s="22"/>
    </row>
    <row r="5988" spans="1:9" x14ac:dyDescent="0.25">
      <c r="A5988" s="29"/>
      <c r="B5988" s="29"/>
      <c r="C5988" s="29"/>
      <c r="D5988" s="29"/>
      <c r="E5988" s="29"/>
      <c r="F5988" s="29"/>
      <c r="G5988" s="29"/>
      <c r="H5988" s="29"/>
      <c r="I5988" s="22"/>
    </row>
    <row r="5989" spans="1:9" ht="15" customHeight="1" x14ac:dyDescent="0.25">
      <c r="A5989" s="126" t="s">
        <v>16</v>
      </c>
      <c r="B5989" s="127"/>
      <c r="C5989" s="127"/>
      <c r="D5989" s="127"/>
      <c r="E5989" s="127"/>
      <c r="F5989" s="127"/>
      <c r="G5989" s="127"/>
      <c r="H5989" s="128"/>
      <c r="I5989" s="22"/>
    </row>
    <row r="5990" spans="1:9" x14ac:dyDescent="0.25">
      <c r="A5990" s="32"/>
      <c r="B5990" s="32"/>
      <c r="C5990" s="32"/>
      <c r="D5990" s="32"/>
      <c r="E5990" s="32"/>
      <c r="F5990" s="32"/>
      <c r="G5990" s="32"/>
      <c r="H5990" s="32"/>
      <c r="I5990" s="22"/>
    </row>
    <row r="5991" spans="1:9" ht="15" customHeight="1" x14ac:dyDescent="0.25">
      <c r="A5991" s="129" t="s">
        <v>3657</v>
      </c>
      <c r="B5991" s="130"/>
      <c r="C5991" s="130"/>
      <c r="D5991" s="130"/>
      <c r="E5991" s="130"/>
      <c r="F5991" s="130"/>
      <c r="G5991" s="130"/>
      <c r="H5991" s="131"/>
      <c r="I5991" s="22"/>
    </row>
    <row r="5992" spans="1:9" x14ac:dyDescent="0.25">
      <c r="A5992" s="4"/>
      <c r="B5992" s="126" t="s">
        <v>12</v>
      </c>
      <c r="C5992" s="127"/>
      <c r="D5992" s="127"/>
      <c r="E5992" s="127"/>
      <c r="F5992" s="127"/>
      <c r="G5992" s="128"/>
      <c r="H5992" s="19"/>
      <c r="I5992" s="22"/>
    </row>
    <row r="5993" spans="1:9" ht="54" x14ac:dyDescent="0.25">
      <c r="A5993" s="29">
        <v>4213</v>
      </c>
      <c r="B5993" s="29" t="s">
        <v>3658</v>
      </c>
      <c r="C5993" s="29" t="s">
        <v>402</v>
      </c>
      <c r="D5993" s="29" t="s">
        <v>382</v>
      </c>
      <c r="E5993" s="29" t="s">
        <v>14</v>
      </c>
      <c r="F5993" s="29">
        <v>175000</v>
      </c>
      <c r="G5993" s="29">
        <v>175000</v>
      </c>
      <c r="H5993" s="29">
        <v>1</v>
      </c>
      <c r="I5993" s="22"/>
    </row>
    <row r="5994" spans="1:9" ht="27" x14ac:dyDescent="0.25">
      <c r="A5994" s="29">
        <v>4213</v>
      </c>
      <c r="B5994" s="29" t="s">
        <v>3659</v>
      </c>
      <c r="C5994" s="29" t="s">
        <v>517</v>
      </c>
      <c r="D5994" s="29" t="s">
        <v>382</v>
      </c>
      <c r="E5994" s="29" t="s">
        <v>14</v>
      </c>
      <c r="F5994" s="29">
        <v>996000</v>
      </c>
      <c r="G5994" s="29">
        <v>996000</v>
      </c>
      <c r="H5994" s="29">
        <v>1</v>
      </c>
      <c r="I5994" s="22"/>
    </row>
    <row r="5995" spans="1:9" ht="13.5" customHeight="1" x14ac:dyDescent="0.25">
      <c r="A5995" s="129" t="s">
        <v>6772</v>
      </c>
      <c r="B5995" s="130"/>
      <c r="C5995" s="130"/>
      <c r="D5995" s="130"/>
      <c r="E5995" s="130"/>
      <c r="F5995" s="130"/>
      <c r="G5995" s="130"/>
      <c r="H5995" s="131"/>
      <c r="I5995" s="22"/>
    </row>
    <row r="5996" spans="1:9" x14ac:dyDescent="0.25">
      <c r="A5996" s="4"/>
      <c r="B5996" s="126" t="s">
        <v>12</v>
      </c>
      <c r="C5996" s="127"/>
      <c r="D5996" s="127"/>
      <c r="E5996" s="127"/>
      <c r="F5996" s="127"/>
      <c r="G5996" s="128"/>
      <c r="H5996" s="19"/>
      <c r="I5996" s="22"/>
    </row>
    <row r="5997" spans="1:9" x14ac:dyDescent="0.25">
      <c r="A5997" s="4">
        <v>4239</v>
      </c>
      <c r="B5997" s="4" t="s">
        <v>3395</v>
      </c>
      <c r="C5997" s="4" t="s">
        <v>27</v>
      </c>
      <c r="D5997" s="4" t="s">
        <v>13</v>
      </c>
      <c r="E5997" s="4" t="s">
        <v>14</v>
      </c>
      <c r="F5997" s="4">
        <v>910000</v>
      </c>
      <c r="G5997" s="4">
        <v>910000</v>
      </c>
      <c r="H5997" s="4">
        <v>1</v>
      </c>
      <c r="I5997" s="22"/>
    </row>
    <row r="5998" spans="1:9" ht="13.5" customHeight="1" x14ac:dyDescent="0.25">
      <c r="A5998" s="129" t="s">
        <v>97</v>
      </c>
      <c r="B5998" s="130"/>
      <c r="C5998" s="130"/>
      <c r="D5998" s="130"/>
      <c r="E5998" s="130"/>
      <c r="F5998" s="130"/>
      <c r="G5998" s="130"/>
      <c r="H5998" s="131"/>
      <c r="I5998" s="22"/>
    </row>
    <row r="5999" spans="1:9" ht="15" customHeight="1" x14ac:dyDescent="0.25">
      <c r="A5999" s="126" t="s">
        <v>12</v>
      </c>
      <c r="B5999" s="127"/>
      <c r="C5999" s="127"/>
      <c r="D5999" s="127"/>
      <c r="E5999" s="127"/>
      <c r="F5999" s="127"/>
      <c r="G5999" s="127"/>
      <c r="H5999" s="128"/>
      <c r="I5999" s="22"/>
    </row>
    <row r="6000" spans="1:9" ht="40.5" x14ac:dyDescent="0.25">
      <c r="A6000" s="32">
        <v>4239</v>
      </c>
      <c r="B6000" s="32" t="s">
        <v>1054</v>
      </c>
      <c r="C6000" s="32" t="s">
        <v>498</v>
      </c>
      <c r="D6000" s="32" t="s">
        <v>9</v>
      </c>
      <c r="E6000" s="32" t="s">
        <v>14</v>
      </c>
      <c r="F6000" s="32">
        <v>136500</v>
      </c>
      <c r="G6000" s="32">
        <v>136500</v>
      </c>
      <c r="H6000" s="32">
        <v>1</v>
      </c>
      <c r="I6000" s="22"/>
    </row>
    <row r="6001" spans="1:9" ht="40.5" x14ac:dyDescent="0.25">
      <c r="A6001" s="32">
        <v>4239</v>
      </c>
      <c r="B6001" s="32" t="s">
        <v>1055</v>
      </c>
      <c r="C6001" s="32" t="s">
        <v>498</v>
      </c>
      <c r="D6001" s="32" t="s">
        <v>9</v>
      </c>
      <c r="E6001" s="32" t="s">
        <v>14</v>
      </c>
      <c r="F6001" s="32">
        <v>888888</v>
      </c>
      <c r="G6001" s="32">
        <v>888888</v>
      </c>
      <c r="H6001" s="32">
        <v>1</v>
      </c>
      <c r="I6001" s="22"/>
    </row>
    <row r="6002" spans="1:9" ht="40.5" x14ac:dyDescent="0.25">
      <c r="A6002" s="32">
        <v>4239</v>
      </c>
      <c r="B6002" s="32" t="s">
        <v>1056</v>
      </c>
      <c r="C6002" s="32" t="s">
        <v>498</v>
      </c>
      <c r="D6002" s="32" t="s">
        <v>9</v>
      </c>
      <c r="E6002" s="32" t="s">
        <v>14</v>
      </c>
      <c r="F6002" s="32">
        <v>520000</v>
      </c>
      <c r="G6002" s="32">
        <v>520000</v>
      </c>
      <c r="H6002" s="32">
        <v>1</v>
      </c>
      <c r="I6002" s="22"/>
    </row>
    <row r="6003" spans="1:9" ht="40.5" x14ac:dyDescent="0.25">
      <c r="A6003" s="32">
        <v>4239</v>
      </c>
      <c r="B6003" s="32" t="s">
        <v>1057</v>
      </c>
      <c r="C6003" s="32" t="s">
        <v>498</v>
      </c>
      <c r="D6003" s="32" t="s">
        <v>9</v>
      </c>
      <c r="E6003" s="32" t="s">
        <v>14</v>
      </c>
      <c r="F6003" s="32">
        <v>139000</v>
      </c>
      <c r="G6003" s="32">
        <v>139000</v>
      </c>
      <c r="H6003" s="32">
        <v>1</v>
      </c>
      <c r="I6003" s="22"/>
    </row>
    <row r="6004" spans="1:9" ht="40.5" x14ac:dyDescent="0.25">
      <c r="A6004" s="32">
        <v>4239</v>
      </c>
      <c r="B6004" s="32" t="s">
        <v>1058</v>
      </c>
      <c r="C6004" s="32" t="s">
        <v>498</v>
      </c>
      <c r="D6004" s="32" t="s">
        <v>9</v>
      </c>
      <c r="E6004" s="32" t="s">
        <v>14</v>
      </c>
      <c r="F6004" s="32">
        <v>510000</v>
      </c>
      <c r="G6004" s="32">
        <v>510000</v>
      </c>
      <c r="H6004" s="32">
        <v>1</v>
      </c>
      <c r="I6004" s="22"/>
    </row>
    <row r="6005" spans="1:9" ht="40.5" x14ac:dyDescent="0.25">
      <c r="A6005" s="32">
        <v>4239</v>
      </c>
      <c r="B6005" s="32" t="s">
        <v>1059</v>
      </c>
      <c r="C6005" s="32" t="s">
        <v>498</v>
      </c>
      <c r="D6005" s="32" t="s">
        <v>9</v>
      </c>
      <c r="E6005" s="32" t="s">
        <v>14</v>
      </c>
      <c r="F6005" s="32">
        <v>999999</v>
      </c>
      <c r="G6005" s="32">
        <v>999999</v>
      </c>
      <c r="H6005" s="32">
        <v>1</v>
      </c>
      <c r="I6005" s="22"/>
    </row>
    <row r="6006" spans="1:9" ht="40.5" x14ac:dyDescent="0.25">
      <c r="A6006" s="32">
        <v>4239</v>
      </c>
      <c r="B6006" s="32" t="s">
        <v>1060</v>
      </c>
      <c r="C6006" s="32" t="s">
        <v>498</v>
      </c>
      <c r="D6006" s="32" t="s">
        <v>9</v>
      </c>
      <c r="E6006" s="32" t="s">
        <v>14</v>
      </c>
      <c r="F6006" s="32">
        <v>555555</v>
      </c>
      <c r="G6006" s="32">
        <v>555555</v>
      </c>
      <c r="H6006" s="32">
        <v>1</v>
      </c>
      <c r="I6006" s="22"/>
    </row>
    <row r="6007" spans="1:9" ht="40.5" x14ac:dyDescent="0.25">
      <c r="A6007" s="32">
        <v>4239</v>
      </c>
      <c r="B6007" s="32" t="s">
        <v>1061</v>
      </c>
      <c r="C6007" s="32" t="s">
        <v>498</v>
      </c>
      <c r="D6007" s="32" t="s">
        <v>9</v>
      </c>
      <c r="E6007" s="32" t="s">
        <v>14</v>
      </c>
      <c r="F6007" s="32">
        <v>96000</v>
      </c>
      <c r="G6007" s="32">
        <v>96000</v>
      </c>
      <c r="H6007" s="32">
        <v>1</v>
      </c>
      <c r="I6007" s="22"/>
    </row>
    <row r="6008" spans="1:9" ht="40.5" x14ac:dyDescent="0.25">
      <c r="A6008" s="32">
        <v>4239</v>
      </c>
      <c r="B6008" s="32" t="s">
        <v>1062</v>
      </c>
      <c r="C6008" s="32" t="s">
        <v>498</v>
      </c>
      <c r="D6008" s="32" t="s">
        <v>9</v>
      </c>
      <c r="E6008" s="32" t="s">
        <v>14</v>
      </c>
      <c r="F6008" s="32">
        <v>96000</v>
      </c>
      <c r="G6008" s="32">
        <v>96000</v>
      </c>
      <c r="H6008" s="32">
        <v>1</v>
      </c>
      <c r="I6008" s="22"/>
    </row>
    <row r="6009" spans="1:9" ht="40.5" x14ac:dyDescent="0.25">
      <c r="A6009" s="32">
        <v>4239</v>
      </c>
      <c r="B6009" s="32" t="s">
        <v>1063</v>
      </c>
      <c r="C6009" s="32" t="s">
        <v>498</v>
      </c>
      <c r="D6009" s="32" t="s">
        <v>9</v>
      </c>
      <c r="E6009" s="32" t="s">
        <v>14</v>
      </c>
      <c r="F6009" s="32">
        <v>238000</v>
      </c>
      <c r="G6009" s="32">
        <v>238000</v>
      </c>
      <c r="H6009" s="32">
        <v>1</v>
      </c>
      <c r="I6009" s="22"/>
    </row>
    <row r="6010" spans="1:9" ht="40.5" x14ac:dyDescent="0.25">
      <c r="A6010" s="32">
        <v>4239</v>
      </c>
      <c r="B6010" s="32" t="s">
        <v>1064</v>
      </c>
      <c r="C6010" s="32" t="s">
        <v>498</v>
      </c>
      <c r="D6010" s="32" t="s">
        <v>9</v>
      </c>
      <c r="E6010" s="32" t="s">
        <v>14</v>
      </c>
      <c r="F6010" s="32">
        <v>334000</v>
      </c>
      <c r="G6010" s="32">
        <v>334000</v>
      </c>
      <c r="H6010" s="32">
        <v>1</v>
      </c>
      <c r="I6010" s="22"/>
    </row>
    <row r="6011" spans="1:9" ht="40.5" x14ac:dyDescent="0.25">
      <c r="A6011" s="32">
        <v>4239</v>
      </c>
      <c r="B6011" s="32" t="s">
        <v>1065</v>
      </c>
      <c r="C6011" s="32" t="s">
        <v>498</v>
      </c>
      <c r="D6011" s="32" t="s">
        <v>9</v>
      </c>
      <c r="E6011" s="32" t="s">
        <v>14</v>
      </c>
      <c r="F6011" s="32">
        <v>222000</v>
      </c>
      <c r="G6011" s="32">
        <v>222000</v>
      </c>
      <c r="H6011" s="32">
        <v>1</v>
      </c>
      <c r="I6011" s="22"/>
    </row>
    <row r="6012" spans="1:9" ht="40.5" x14ac:dyDescent="0.25">
      <c r="A6012" s="32">
        <v>4239</v>
      </c>
      <c r="B6012" s="32" t="s">
        <v>1066</v>
      </c>
      <c r="C6012" s="32" t="s">
        <v>498</v>
      </c>
      <c r="D6012" s="32" t="s">
        <v>9</v>
      </c>
      <c r="E6012" s="32" t="s">
        <v>14</v>
      </c>
      <c r="F6012" s="32">
        <v>887000</v>
      </c>
      <c r="G6012" s="32">
        <v>887000</v>
      </c>
      <c r="H6012" s="32">
        <v>1</v>
      </c>
      <c r="I6012" s="22"/>
    </row>
    <row r="6013" spans="1:9" ht="40.5" x14ac:dyDescent="0.25">
      <c r="A6013" s="32">
        <v>4239</v>
      </c>
      <c r="B6013" s="32" t="s">
        <v>1067</v>
      </c>
      <c r="C6013" s="32" t="s">
        <v>498</v>
      </c>
      <c r="D6013" s="32" t="s">
        <v>9</v>
      </c>
      <c r="E6013" s="32" t="s">
        <v>14</v>
      </c>
      <c r="F6013" s="32">
        <v>322000</v>
      </c>
      <c r="G6013" s="32">
        <v>322000</v>
      </c>
      <c r="H6013" s="32">
        <v>1</v>
      </c>
      <c r="I6013" s="22"/>
    </row>
    <row r="6014" spans="1:9" ht="40.5" x14ac:dyDescent="0.25">
      <c r="A6014" s="32">
        <v>4239</v>
      </c>
      <c r="B6014" s="32" t="s">
        <v>1068</v>
      </c>
      <c r="C6014" s="32" t="s">
        <v>498</v>
      </c>
      <c r="D6014" s="32" t="s">
        <v>9</v>
      </c>
      <c r="E6014" s="32" t="s">
        <v>14</v>
      </c>
      <c r="F6014" s="32">
        <v>280000</v>
      </c>
      <c r="G6014" s="32">
        <v>280000</v>
      </c>
      <c r="H6014" s="32">
        <v>1</v>
      </c>
      <c r="I6014" s="22"/>
    </row>
    <row r="6015" spans="1:9" ht="40.5" x14ac:dyDescent="0.25">
      <c r="A6015" s="32">
        <v>4239</v>
      </c>
      <c r="B6015" s="32" t="s">
        <v>1069</v>
      </c>
      <c r="C6015" s="32" t="s">
        <v>498</v>
      </c>
      <c r="D6015" s="32" t="s">
        <v>9</v>
      </c>
      <c r="E6015" s="32" t="s">
        <v>14</v>
      </c>
      <c r="F6015" s="32">
        <v>1148000</v>
      </c>
      <c r="G6015" s="32">
        <v>1148000</v>
      </c>
      <c r="H6015" s="32">
        <v>1</v>
      </c>
      <c r="I6015" s="22"/>
    </row>
    <row r="6016" spans="1:9" ht="40.5" x14ac:dyDescent="0.25">
      <c r="A6016" s="32">
        <v>4239</v>
      </c>
      <c r="B6016" s="32" t="s">
        <v>1070</v>
      </c>
      <c r="C6016" s="32" t="s">
        <v>498</v>
      </c>
      <c r="D6016" s="32" t="s">
        <v>9</v>
      </c>
      <c r="E6016" s="32" t="s">
        <v>14</v>
      </c>
      <c r="F6016" s="32">
        <v>669000</v>
      </c>
      <c r="G6016" s="32">
        <v>669000</v>
      </c>
      <c r="H6016" s="32">
        <v>1</v>
      </c>
      <c r="I6016" s="22"/>
    </row>
    <row r="6017" spans="1:9" ht="40.5" x14ac:dyDescent="0.25">
      <c r="A6017" s="32">
        <v>4239</v>
      </c>
      <c r="B6017" s="32" t="s">
        <v>1071</v>
      </c>
      <c r="C6017" s="32" t="s">
        <v>498</v>
      </c>
      <c r="D6017" s="32" t="s">
        <v>9</v>
      </c>
      <c r="E6017" s="32" t="s">
        <v>14</v>
      </c>
      <c r="F6017" s="32">
        <v>554120</v>
      </c>
      <c r="G6017" s="32">
        <v>554120</v>
      </c>
      <c r="H6017" s="32">
        <v>1</v>
      </c>
      <c r="I6017" s="22"/>
    </row>
    <row r="6018" spans="1:9" ht="15" customHeight="1" x14ac:dyDescent="0.25">
      <c r="A6018" s="129" t="s">
        <v>98</v>
      </c>
      <c r="B6018" s="130"/>
      <c r="C6018" s="130"/>
      <c r="D6018" s="130"/>
      <c r="E6018" s="130"/>
      <c r="F6018" s="130"/>
      <c r="G6018" s="130"/>
      <c r="H6018" s="131"/>
      <c r="I6018" s="22"/>
    </row>
    <row r="6019" spans="1:9" ht="15" customHeight="1" x14ac:dyDescent="0.25">
      <c r="A6019" s="126" t="s">
        <v>12</v>
      </c>
      <c r="B6019" s="127"/>
      <c r="C6019" s="127"/>
      <c r="D6019" s="127"/>
      <c r="E6019" s="127"/>
      <c r="F6019" s="127"/>
      <c r="G6019" s="127"/>
      <c r="H6019" s="128"/>
      <c r="I6019" s="22"/>
    </row>
    <row r="6020" spans="1:9" ht="40.5" x14ac:dyDescent="0.25">
      <c r="A6020" s="32">
        <v>4239</v>
      </c>
      <c r="B6020" s="32" t="s">
        <v>1044</v>
      </c>
      <c r="C6020" s="32" t="s">
        <v>435</v>
      </c>
      <c r="D6020" s="32" t="s">
        <v>9</v>
      </c>
      <c r="E6020" s="32" t="s">
        <v>14</v>
      </c>
      <c r="F6020" s="32">
        <v>1187000</v>
      </c>
      <c r="G6020" s="32">
        <v>1187000</v>
      </c>
      <c r="H6020" s="32">
        <v>1</v>
      </c>
      <c r="I6020" s="22"/>
    </row>
    <row r="6021" spans="1:9" ht="40.5" x14ac:dyDescent="0.25">
      <c r="A6021" s="32">
        <v>4239</v>
      </c>
      <c r="B6021" s="32" t="s">
        <v>1045</v>
      </c>
      <c r="C6021" s="32" t="s">
        <v>435</v>
      </c>
      <c r="D6021" s="32" t="s">
        <v>9</v>
      </c>
      <c r="E6021" s="32" t="s">
        <v>14</v>
      </c>
      <c r="F6021" s="32">
        <v>450000</v>
      </c>
      <c r="G6021" s="32">
        <v>450000</v>
      </c>
      <c r="H6021" s="32">
        <v>1</v>
      </c>
      <c r="I6021" s="22"/>
    </row>
    <row r="6022" spans="1:9" ht="40.5" x14ac:dyDescent="0.25">
      <c r="A6022" s="32">
        <v>4239</v>
      </c>
      <c r="B6022" s="32" t="s">
        <v>1046</v>
      </c>
      <c r="C6022" s="32" t="s">
        <v>435</v>
      </c>
      <c r="D6022" s="32" t="s">
        <v>9</v>
      </c>
      <c r="E6022" s="32" t="s">
        <v>14</v>
      </c>
      <c r="F6022" s="32">
        <v>98888</v>
      </c>
      <c r="G6022" s="32">
        <v>98888</v>
      </c>
      <c r="H6022" s="32">
        <v>1</v>
      </c>
      <c r="I6022" s="22"/>
    </row>
    <row r="6023" spans="1:9" ht="40.5" x14ac:dyDescent="0.25">
      <c r="A6023" s="32">
        <v>4239</v>
      </c>
      <c r="B6023" s="32" t="s">
        <v>1047</v>
      </c>
      <c r="C6023" s="32" t="s">
        <v>435</v>
      </c>
      <c r="D6023" s="32" t="s">
        <v>9</v>
      </c>
      <c r="E6023" s="32" t="s">
        <v>14</v>
      </c>
      <c r="F6023" s="32">
        <v>109000</v>
      </c>
      <c r="G6023" s="32">
        <v>109000</v>
      </c>
      <c r="H6023" s="32">
        <v>1</v>
      </c>
      <c r="I6023" s="22"/>
    </row>
    <row r="6024" spans="1:9" ht="40.5" x14ac:dyDescent="0.25">
      <c r="A6024" s="32">
        <v>4239</v>
      </c>
      <c r="B6024" s="32" t="s">
        <v>1048</v>
      </c>
      <c r="C6024" s="32" t="s">
        <v>435</v>
      </c>
      <c r="D6024" s="32" t="s">
        <v>9</v>
      </c>
      <c r="E6024" s="32" t="s">
        <v>14</v>
      </c>
      <c r="F6024" s="32">
        <v>158000</v>
      </c>
      <c r="G6024" s="32">
        <v>158000</v>
      </c>
      <c r="H6024" s="32">
        <v>1</v>
      </c>
      <c r="I6024" s="22"/>
    </row>
    <row r="6025" spans="1:9" ht="40.5" x14ac:dyDescent="0.25">
      <c r="A6025" s="32">
        <v>4239</v>
      </c>
      <c r="B6025" s="32" t="s">
        <v>1049</v>
      </c>
      <c r="C6025" s="32" t="s">
        <v>435</v>
      </c>
      <c r="D6025" s="32" t="s">
        <v>9</v>
      </c>
      <c r="E6025" s="32" t="s">
        <v>14</v>
      </c>
      <c r="F6025" s="32">
        <v>178000</v>
      </c>
      <c r="G6025" s="32">
        <v>178000</v>
      </c>
      <c r="H6025" s="32">
        <v>1</v>
      </c>
      <c r="I6025" s="22"/>
    </row>
    <row r="6026" spans="1:9" ht="40.5" x14ac:dyDescent="0.25">
      <c r="A6026" s="32">
        <v>4239</v>
      </c>
      <c r="B6026" s="32" t="s">
        <v>1050</v>
      </c>
      <c r="C6026" s="32" t="s">
        <v>435</v>
      </c>
      <c r="D6026" s="32" t="s">
        <v>9</v>
      </c>
      <c r="E6026" s="32" t="s">
        <v>14</v>
      </c>
      <c r="F6026" s="32">
        <v>678000</v>
      </c>
      <c r="G6026" s="32">
        <v>678000</v>
      </c>
      <c r="H6026" s="32">
        <v>1</v>
      </c>
      <c r="I6026" s="22"/>
    </row>
    <row r="6027" spans="1:9" ht="40.5" x14ac:dyDescent="0.25">
      <c r="A6027" s="32">
        <v>4239</v>
      </c>
      <c r="B6027" s="32" t="s">
        <v>1051</v>
      </c>
      <c r="C6027" s="32" t="s">
        <v>435</v>
      </c>
      <c r="D6027" s="32" t="s">
        <v>9</v>
      </c>
      <c r="E6027" s="32" t="s">
        <v>14</v>
      </c>
      <c r="F6027" s="32">
        <v>112000</v>
      </c>
      <c r="G6027" s="32">
        <v>112000</v>
      </c>
      <c r="H6027" s="32">
        <v>1</v>
      </c>
      <c r="I6027" s="22"/>
    </row>
    <row r="6028" spans="1:9" ht="40.5" x14ac:dyDescent="0.25">
      <c r="A6028" s="32">
        <v>4239</v>
      </c>
      <c r="B6028" s="32" t="s">
        <v>1052</v>
      </c>
      <c r="C6028" s="32" t="s">
        <v>435</v>
      </c>
      <c r="D6028" s="32" t="s">
        <v>9</v>
      </c>
      <c r="E6028" s="32" t="s">
        <v>14</v>
      </c>
      <c r="F6028" s="32">
        <v>242000</v>
      </c>
      <c r="G6028" s="32">
        <v>242000</v>
      </c>
      <c r="H6028" s="32">
        <v>1</v>
      </c>
      <c r="I6028" s="22"/>
    </row>
    <row r="6029" spans="1:9" ht="40.5" x14ac:dyDescent="0.25">
      <c r="A6029" s="32">
        <v>4239</v>
      </c>
      <c r="B6029" s="32" t="s">
        <v>1053</v>
      </c>
      <c r="C6029" s="32" t="s">
        <v>435</v>
      </c>
      <c r="D6029" s="32" t="s">
        <v>9</v>
      </c>
      <c r="E6029" s="32" t="s">
        <v>14</v>
      </c>
      <c r="F6029" s="32">
        <v>342000</v>
      </c>
      <c r="G6029" s="32">
        <v>342000</v>
      </c>
      <c r="H6029" s="32">
        <v>1</v>
      </c>
      <c r="I6029" s="22"/>
    </row>
    <row r="6030" spans="1:9" ht="15" customHeight="1" x14ac:dyDescent="0.25">
      <c r="A6030" s="129" t="s">
        <v>5070</v>
      </c>
      <c r="B6030" s="130"/>
      <c r="C6030" s="130"/>
      <c r="D6030" s="130"/>
      <c r="E6030" s="130"/>
      <c r="F6030" s="130"/>
      <c r="G6030" s="130"/>
      <c r="H6030" s="131"/>
      <c r="I6030" s="22"/>
    </row>
    <row r="6031" spans="1:9" ht="15" customHeight="1" x14ac:dyDescent="0.25">
      <c r="A6031" s="126" t="s">
        <v>16</v>
      </c>
      <c r="B6031" s="127"/>
      <c r="C6031" s="127"/>
      <c r="D6031" s="127"/>
      <c r="E6031" s="127"/>
      <c r="F6031" s="127"/>
      <c r="G6031" s="127"/>
      <c r="H6031" s="128"/>
      <c r="I6031" s="22"/>
    </row>
    <row r="6032" spans="1:9" ht="27" x14ac:dyDescent="0.25">
      <c r="A6032" s="32">
        <v>5112</v>
      </c>
      <c r="B6032" s="32" t="s">
        <v>5071</v>
      </c>
      <c r="C6032" s="32" t="s">
        <v>20</v>
      </c>
      <c r="D6032" s="32" t="s">
        <v>382</v>
      </c>
      <c r="E6032" s="32" t="s">
        <v>14</v>
      </c>
      <c r="F6032" s="32">
        <v>28696933</v>
      </c>
      <c r="G6032" s="32">
        <v>28696933</v>
      </c>
      <c r="H6032" s="32">
        <v>1</v>
      </c>
      <c r="I6032" s="22"/>
    </row>
    <row r="6033" spans="1:9" ht="27" x14ac:dyDescent="0.25">
      <c r="A6033" s="32">
        <v>5112</v>
      </c>
      <c r="B6033" s="32" t="s">
        <v>6228</v>
      </c>
      <c r="C6033" s="32" t="s">
        <v>20</v>
      </c>
      <c r="D6033" s="32" t="s">
        <v>382</v>
      </c>
      <c r="E6033" s="32" t="s">
        <v>14</v>
      </c>
      <c r="F6033" s="32">
        <v>2825004</v>
      </c>
      <c r="G6033" s="32">
        <v>2825004</v>
      </c>
      <c r="H6033" s="32">
        <v>1</v>
      </c>
      <c r="I6033" s="22"/>
    </row>
    <row r="6034" spans="1:9" ht="15" customHeight="1" x14ac:dyDescent="0.25">
      <c r="A6034" s="126" t="s">
        <v>12</v>
      </c>
      <c r="B6034" s="127"/>
      <c r="C6034" s="127"/>
      <c r="D6034" s="127"/>
      <c r="E6034" s="127"/>
      <c r="F6034" s="127"/>
      <c r="G6034" s="127"/>
      <c r="H6034" s="128"/>
      <c r="I6034" s="22"/>
    </row>
    <row r="6035" spans="1:9" ht="27" x14ac:dyDescent="0.25">
      <c r="A6035" s="32">
        <v>5112</v>
      </c>
      <c r="B6035" s="32" t="s">
        <v>5072</v>
      </c>
      <c r="C6035" s="32" t="s">
        <v>455</v>
      </c>
      <c r="D6035" s="32" t="s">
        <v>1213</v>
      </c>
      <c r="E6035" s="32" t="s">
        <v>14</v>
      </c>
      <c r="F6035" s="32">
        <v>57000</v>
      </c>
      <c r="G6035" s="32">
        <v>57000</v>
      </c>
      <c r="H6035" s="32">
        <v>1</v>
      </c>
      <c r="I6035" s="22"/>
    </row>
    <row r="6036" spans="1:9" ht="15" customHeight="1" x14ac:dyDescent="0.25">
      <c r="A6036" s="152" t="s">
        <v>5466</v>
      </c>
      <c r="B6036" s="153"/>
      <c r="C6036" s="153"/>
      <c r="D6036" s="153"/>
      <c r="E6036" s="153"/>
      <c r="F6036" s="153"/>
      <c r="G6036" s="153"/>
      <c r="H6036" s="154"/>
      <c r="I6036" s="22"/>
    </row>
    <row r="6037" spans="1:9" ht="15" customHeight="1" x14ac:dyDescent="0.25">
      <c r="A6037" s="129" t="s">
        <v>136</v>
      </c>
      <c r="B6037" s="130"/>
      <c r="C6037" s="130"/>
      <c r="D6037" s="130"/>
      <c r="E6037" s="130"/>
      <c r="F6037" s="130"/>
      <c r="G6037" s="130"/>
      <c r="H6037" s="131"/>
      <c r="I6037" s="22"/>
    </row>
    <row r="6038" spans="1:9" ht="15" customHeight="1" x14ac:dyDescent="0.25">
      <c r="A6038" s="126" t="s">
        <v>12</v>
      </c>
      <c r="B6038" s="127"/>
      <c r="C6038" s="127"/>
      <c r="D6038" s="127"/>
      <c r="E6038" s="127"/>
      <c r="F6038" s="127"/>
      <c r="G6038" s="127"/>
      <c r="H6038" s="128"/>
      <c r="I6038" s="22"/>
    </row>
    <row r="6039" spans="1:9" ht="40.5" x14ac:dyDescent="0.25">
      <c r="A6039" s="32">
        <v>4215</v>
      </c>
      <c r="B6039" s="32" t="s">
        <v>4426</v>
      </c>
      <c r="C6039" s="32" t="s">
        <v>1321</v>
      </c>
      <c r="D6039" s="32" t="s">
        <v>13</v>
      </c>
      <c r="E6039" s="32" t="s">
        <v>14</v>
      </c>
      <c r="F6039" s="32">
        <v>150000</v>
      </c>
      <c r="G6039" s="32">
        <v>150000</v>
      </c>
      <c r="H6039" s="32">
        <v>1</v>
      </c>
      <c r="I6039" s="22"/>
    </row>
    <row r="6040" spans="1:9" ht="40.5" x14ac:dyDescent="0.25">
      <c r="A6040" s="32">
        <v>4215</v>
      </c>
      <c r="B6040" s="32" t="s">
        <v>4427</v>
      </c>
      <c r="C6040" s="32" t="s">
        <v>1321</v>
      </c>
      <c r="D6040" s="32" t="s">
        <v>13</v>
      </c>
      <c r="E6040" s="32" t="s">
        <v>14</v>
      </c>
      <c r="F6040" s="32">
        <v>150000</v>
      </c>
      <c r="G6040" s="32">
        <v>150000</v>
      </c>
      <c r="H6040" s="32">
        <v>1</v>
      </c>
      <c r="I6040" s="22"/>
    </row>
    <row r="6041" spans="1:9" ht="27" x14ac:dyDescent="0.25">
      <c r="A6041" s="32">
        <v>4252</v>
      </c>
      <c r="B6041" s="32" t="s">
        <v>2881</v>
      </c>
      <c r="C6041" s="32" t="s">
        <v>533</v>
      </c>
      <c r="D6041" s="32" t="s">
        <v>9</v>
      </c>
      <c r="E6041" s="32" t="s">
        <v>14</v>
      </c>
      <c r="F6041" s="32">
        <v>15000</v>
      </c>
      <c r="G6041" s="32">
        <v>15000</v>
      </c>
      <c r="H6041" s="32">
        <v>1</v>
      </c>
      <c r="I6041" s="22"/>
    </row>
    <row r="6042" spans="1:9" ht="27" x14ac:dyDescent="0.25">
      <c r="A6042" s="32">
        <v>4252</v>
      </c>
      <c r="B6042" s="32" t="s">
        <v>2882</v>
      </c>
      <c r="C6042" s="32" t="s">
        <v>533</v>
      </c>
      <c r="D6042" s="32" t="s">
        <v>9</v>
      </c>
      <c r="E6042" s="32" t="s">
        <v>14</v>
      </c>
      <c r="F6042" s="32">
        <v>15000</v>
      </c>
      <c r="G6042" s="32">
        <v>15000</v>
      </c>
      <c r="H6042" s="32">
        <v>1</v>
      </c>
      <c r="I6042" s="22"/>
    </row>
    <row r="6043" spans="1:9" ht="27" x14ac:dyDescent="0.25">
      <c r="A6043" s="32">
        <v>4252</v>
      </c>
      <c r="B6043" s="32" t="s">
        <v>2883</v>
      </c>
      <c r="C6043" s="32" t="s">
        <v>533</v>
      </c>
      <c r="D6043" s="32" t="s">
        <v>9</v>
      </c>
      <c r="E6043" s="32" t="s">
        <v>14</v>
      </c>
      <c r="F6043" s="32">
        <v>15000</v>
      </c>
      <c r="G6043" s="32">
        <v>15000</v>
      </c>
      <c r="H6043" s="32">
        <v>1</v>
      </c>
      <c r="I6043" s="22"/>
    </row>
    <row r="6044" spans="1:9" ht="27" x14ac:dyDescent="0.25">
      <c r="A6044" s="32">
        <v>4252</v>
      </c>
      <c r="B6044" s="32" t="s">
        <v>2884</v>
      </c>
      <c r="C6044" s="32" t="s">
        <v>533</v>
      </c>
      <c r="D6044" s="32" t="s">
        <v>9</v>
      </c>
      <c r="E6044" s="32" t="s">
        <v>14</v>
      </c>
      <c r="F6044" s="32">
        <v>15000</v>
      </c>
      <c r="G6044" s="32">
        <v>15000</v>
      </c>
      <c r="H6044" s="32">
        <v>1</v>
      </c>
      <c r="I6044" s="22"/>
    </row>
    <row r="6045" spans="1:9" ht="27" x14ac:dyDescent="0.25">
      <c r="A6045" s="32">
        <v>4252</v>
      </c>
      <c r="B6045" s="32" t="s">
        <v>1178</v>
      </c>
      <c r="C6045" s="32" t="s">
        <v>397</v>
      </c>
      <c r="D6045" s="32" t="s">
        <v>382</v>
      </c>
      <c r="E6045" s="32" t="s">
        <v>14</v>
      </c>
      <c r="F6045" s="32">
        <v>400000</v>
      </c>
      <c r="G6045" s="32">
        <v>400000</v>
      </c>
      <c r="H6045" s="32">
        <v>1</v>
      </c>
      <c r="I6045" s="22"/>
    </row>
    <row r="6046" spans="1:9" ht="27" x14ac:dyDescent="0.25">
      <c r="A6046" s="32">
        <v>4252</v>
      </c>
      <c r="B6046" s="32" t="s">
        <v>1179</v>
      </c>
      <c r="C6046" s="32" t="s">
        <v>397</v>
      </c>
      <c r="D6046" s="32" t="s">
        <v>382</v>
      </c>
      <c r="E6046" s="32" t="s">
        <v>14</v>
      </c>
      <c r="F6046" s="32">
        <v>1200000</v>
      </c>
      <c r="G6046" s="32">
        <v>1200000</v>
      </c>
      <c r="H6046" s="32">
        <v>1</v>
      </c>
      <c r="I6046" s="22"/>
    </row>
    <row r="6047" spans="1:9" ht="40.5" x14ac:dyDescent="0.25">
      <c r="A6047" s="32">
        <v>4214</v>
      </c>
      <c r="B6047" s="32" t="s">
        <v>1180</v>
      </c>
      <c r="C6047" s="32" t="s">
        <v>404</v>
      </c>
      <c r="D6047" s="32" t="s">
        <v>9</v>
      </c>
      <c r="E6047" s="32" t="s">
        <v>14</v>
      </c>
      <c r="F6047" s="32">
        <v>35640</v>
      </c>
      <c r="G6047" s="32">
        <v>35640</v>
      </c>
      <c r="H6047" s="32">
        <v>1</v>
      </c>
      <c r="I6047" s="22"/>
    </row>
    <row r="6048" spans="1:9" ht="40.5" x14ac:dyDescent="0.25">
      <c r="A6048" s="32">
        <v>4252</v>
      </c>
      <c r="B6048" s="32" t="s">
        <v>1181</v>
      </c>
      <c r="C6048" s="32" t="s">
        <v>523</v>
      </c>
      <c r="D6048" s="32" t="s">
        <v>382</v>
      </c>
      <c r="E6048" s="32" t="s">
        <v>14</v>
      </c>
      <c r="F6048" s="32">
        <v>200000</v>
      </c>
      <c r="G6048" s="32">
        <v>200000</v>
      </c>
      <c r="H6048" s="32">
        <v>1</v>
      </c>
      <c r="I6048" s="22"/>
    </row>
    <row r="6049" spans="1:9" ht="27" x14ac:dyDescent="0.25">
      <c r="A6049" s="32">
        <v>4252</v>
      </c>
      <c r="B6049" s="32" t="s">
        <v>1182</v>
      </c>
      <c r="C6049" s="32" t="s">
        <v>489</v>
      </c>
      <c r="D6049" s="32" t="s">
        <v>382</v>
      </c>
      <c r="E6049" s="32" t="s">
        <v>14</v>
      </c>
      <c r="F6049" s="32">
        <v>200000</v>
      </c>
      <c r="G6049" s="32">
        <v>200000</v>
      </c>
      <c r="H6049" s="32">
        <v>1</v>
      </c>
      <c r="I6049" s="22"/>
    </row>
    <row r="6050" spans="1:9" ht="27" x14ac:dyDescent="0.25">
      <c r="A6050" s="32">
        <v>4252</v>
      </c>
      <c r="B6050" s="32" t="s">
        <v>1183</v>
      </c>
      <c r="C6050" s="32" t="s">
        <v>489</v>
      </c>
      <c r="D6050" s="32" t="s">
        <v>382</v>
      </c>
      <c r="E6050" s="32" t="s">
        <v>14</v>
      </c>
      <c r="F6050" s="32">
        <v>200000</v>
      </c>
      <c r="G6050" s="32">
        <v>200000</v>
      </c>
      <c r="H6050" s="32">
        <v>1</v>
      </c>
      <c r="I6050" s="22"/>
    </row>
    <row r="6051" spans="1:9" ht="27" x14ac:dyDescent="0.25">
      <c r="A6051" s="32">
        <v>4214</v>
      </c>
      <c r="B6051" s="32" t="s">
        <v>1184</v>
      </c>
      <c r="C6051" s="32" t="s">
        <v>511</v>
      </c>
      <c r="D6051" s="32" t="s">
        <v>13</v>
      </c>
      <c r="E6051" s="32" t="s">
        <v>14</v>
      </c>
      <c r="F6051" s="32">
        <v>1000000</v>
      </c>
      <c r="G6051" s="32">
        <v>1000000</v>
      </c>
      <c r="H6051" s="32">
        <v>1</v>
      </c>
      <c r="I6051" s="22"/>
    </row>
    <row r="6052" spans="1:9" ht="27" x14ac:dyDescent="0.25">
      <c r="A6052" s="32">
        <v>4214</v>
      </c>
      <c r="B6052" s="32" t="s">
        <v>1185</v>
      </c>
      <c r="C6052" s="32" t="s">
        <v>492</v>
      </c>
      <c r="D6052" s="32" t="s">
        <v>9</v>
      </c>
      <c r="E6052" s="32" t="s">
        <v>14</v>
      </c>
      <c r="F6052" s="32">
        <v>689040</v>
      </c>
      <c r="G6052" s="32">
        <v>689040</v>
      </c>
      <c r="H6052" s="32">
        <v>1</v>
      </c>
      <c r="I6052" s="22"/>
    </row>
    <row r="6053" spans="1:9" x14ac:dyDescent="0.25">
      <c r="A6053" s="126" t="s">
        <v>8</v>
      </c>
      <c r="B6053" s="127"/>
      <c r="C6053" s="127"/>
      <c r="D6053" s="127"/>
      <c r="E6053" s="127"/>
      <c r="F6053" s="127"/>
      <c r="G6053" s="127"/>
      <c r="H6053" s="128"/>
      <c r="I6053" s="22"/>
    </row>
    <row r="6054" spans="1:9" ht="27" x14ac:dyDescent="0.25">
      <c r="A6054" s="32">
        <v>4267</v>
      </c>
      <c r="B6054" s="32" t="s">
        <v>3813</v>
      </c>
      <c r="C6054" s="32" t="s">
        <v>35</v>
      </c>
      <c r="D6054" s="32" t="s">
        <v>9</v>
      </c>
      <c r="E6054" s="32" t="s">
        <v>10</v>
      </c>
      <c r="F6054" s="32">
        <v>10</v>
      </c>
      <c r="G6054" s="32">
        <f>+F6054*H6054</f>
        <v>50000</v>
      </c>
      <c r="H6054" s="32">
        <v>5000</v>
      </c>
      <c r="I6054" s="22"/>
    </row>
    <row r="6055" spans="1:9" x14ac:dyDescent="0.25">
      <c r="A6055" s="32">
        <v>4267</v>
      </c>
      <c r="B6055" s="32" t="s">
        <v>3814</v>
      </c>
      <c r="C6055" s="32" t="s">
        <v>1503</v>
      </c>
      <c r="D6055" s="32" t="s">
        <v>9</v>
      </c>
      <c r="E6055" s="32" t="s">
        <v>10</v>
      </c>
      <c r="F6055" s="32">
        <v>2000</v>
      </c>
      <c r="G6055" s="32">
        <f t="shared" ref="G6055:G6073" si="112">+F6055*H6055</f>
        <v>10000</v>
      </c>
      <c r="H6055" s="32">
        <v>5</v>
      </c>
      <c r="I6055" s="22"/>
    </row>
    <row r="6056" spans="1:9" x14ac:dyDescent="0.25">
      <c r="A6056" s="32">
        <v>4267</v>
      </c>
      <c r="B6056" s="32" t="s">
        <v>3815</v>
      </c>
      <c r="C6056" s="32" t="s">
        <v>1507</v>
      </c>
      <c r="D6056" s="32" t="s">
        <v>9</v>
      </c>
      <c r="E6056" s="32" t="s">
        <v>10</v>
      </c>
      <c r="F6056" s="32">
        <v>120</v>
      </c>
      <c r="G6056" s="32">
        <f t="shared" si="112"/>
        <v>84000</v>
      </c>
      <c r="H6056" s="32">
        <v>700</v>
      </c>
      <c r="I6056" s="22"/>
    </row>
    <row r="6057" spans="1:9" x14ac:dyDescent="0.25">
      <c r="A6057" s="32">
        <v>4267</v>
      </c>
      <c r="B6057" s="32" t="s">
        <v>3816</v>
      </c>
      <c r="C6057" s="32" t="s">
        <v>1824</v>
      </c>
      <c r="D6057" s="32" t="s">
        <v>9</v>
      </c>
      <c r="E6057" s="32" t="s">
        <v>10</v>
      </c>
      <c r="F6057" s="32">
        <v>700</v>
      </c>
      <c r="G6057" s="32">
        <f t="shared" si="112"/>
        <v>70000</v>
      </c>
      <c r="H6057" s="32">
        <v>100</v>
      </c>
      <c r="I6057" s="22"/>
    </row>
    <row r="6058" spans="1:9" x14ac:dyDescent="0.25">
      <c r="A6058" s="32">
        <v>4267</v>
      </c>
      <c r="B6058" s="32" t="s">
        <v>3817</v>
      </c>
      <c r="C6058" s="32" t="s">
        <v>825</v>
      </c>
      <c r="D6058" s="32" t="s">
        <v>9</v>
      </c>
      <c r="E6058" s="32" t="s">
        <v>10</v>
      </c>
      <c r="F6058" s="32">
        <v>800</v>
      </c>
      <c r="G6058" s="32">
        <f t="shared" si="112"/>
        <v>12000</v>
      </c>
      <c r="H6058" s="32">
        <v>15</v>
      </c>
      <c r="I6058" s="22"/>
    </row>
    <row r="6059" spans="1:9" ht="27" x14ac:dyDescent="0.25">
      <c r="A6059" s="32">
        <v>4267</v>
      </c>
      <c r="B6059" s="32" t="s">
        <v>3818</v>
      </c>
      <c r="C6059" s="32" t="s">
        <v>1630</v>
      </c>
      <c r="D6059" s="32" t="s">
        <v>9</v>
      </c>
      <c r="E6059" s="32" t="s">
        <v>10</v>
      </c>
      <c r="F6059" s="32">
        <v>2000</v>
      </c>
      <c r="G6059" s="32">
        <f t="shared" si="112"/>
        <v>10000</v>
      </c>
      <c r="H6059" s="32">
        <v>5</v>
      </c>
      <c r="I6059" s="22"/>
    </row>
    <row r="6060" spans="1:9" x14ac:dyDescent="0.25">
      <c r="A6060" s="32">
        <v>4267</v>
      </c>
      <c r="B6060" s="32" t="s">
        <v>3819</v>
      </c>
      <c r="C6060" s="32" t="s">
        <v>3820</v>
      </c>
      <c r="D6060" s="32" t="s">
        <v>9</v>
      </c>
      <c r="E6060" s="32" t="s">
        <v>10</v>
      </c>
      <c r="F6060" s="32">
        <v>400</v>
      </c>
      <c r="G6060" s="32">
        <f t="shared" si="112"/>
        <v>7200</v>
      </c>
      <c r="H6060" s="32">
        <v>18</v>
      </c>
      <c r="I6060" s="22"/>
    </row>
    <row r="6061" spans="1:9" x14ac:dyDescent="0.25">
      <c r="A6061" s="32">
        <v>4267</v>
      </c>
      <c r="B6061" s="32" t="s">
        <v>3821</v>
      </c>
      <c r="C6061" s="32" t="s">
        <v>3822</v>
      </c>
      <c r="D6061" s="32" t="s">
        <v>9</v>
      </c>
      <c r="E6061" s="32" t="s">
        <v>10</v>
      </c>
      <c r="F6061" s="32">
        <v>3500</v>
      </c>
      <c r="G6061" s="32">
        <f t="shared" si="112"/>
        <v>7000</v>
      </c>
      <c r="H6061" s="32">
        <v>2</v>
      </c>
      <c r="I6061" s="22"/>
    </row>
    <row r="6062" spans="1:9" x14ac:dyDescent="0.25">
      <c r="A6062" s="32">
        <v>4267</v>
      </c>
      <c r="B6062" s="32" t="s">
        <v>3823</v>
      </c>
      <c r="C6062" s="32" t="s">
        <v>1509</v>
      </c>
      <c r="D6062" s="32" t="s">
        <v>9</v>
      </c>
      <c r="E6062" s="32" t="s">
        <v>10</v>
      </c>
      <c r="F6062" s="32">
        <v>1800</v>
      </c>
      <c r="G6062" s="32">
        <f t="shared" si="112"/>
        <v>9000</v>
      </c>
      <c r="H6062" s="32">
        <v>5</v>
      </c>
      <c r="I6062" s="22"/>
    </row>
    <row r="6063" spans="1:9" x14ac:dyDescent="0.25">
      <c r="A6063" s="32">
        <v>4267</v>
      </c>
      <c r="B6063" s="32" t="s">
        <v>3824</v>
      </c>
      <c r="C6063" s="32" t="s">
        <v>828</v>
      </c>
      <c r="D6063" s="32" t="s">
        <v>9</v>
      </c>
      <c r="E6063" s="32" t="s">
        <v>10</v>
      </c>
      <c r="F6063" s="32">
        <v>300</v>
      </c>
      <c r="G6063" s="32">
        <f t="shared" si="112"/>
        <v>6000</v>
      </c>
      <c r="H6063" s="32">
        <v>20</v>
      </c>
      <c r="I6063" s="22"/>
    </row>
    <row r="6064" spans="1:9" x14ac:dyDescent="0.25">
      <c r="A6064" s="32">
        <v>4267</v>
      </c>
      <c r="B6064" s="32" t="s">
        <v>3825</v>
      </c>
      <c r="C6064" s="32" t="s">
        <v>1515</v>
      </c>
      <c r="D6064" s="32" t="s">
        <v>9</v>
      </c>
      <c r="E6064" s="32" t="s">
        <v>10</v>
      </c>
      <c r="F6064" s="32">
        <v>150</v>
      </c>
      <c r="G6064" s="32">
        <f t="shared" si="112"/>
        <v>105000</v>
      </c>
      <c r="H6064" s="32">
        <v>700</v>
      </c>
      <c r="I6064" s="22"/>
    </row>
    <row r="6065" spans="1:9" ht="27" x14ac:dyDescent="0.25">
      <c r="A6065" s="32">
        <v>4267</v>
      </c>
      <c r="B6065" s="32" t="s">
        <v>3826</v>
      </c>
      <c r="C6065" s="32" t="s">
        <v>1711</v>
      </c>
      <c r="D6065" s="32" t="s">
        <v>9</v>
      </c>
      <c r="E6065" s="32" t="s">
        <v>10</v>
      </c>
      <c r="F6065" s="32">
        <v>8000</v>
      </c>
      <c r="G6065" s="32">
        <f t="shared" si="112"/>
        <v>24000</v>
      </c>
      <c r="H6065" s="32">
        <v>3</v>
      </c>
      <c r="I6065" s="22"/>
    </row>
    <row r="6066" spans="1:9" x14ac:dyDescent="0.25">
      <c r="A6066" s="32">
        <v>4267</v>
      </c>
      <c r="B6066" s="32" t="s">
        <v>3827</v>
      </c>
      <c r="C6066" s="32" t="s">
        <v>1516</v>
      </c>
      <c r="D6066" s="32" t="s">
        <v>9</v>
      </c>
      <c r="E6066" s="32" t="s">
        <v>10</v>
      </c>
      <c r="F6066" s="32">
        <v>600</v>
      </c>
      <c r="G6066" s="32">
        <f t="shared" si="112"/>
        <v>12000</v>
      </c>
      <c r="H6066" s="32">
        <v>20</v>
      </c>
      <c r="I6066" s="22"/>
    </row>
    <row r="6067" spans="1:9" x14ac:dyDescent="0.25">
      <c r="A6067" s="32">
        <v>4267</v>
      </c>
      <c r="B6067" s="32" t="s">
        <v>3828</v>
      </c>
      <c r="C6067" s="32" t="s">
        <v>1518</v>
      </c>
      <c r="D6067" s="32" t="s">
        <v>9</v>
      </c>
      <c r="E6067" s="32" t="s">
        <v>10</v>
      </c>
      <c r="F6067" s="32">
        <v>800</v>
      </c>
      <c r="G6067" s="32">
        <f t="shared" si="112"/>
        <v>8800</v>
      </c>
      <c r="H6067" s="32">
        <v>11</v>
      </c>
      <c r="I6067" s="22"/>
    </row>
    <row r="6068" spans="1:9" x14ac:dyDescent="0.25">
      <c r="A6068" s="32">
        <v>4267</v>
      </c>
      <c r="B6068" s="32" t="s">
        <v>3829</v>
      </c>
      <c r="C6068" s="32" t="s">
        <v>1520</v>
      </c>
      <c r="D6068" s="32" t="s">
        <v>9</v>
      </c>
      <c r="E6068" s="32" t="s">
        <v>11</v>
      </c>
      <c r="F6068" s="32">
        <v>200</v>
      </c>
      <c r="G6068" s="32">
        <f t="shared" si="112"/>
        <v>7000</v>
      </c>
      <c r="H6068" s="32">
        <v>35</v>
      </c>
      <c r="I6068" s="22"/>
    </row>
    <row r="6069" spans="1:9" x14ac:dyDescent="0.25">
      <c r="A6069" s="32">
        <v>4267</v>
      </c>
      <c r="B6069" s="32" t="s">
        <v>3830</v>
      </c>
      <c r="C6069" s="32" t="s">
        <v>1523</v>
      </c>
      <c r="D6069" s="32" t="s">
        <v>9</v>
      </c>
      <c r="E6069" s="32" t="s">
        <v>11</v>
      </c>
      <c r="F6069" s="32">
        <v>400</v>
      </c>
      <c r="G6069" s="32">
        <f t="shared" si="112"/>
        <v>16000</v>
      </c>
      <c r="H6069" s="32">
        <v>40</v>
      </c>
      <c r="I6069" s="22"/>
    </row>
    <row r="6070" spans="1:9" x14ac:dyDescent="0.25">
      <c r="A6070" s="32">
        <v>4267</v>
      </c>
      <c r="B6070" s="32" t="s">
        <v>3831</v>
      </c>
      <c r="C6070" s="32" t="s">
        <v>1523</v>
      </c>
      <c r="D6070" s="32" t="s">
        <v>9</v>
      </c>
      <c r="E6070" s="32" t="s">
        <v>11</v>
      </c>
      <c r="F6070" s="32">
        <v>400</v>
      </c>
      <c r="G6070" s="32">
        <f t="shared" si="112"/>
        <v>16000</v>
      </c>
      <c r="H6070" s="32">
        <v>40</v>
      </c>
      <c r="I6070" s="22"/>
    </row>
    <row r="6071" spans="1:9" ht="27" x14ac:dyDescent="0.25">
      <c r="A6071" s="32">
        <v>4267</v>
      </c>
      <c r="B6071" s="32" t="s">
        <v>3832</v>
      </c>
      <c r="C6071" s="32" t="s">
        <v>1524</v>
      </c>
      <c r="D6071" s="32" t="s">
        <v>9</v>
      </c>
      <c r="E6071" s="32" t="s">
        <v>11</v>
      </c>
      <c r="F6071" s="32">
        <v>600</v>
      </c>
      <c r="G6071" s="32">
        <f t="shared" si="112"/>
        <v>24000</v>
      </c>
      <c r="H6071" s="32">
        <v>40</v>
      </c>
      <c r="I6071" s="22"/>
    </row>
    <row r="6072" spans="1:9" x14ac:dyDescent="0.25">
      <c r="A6072" s="32">
        <v>4267</v>
      </c>
      <c r="B6072" s="32" t="s">
        <v>3833</v>
      </c>
      <c r="C6072" s="32" t="s">
        <v>1526</v>
      </c>
      <c r="D6072" s="32" t="s">
        <v>9</v>
      </c>
      <c r="E6072" s="32" t="s">
        <v>10</v>
      </c>
      <c r="F6072" s="32">
        <v>800</v>
      </c>
      <c r="G6072" s="32">
        <f t="shared" si="112"/>
        <v>16000</v>
      </c>
      <c r="H6072" s="32">
        <v>20</v>
      </c>
      <c r="I6072" s="22"/>
    </row>
    <row r="6073" spans="1:9" x14ac:dyDescent="0.25">
      <c r="A6073" s="32">
        <v>4267</v>
      </c>
      <c r="B6073" s="32" t="s">
        <v>3834</v>
      </c>
      <c r="C6073" s="32" t="s">
        <v>841</v>
      </c>
      <c r="D6073" s="32" t="s">
        <v>9</v>
      </c>
      <c r="E6073" s="32" t="s">
        <v>10</v>
      </c>
      <c r="F6073" s="32">
        <v>1200</v>
      </c>
      <c r="G6073" s="32">
        <f t="shared" si="112"/>
        <v>6000</v>
      </c>
      <c r="H6073" s="32">
        <v>5</v>
      </c>
      <c r="I6073" s="22"/>
    </row>
    <row r="6074" spans="1:9" x14ac:dyDescent="0.25">
      <c r="A6074" s="32">
        <v>4264</v>
      </c>
      <c r="B6074" s="32" t="s">
        <v>405</v>
      </c>
      <c r="C6074" s="32" t="s">
        <v>230</v>
      </c>
      <c r="D6074" s="32" t="s">
        <v>9</v>
      </c>
      <c r="E6074" s="32" t="s">
        <v>11</v>
      </c>
      <c r="F6074" s="32">
        <v>490</v>
      </c>
      <c r="G6074" s="32">
        <f>F6074*H6074</f>
        <v>2181480</v>
      </c>
      <c r="H6074" s="32">
        <v>4452</v>
      </c>
      <c r="I6074" s="22"/>
    </row>
    <row r="6075" spans="1:9" x14ac:dyDescent="0.25">
      <c r="A6075" s="32" t="s">
        <v>2378</v>
      </c>
      <c r="B6075" s="32" t="s">
        <v>2496</v>
      </c>
      <c r="C6075" s="32" t="s">
        <v>550</v>
      </c>
      <c r="D6075" s="32" t="s">
        <v>9</v>
      </c>
      <c r="E6075" s="32" t="s">
        <v>10</v>
      </c>
      <c r="F6075" s="32">
        <v>200</v>
      </c>
      <c r="G6075" s="32">
        <f t="shared" ref="G6075:G6112" si="113">F6075*H6075</f>
        <v>16000</v>
      </c>
      <c r="H6075" s="32">
        <v>80</v>
      </c>
      <c r="I6075" s="22"/>
    </row>
    <row r="6076" spans="1:9" x14ac:dyDescent="0.25">
      <c r="A6076" s="32" t="s">
        <v>2378</v>
      </c>
      <c r="B6076" s="32" t="s">
        <v>2497</v>
      </c>
      <c r="C6076" s="32" t="s">
        <v>586</v>
      </c>
      <c r="D6076" s="32" t="s">
        <v>9</v>
      </c>
      <c r="E6076" s="32" t="s">
        <v>10</v>
      </c>
      <c r="F6076" s="32">
        <v>3000</v>
      </c>
      <c r="G6076" s="32">
        <f t="shared" si="113"/>
        <v>30000</v>
      </c>
      <c r="H6076" s="32">
        <v>10</v>
      </c>
      <c r="I6076" s="22"/>
    </row>
    <row r="6077" spans="1:9" x14ac:dyDescent="0.25">
      <c r="A6077" s="32" t="s">
        <v>2378</v>
      </c>
      <c r="B6077" s="32" t="s">
        <v>2498</v>
      </c>
      <c r="C6077" s="32" t="s">
        <v>556</v>
      </c>
      <c r="D6077" s="32" t="s">
        <v>9</v>
      </c>
      <c r="E6077" s="32" t="s">
        <v>10</v>
      </c>
      <c r="F6077" s="32">
        <v>120</v>
      </c>
      <c r="G6077" s="32">
        <f t="shared" si="113"/>
        <v>4800</v>
      </c>
      <c r="H6077" s="32">
        <v>40</v>
      </c>
      <c r="I6077" s="22"/>
    </row>
    <row r="6078" spans="1:9" x14ac:dyDescent="0.25">
      <c r="A6078" s="32" t="s">
        <v>2378</v>
      </c>
      <c r="B6078" s="32" t="s">
        <v>2499</v>
      </c>
      <c r="C6078" s="32" t="s">
        <v>608</v>
      </c>
      <c r="D6078" s="32" t="s">
        <v>9</v>
      </c>
      <c r="E6078" s="32" t="s">
        <v>10</v>
      </c>
      <c r="F6078" s="32">
        <v>80</v>
      </c>
      <c r="G6078" s="32">
        <f t="shared" si="113"/>
        <v>2400</v>
      </c>
      <c r="H6078" s="32">
        <v>30</v>
      </c>
      <c r="I6078" s="22"/>
    </row>
    <row r="6079" spans="1:9" x14ac:dyDescent="0.25">
      <c r="A6079" s="32" t="s">
        <v>2378</v>
      </c>
      <c r="B6079" s="32" t="s">
        <v>2500</v>
      </c>
      <c r="C6079" s="32" t="s">
        <v>634</v>
      </c>
      <c r="D6079" s="32" t="s">
        <v>9</v>
      </c>
      <c r="E6079" s="32" t="s">
        <v>10</v>
      </c>
      <c r="F6079" s="32">
        <v>80</v>
      </c>
      <c r="G6079" s="32">
        <f t="shared" si="113"/>
        <v>8000</v>
      </c>
      <c r="H6079" s="32">
        <v>100</v>
      </c>
      <c r="I6079" s="22"/>
    </row>
    <row r="6080" spans="1:9" x14ac:dyDescent="0.25">
      <c r="A6080" s="32" t="s">
        <v>2378</v>
      </c>
      <c r="B6080" s="32" t="s">
        <v>2501</v>
      </c>
      <c r="C6080" s="32" t="s">
        <v>601</v>
      </c>
      <c r="D6080" s="32" t="s">
        <v>9</v>
      </c>
      <c r="E6080" s="32" t="s">
        <v>10</v>
      </c>
      <c r="F6080" s="32">
        <v>100</v>
      </c>
      <c r="G6080" s="32">
        <f t="shared" si="113"/>
        <v>10000</v>
      </c>
      <c r="H6080" s="32">
        <v>100</v>
      </c>
      <c r="I6080" s="22"/>
    </row>
    <row r="6081" spans="1:9" x14ac:dyDescent="0.25">
      <c r="A6081" s="32" t="s">
        <v>2378</v>
      </c>
      <c r="B6081" s="32" t="s">
        <v>2502</v>
      </c>
      <c r="C6081" s="32" t="s">
        <v>637</v>
      </c>
      <c r="D6081" s="32" t="s">
        <v>9</v>
      </c>
      <c r="E6081" s="32" t="s">
        <v>10</v>
      </c>
      <c r="F6081" s="32">
        <v>40</v>
      </c>
      <c r="G6081" s="32">
        <f t="shared" si="113"/>
        <v>1600</v>
      </c>
      <c r="H6081" s="32">
        <v>40</v>
      </c>
      <c r="I6081" s="22"/>
    </row>
    <row r="6082" spans="1:9" x14ac:dyDescent="0.25">
      <c r="A6082" s="32" t="s">
        <v>2378</v>
      </c>
      <c r="B6082" s="32" t="s">
        <v>2503</v>
      </c>
      <c r="C6082" s="32" t="s">
        <v>639</v>
      </c>
      <c r="D6082" s="32" t="s">
        <v>9</v>
      </c>
      <c r="E6082" s="32" t="s">
        <v>10</v>
      </c>
      <c r="F6082" s="32">
        <v>60</v>
      </c>
      <c r="G6082" s="32">
        <f t="shared" si="113"/>
        <v>900</v>
      </c>
      <c r="H6082" s="32">
        <v>15</v>
      </c>
      <c r="I6082" s="22"/>
    </row>
    <row r="6083" spans="1:9" x14ac:dyDescent="0.25">
      <c r="A6083" s="32" t="s">
        <v>2378</v>
      </c>
      <c r="B6083" s="32" t="s">
        <v>2504</v>
      </c>
      <c r="C6083" s="32" t="s">
        <v>1408</v>
      </c>
      <c r="D6083" s="32" t="s">
        <v>9</v>
      </c>
      <c r="E6083" s="32" t="s">
        <v>10</v>
      </c>
      <c r="F6083" s="32">
        <v>200</v>
      </c>
      <c r="G6083" s="32">
        <f t="shared" si="113"/>
        <v>8000</v>
      </c>
      <c r="H6083" s="32">
        <v>40</v>
      </c>
      <c r="I6083" s="22"/>
    </row>
    <row r="6084" spans="1:9" ht="40.5" x14ac:dyDescent="0.25">
      <c r="A6084" s="32" t="s">
        <v>2378</v>
      </c>
      <c r="B6084" s="32" t="s">
        <v>2505</v>
      </c>
      <c r="C6084" s="32" t="s">
        <v>770</v>
      </c>
      <c r="D6084" s="32" t="s">
        <v>9</v>
      </c>
      <c r="E6084" s="32" t="s">
        <v>10</v>
      </c>
      <c r="F6084" s="32">
        <v>600</v>
      </c>
      <c r="G6084" s="32">
        <f t="shared" si="113"/>
        <v>6000</v>
      </c>
      <c r="H6084" s="32">
        <v>10</v>
      </c>
      <c r="I6084" s="22"/>
    </row>
    <row r="6085" spans="1:9" ht="40.5" x14ac:dyDescent="0.25">
      <c r="A6085" s="32" t="s">
        <v>2378</v>
      </c>
      <c r="B6085" s="32" t="s">
        <v>2506</v>
      </c>
      <c r="C6085" s="32" t="s">
        <v>772</v>
      </c>
      <c r="D6085" s="32" t="s">
        <v>9</v>
      </c>
      <c r="E6085" s="32" t="s">
        <v>10</v>
      </c>
      <c r="F6085" s="32">
        <v>150</v>
      </c>
      <c r="G6085" s="32">
        <f t="shared" si="113"/>
        <v>3000</v>
      </c>
      <c r="H6085" s="32">
        <v>20</v>
      </c>
      <c r="I6085" s="22"/>
    </row>
    <row r="6086" spans="1:9" x14ac:dyDescent="0.25">
      <c r="A6086" s="32" t="s">
        <v>2378</v>
      </c>
      <c r="B6086" s="32" t="s">
        <v>2507</v>
      </c>
      <c r="C6086" s="32" t="s">
        <v>646</v>
      </c>
      <c r="D6086" s="32" t="s">
        <v>9</v>
      </c>
      <c r="E6086" s="32" t="s">
        <v>10</v>
      </c>
      <c r="F6086" s="32">
        <v>120</v>
      </c>
      <c r="G6086" s="32">
        <f t="shared" si="113"/>
        <v>3600</v>
      </c>
      <c r="H6086" s="32">
        <v>30</v>
      </c>
      <c r="I6086" s="22"/>
    </row>
    <row r="6087" spans="1:9" ht="27" x14ac:dyDescent="0.25">
      <c r="A6087" s="32" t="s">
        <v>2378</v>
      </c>
      <c r="B6087" s="32" t="s">
        <v>2508</v>
      </c>
      <c r="C6087" s="32" t="s">
        <v>616</v>
      </c>
      <c r="D6087" s="32" t="s">
        <v>9</v>
      </c>
      <c r="E6087" s="32" t="s">
        <v>10</v>
      </c>
      <c r="F6087" s="32">
        <v>3500</v>
      </c>
      <c r="G6087" s="32">
        <f t="shared" si="113"/>
        <v>28000</v>
      </c>
      <c r="H6087" s="32">
        <v>8</v>
      </c>
      <c r="I6087" s="22"/>
    </row>
    <row r="6088" spans="1:9" ht="27" x14ac:dyDescent="0.25">
      <c r="A6088" s="32" t="s">
        <v>2378</v>
      </c>
      <c r="B6088" s="32" t="s">
        <v>2509</v>
      </c>
      <c r="C6088" s="32" t="s">
        <v>588</v>
      </c>
      <c r="D6088" s="32" t="s">
        <v>9</v>
      </c>
      <c r="E6088" s="32" t="s">
        <v>543</v>
      </c>
      <c r="F6088" s="32">
        <v>100</v>
      </c>
      <c r="G6088" s="32">
        <f t="shared" si="113"/>
        <v>5000</v>
      </c>
      <c r="H6088" s="32">
        <v>50</v>
      </c>
      <c r="I6088" s="22"/>
    </row>
    <row r="6089" spans="1:9" ht="27" x14ac:dyDescent="0.25">
      <c r="A6089" s="32" t="s">
        <v>2378</v>
      </c>
      <c r="B6089" s="32" t="s">
        <v>2510</v>
      </c>
      <c r="C6089" s="32" t="s">
        <v>548</v>
      </c>
      <c r="D6089" s="32" t="s">
        <v>9</v>
      </c>
      <c r="E6089" s="32" t="s">
        <v>543</v>
      </c>
      <c r="F6089" s="32">
        <v>200</v>
      </c>
      <c r="G6089" s="32">
        <f t="shared" si="113"/>
        <v>10000</v>
      </c>
      <c r="H6089" s="32">
        <v>50</v>
      </c>
      <c r="I6089" s="22"/>
    </row>
    <row r="6090" spans="1:9" x14ac:dyDescent="0.25">
      <c r="A6090" s="32" t="s">
        <v>2378</v>
      </c>
      <c r="B6090" s="32" t="s">
        <v>2511</v>
      </c>
      <c r="C6090" s="32" t="s">
        <v>2512</v>
      </c>
      <c r="D6090" s="32" t="s">
        <v>9</v>
      </c>
      <c r="E6090" s="32" t="s">
        <v>543</v>
      </c>
      <c r="F6090" s="32">
        <v>120</v>
      </c>
      <c r="G6090" s="32">
        <f t="shared" si="113"/>
        <v>1200</v>
      </c>
      <c r="H6090" s="32">
        <v>10</v>
      </c>
      <c r="I6090" s="22"/>
    </row>
    <row r="6091" spans="1:9" x14ac:dyDescent="0.25">
      <c r="A6091" s="32" t="s">
        <v>2378</v>
      </c>
      <c r="B6091" s="32" t="s">
        <v>2513</v>
      </c>
      <c r="C6091" s="32" t="s">
        <v>574</v>
      </c>
      <c r="D6091" s="32" t="s">
        <v>9</v>
      </c>
      <c r="E6091" s="32" t="s">
        <v>10</v>
      </c>
      <c r="F6091" s="32">
        <v>600</v>
      </c>
      <c r="G6091" s="32">
        <f t="shared" si="113"/>
        <v>6000</v>
      </c>
      <c r="H6091" s="32">
        <v>10</v>
      </c>
      <c r="I6091" s="22"/>
    </row>
    <row r="6092" spans="1:9" ht="27" x14ac:dyDescent="0.25">
      <c r="A6092" s="32" t="s">
        <v>2378</v>
      </c>
      <c r="B6092" s="32" t="s">
        <v>2514</v>
      </c>
      <c r="C6092" s="32" t="s">
        <v>590</v>
      </c>
      <c r="D6092" s="32" t="s">
        <v>9</v>
      </c>
      <c r="E6092" s="32" t="s">
        <v>10</v>
      </c>
      <c r="F6092" s="32">
        <v>9</v>
      </c>
      <c r="G6092" s="32">
        <f t="shared" si="113"/>
        <v>18000</v>
      </c>
      <c r="H6092" s="32">
        <v>2000</v>
      </c>
      <c r="I6092" s="22"/>
    </row>
    <row r="6093" spans="1:9" ht="27" x14ac:dyDescent="0.25">
      <c r="A6093" s="32" t="s">
        <v>2378</v>
      </c>
      <c r="B6093" s="32" t="s">
        <v>2515</v>
      </c>
      <c r="C6093" s="32" t="s">
        <v>552</v>
      </c>
      <c r="D6093" s="32" t="s">
        <v>9</v>
      </c>
      <c r="E6093" s="32" t="s">
        <v>10</v>
      </c>
      <c r="F6093" s="32">
        <v>70</v>
      </c>
      <c r="G6093" s="32">
        <f t="shared" si="113"/>
        <v>1400</v>
      </c>
      <c r="H6093" s="32">
        <v>20</v>
      </c>
      <c r="I6093" s="22"/>
    </row>
    <row r="6094" spans="1:9" x14ac:dyDescent="0.25">
      <c r="A6094" s="32" t="s">
        <v>2378</v>
      </c>
      <c r="B6094" s="32" t="s">
        <v>2516</v>
      </c>
      <c r="C6094" s="32" t="s">
        <v>566</v>
      </c>
      <c r="D6094" s="32" t="s">
        <v>9</v>
      </c>
      <c r="E6094" s="32" t="s">
        <v>10</v>
      </c>
      <c r="F6094" s="32">
        <v>700</v>
      </c>
      <c r="G6094" s="32">
        <f t="shared" si="113"/>
        <v>49000</v>
      </c>
      <c r="H6094" s="32">
        <v>70</v>
      </c>
      <c r="I6094" s="22"/>
    </row>
    <row r="6095" spans="1:9" x14ac:dyDescent="0.25">
      <c r="A6095" s="32" t="s">
        <v>2378</v>
      </c>
      <c r="B6095" s="32" t="s">
        <v>2517</v>
      </c>
      <c r="C6095" s="32" t="s">
        <v>562</v>
      </c>
      <c r="D6095" s="32" t="s">
        <v>9</v>
      </c>
      <c r="E6095" s="32" t="s">
        <v>10</v>
      </c>
      <c r="F6095" s="32">
        <v>1500</v>
      </c>
      <c r="G6095" s="32">
        <f t="shared" si="113"/>
        <v>15000</v>
      </c>
      <c r="H6095" s="32">
        <v>10</v>
      </c>
      <c r="I6095" s="22"/>
    </row>
    <row r="6096" spans="1:9" x14ac:dyDescent="0.25">
      <c r="A6096" s="32" t="s">
        <v>2378</v>
      </c>
      <c r="B6096" s="32" t="s">
        <v>2518</v>
      </c>
      <c r="C6096" s="32" t="s">
        <v>576</v>
      </c>
      <c r="D6096" s="32" t="s">
        <v>9</v>
      </c>
      <c r="E6096" s="32" t="s">
        <v>10</v>
      </c>
      <c r="F6096" s="32">
        <v>1300</v>
      </c>
      <c r="G6096" s="32">
        <f t="shared" si="113"/>
        <v>3900</v>
      </c>
      <c r="H6096" s="32">
        <v>3</v>
      </c>
      <c r="I6096" s="22"/>
    </row>
    <row r="6097" spans="1:9" x14ac:dyDescent="0.25">
      <c r="A6097" s="32" t="s">
        <v>2378</v>
      </c>
      <c r="B6097" s="32" t="s">
        <v>2519</v>
      </c>
      <c r="C6097" s="32" t="s">
        <v>614</v>
      </c>
      <c r="D6097" s="32" t="s">
        <v>9</v>
      </c>
      <c r="E6097" s="32" t="s">
        <v>544</v>
      </c>
      <c r="F6097" s="32">
        <v>1000</v>
      </c>
      <c r="G6097" s="32">
        <f t="shared" si="113"/>
        <v>580000</v>
      </c>
      <c r="H6097" s="32">
        <v>580</v>
      </c>
      <c r="I6097" s="22"/>
    </row>
    <row r="6098" spans="1:9" ht="27" x14ac:dyDescent="0.25">
      <c r="A6098" s="32" t="s">
        <v>2378</v>
      </c>
      <c r="B6098" s="32" t="s">
        <v>2520</v>
      </c>
      <c r="C6098" s="32" t="s">
        <v>595</v>
      </c>
      <c r="D6098" s="32" t="s">
        <v>9</v>
      </c>
      <c r="E6098" s="32" t="s">
        <v>10</v>
      </c>
      <c r="F6098" s="32">
        <v>150</v>
      </c>
      <c r="G6098" s="32">
        <f t="shared" si="113"/>
        <v>15000</v>
      </c>
      <c r="H6098" s="32">
        <v>100</v>
      </c>
      <c r="I6098" s="22"/>
    </row>
    <row r="6099" spans="1:9" x14ac:dyDescent="0.25">
      <c r="A6099" s="32" t="s">
        <v>2378</v>
      </c>
      <c r="B6099" s="32" t="s">
        <v>2521</v>
      </c>
      <c r="C6099" s="32" t="s">
        <v>604</v>
      </c>
      <c r="D6099" s="32" t="s">
        <v>9</v>
      </c>
      <c r="E6099" s="32" t="s">
        <v>10</v>
      </c>
      <c r="F6099" s="32">
        <v>800</v>
      </c>
      <c r="G6099" s="32">
        <f t="shared" si="113"/>
        <v>15200</v>
      </c>
      <c r="H6099" s="32">
        <v>19</v>
      </c>
      <c r="I6099" s="22"/>
    </row>
    <row r="6100" spans="1:9" x14ac:dyDescent="0.25">
      <c r="A6100" s="32" t="s">
        <v>2378</v>
      </c>
      <c r="B6100" s="32" t="s">
        <v>2522</v>
      </c>
      <c r="C6100" s="32" t="s">
        <v>642</v>
      </c>
      <c r="D6100" s="32" t="s">
        <v>9</v>
      </c>
      <c r="E6100" s="32" t="s">
        <v>10</v>
      </c>
      <c r="F6100" s="32">
        <v>150</v>
      </c>
      <c r="G6100" s="32">
        <f t="shared" si="113"/>
        <v>1500</v>
      </c>
      <c r="H6100" s="32">
        <v>10</v>
      </c>
      <c r="I6100" s="22"/>
    </row>
    <row r="6101" spans="1:9" x14ac:dyDescent="0.25">
      <c r="A6101" s="32" t="s">
        <v>2378</v>
      </c>
      <c r="B6101" s="32" t="s">
        <v>2523</v>
      </c>
      <c r="C6101" s="32" t="s">
        <v>584</v>
      </c>
      <c r="D6101" s="32" t="s">
        <v>9</v>
      </c>
      <c r="E6101" s="32" t="s">
        <v>10</v>
      </c>
      <c r="F6101" s="32">
        <v>500</v>
      </c>
      <c r="G6101" s="32">
        <f t="shared" si="113"/>
        <v>3500</v>
      </c>
      <c r="H6101" s="32">
        <v>7</v>
      </c>
      <c r="I6101" s="22"/>
    </row>
    <row r="6102" spans="1:9" x14ac:dyDescent="0.25">
      <c r="A6102" s="32" t="s">
        <v>2378</v>
      </c>
      <c r="B6102" s="32" t="s">
        <v>2524</v>
      </c>
      <c r="C6102" s="32" t="s">
        <v>599</v>
      </c>
      <c r="D6102" s="32" t="s">
        <v>9</v>
      </c>
      <c r="E6102" s="32" t="s">
        <v>10</v>
      </c>
      <c r="F6102" s="32">
        <v>2000</v>
      </c>
      <c r="G6102" s="32">
        <f t="shared" si="113"/>
        <v>16000</v>
      </c>
      <c r="H6102" s="32">
        <v>8</v>
      </c>
      <c r="I6102" s="22"/>
    </row>
    <row r="6103" spans="1:9" ht="40.5" x14ac:dyDescent="0.25">
      <c r="A6103" s="32" t="s">
        <v>2378</v>
      </c>
      <c r="B6103" s="32" t="s">
        <v>2525</v>
      </c>
      <c r="C6103" s="32" t="s">
        <v>1480</v>
      </c>
      <c r="D6103" s="32" t="s">
        <v>9</v>
      </c>
      <c r="E6103" s="32" t="s">
        <v>10</v>
      </c>
      <c r="F6103" s="32">
        <v>1200</v>
      </c>
      <c r="G6103" s="32">
        <f t="shared" si="113"/>
        <v>12000</v>
      </c>
      <c r="H6103" s="32">
        <v>10</v>
      </c>
      <c r="I6103" s="22"/>
    </row>
    <row r="6104" spans="1:9" x14ac:dyDescent="0.25">
      <c r="A6104" s="32" t="s">
        <v>2378</v>
      </c>
      <c r="B6104" s="32" t="s">
        <v>2526</v>
      </c>
      <c r="C6104" s="32" t="s">
        <v>546</v>
      </c>
      <c r="D6104" s="32" t="s">
        <v>9</v>
      </c>
      <c r="E6104" s="32" t="s">
        <v>543</v>
      </c>
      <c r="F6104" s="32">
        <v>100</v>
      </c>
      <c r="G6104" s="32">
        <f t="shared" si="113"/>
        <v>2000</v>
      </c>
      <c r="H6104" s="32">
        <v>20</v>
      </c>
      <c r="I6104" s="22"/>
    </row>
    <row r="6105" spans="1:9" x14ac:dyDescent="0.25">
      <c r="A6105" s="32" t="s">
        <v>2378</v>
      </c>
      <c r="B6105" s="32" t="s">
        <v>2527</v>
      </c>
      <c r="C6105" s="32" t="s">
        <v>546</v>
      </c>
      <c r="D6105" s="32" t="s">
        <v>9</v>
      </c>
      <c r="E6105" s="32" t="s">
        <v>543</v>
      </c>
      <c r="F6105" s="32">
        <v>150</v>
      </c>
      <c r="G6105" s="32">
        <f t="shared" si="113"/>
        <v>1500</v>
      </c>
      <c r="H6105" s="32">
        <v>10</v>
      </c>
      <c r="I6105" s="22"/>
    </row>
    <row r="6106" spans="1:9" x14ac:dyDescent="0.25">
      <c r="A6106" s="32" t="s">
        <v>2378</v>
      </c>
      <c r="B6106" s="32" t="s">
        <v>2528</v>
      </c>
      <c r="C6106" s="32" t="s">
        <v>568</v>
      </c>
      <c r="D6106" s="32" t="s">
        <v>9</v>
      </c>
      <c r="E6106" s="32" t="s">
        <v>10</v>
      </c>
      <c r="F6106" s="32">
        <v>150</v>
      </c>
      <c r="G6106" s="32">
        <f t="shared" si="113"/>
        <v>1500</v>
      </c>
      <c r="H6106" s="32">
        <v>10</v>
      </c>
      <c r="I6106" s="22"/>
    </row>
    <row r="6107" spans="1:9" x14ac:dyDescent="0.25">
      <c r="A6107" s="32">
        <v>5122</v>
      </c>
      <c r="B6107" s="32" t="s">
        <v>5474</v>
      </c>
      <c r="C6107" s="32" t="s">
        <v>2113</v>
      </c>
      <c r="D6107" s="32" t="s">
        <v>9</v>
      </c>
      <c r="E6107" s="32" t="s">
        <v>10</v>
      </c>
      <c r="F6107" s="32">
        <v>180000</v>
      </c>
      <c r="G6107" s="32">
        <f t="shared" si="113"/>
        <v>180000</v>
      </c>
      <c r="H6107" s="32">
        <v>1</v>
      </c>
      <c r="I6107" s="22"/>
    </row>
    <row r="6108" spans="1:9" x14ac:dyDescent="0.25">
      <c r="A6108" s="32">
        <v>5122</v>
      </c>
      <c r="B6108" s="32" t="s">
        <v>5475</v>
      </c>
      <c r="C6108" s="32" t="s">
        <v>408</v>
      </c>
      <c r="D6108" s="32" t="s">
        <v>9</v>
      </c>
      <c r="E6108" s="32" t="s">
        <v>10</v>
      </c>
      <c r="F6108" s="32">
        <v>200000</v>
      </c>
      <c r="G6108" s="32">
        <f t="shared" si="113"/>
        <v>200000</v>
      </c>
      <c r="H6108" s="32">
        <v>1</v>
      </c>
      <c r="I6108" s="22"/>
    </row>
    <row r="6109" spans="1:9" x14ac:dyDescent="0.25">
      <c r="A6109" s="32">
        <v>5122</v>
      </c>
      <c r="B6109" s="32" t="s">
        <v>5476</v>
      </c>
      <c r="C6109" s="32" t="s">
        <v>2115</v>
      </c>
      <c r="D6109" s="32" t="s">
        <v>9</v>
      </c>
      <c r="E6109" s="32" t="s">
        <v>10</v>
      </c>
      <c r="F6109" s="32">
        <v>70000</v>
      </c>
      <c r="G6109" s="32">
        <f t="shared" si="113"/>
        <v>70000</v>
      </c>
      <c r="H6109" s="32">
        <v>1</v>
      </c>
      <c r="I6109" s="22"/>
    </row>
    <row r="6110" spans="1:9" x14ac:dyDescent="0.25">
      <c r="A6110" s="32">
        <v>5122</v>
      </c>
      <c r="B6110" s="32" t="s">
        <v>5477</v>
      </c>
      <c r="C6110" s="32" t="s">
        <v>413</v>
      </c>
      <c r="D6110" s="32" t="s">
        <v>9</v>
      </c>
      <c r="E6110" s="32" t="s">
        <v>10</v>
      </c>
      <c r="F6110" s="32">
        <v>100000</v>
      </c>
      <c r="G6110" s="32">
        <f t="shared" si="113"/>
        <v>100000</v>
      </c>
      <c r="H6110" s="32">
        <v>1</v>
      </c>
      <c r="I6110" s="22"/>
    </row>
    <row r="6111" spans="1:9" x14ac:dyDescent="0.25">
      <c r="A6111" s="32">
        <v>5122</v>
      </c>
      <c r="B6111" s="32" t="s">
        <v>5478</v>
      </c>
      <c r="C6111" s="32" t="s">
        <v>1501</v>
      </c>
      <c r="D6111" s="32" t="s">
        <v>9</v>
      </c>
      <c r="E6111" s="32" t="s">
        <v>10</v>
      </c>
      <c r="F6111" s="32">
        <v>4500</v>
      </c>
      <c r="G6111" s="32">
        <f t="shared" si="113"/>
        <v>135000</v>
      </c>
      <c r="H6111" s="32">
        <v>30</v>
      </c>
      <c r="I6111" s="22"/>
    </row>
    <row r="6112" spans="1:9" x14ac:dyDescent="0.25">
      <c r="A6112" s="32">
        <v>5122</v>
      </c>
      <c r="B6112" s="32" t="s">
        <v>5479</v>
      </c>
      <c r="C6112" s="32" t="s">
        <v>3968</v>
      </c>
      <c r="D6112" s="32" t="s">
        <v>9</v>
      </c>
      <c r="E6112" s="32" t="s">
        <v>10</v>
      </c>
      <c r="F6112" s="32">
        <v>300000</v>
      </c>
      <c r="G6112" s="32">
        <f t="shared" si="113"/>
        <v>300000</v>
      </c>
      <c r="H6112" s="32">
        <v>1</v>
      </c>
      <c r="I6112" s="22"/>
    </row>
    <row r="6113" spans="1:9" x14ac:dyDescent="0.25">
      <c r="A6113" s="32" t="s">
        <v>5464</v>
      </c>
      <c r="B6113" s="32" t="s">
        <v>5480</v>
      </c>
      <c r="C6113" s="32" t="s">
        <v>3238</v>
      </c>
      <c r="D6113" s="32" t="s">
        <v>9</v>
      </c>
      <c r="E6113" s="32" t="s">
        <v>10</v>
      </c>
      <c r="F6113" s="32">
        <v>8000</v>
      </c>
      <c r="G6113" s="32">
        <f>H6113*F6113</f>
        <v>144000</v>
      </c>
      <c r="H6113" s="32">
        <v>18</v>
      </c>
      <c r="I6113" s="22"/>
    </row>
    <row r="6114" spans="1:9" x14ac:dyDescent="0.25">
      <c r="A6114" s="32">
        <v>5122</v>
      </c>
      <c r="B6114" s="32" t="s">
        <v>5481</v>
      </c>
      <c r="C6114" s="32" t="s">
        <v>2322</v>
      </c>
      <c r="D6114" s="32" t="s">
        <v>9</v>
      </c>
      <c r="E6114" s="32" t="s">
        <v>10</v>
      </c>
      <c r="F6114" s="32">
        <v>115000</v>
      </c>
      <c r="G6114" s="32">
        <f t="shared" ref="G6114:G6126" si="114">H6114*F6114</f>
        <v>115000</v>
      </c>
      <c r="H6114" s="32">
        <v>1</v>
      </c>
      <c r="I6114" s="22"/>
    </row>
    <row r="6115" spans="1:9" x14ac:dyDescent="0.25">
      <c r="A6115" s="32">
        <v>5122</v>
      </c>
      <c r="B6115" s="32" t="s">
        <v>5482</v>
      </c>
      <c r="C6115" s="32" t="s">
        <v>3426</v>
      </c>
      <c r="D6115" s="32" t="s">
        <v>9</v>
      </c>
      <c r="E6115" s="32" t="s">
        <v>10</v>
      </c>
      <c r="F6115" s="32">
        <v>170000</v>
      </c>
      <c r="G6115" s="32">
        <f t="shared" si="114"/>
        <v>170000</v>
      </c>
      <c r="H6115" s="32">
        <v>1</v>
      </c>
      <c r="I6115" s="22"/>
    </row>
    <row r="6116" spans="1:9" x14ac:dyDescent="0.25">
      <c r="A6116" s="32">
        <v>5122</v>
      </c>
      <c r="B6116" s="32" t="s">
        <v>5483</v>
      </c>
      <c r="C6116" s="32" t="s">
        <v>3426</v>
      </c>
      <c r="D6116" s="32" t="s">
        <v>9</v>
      </c>
      <c r="E6116" s="32" t="s">
        <v>10</v>
      </c>
      <c r="F6116" s="32">
        <v>160000</v>
      </c>
      <c r="G6116" s="32">
        <f t="shared" si="114"/>
        <v>320000</v>
      </c>
      <c r="H6116" s="32">
        <v>2</v>
      </c>
      <c r="I6116" s="22"/>
    </row>
    <row r="6117" spans="1:9" x14ac:dyDescent="0.25">
      <c r="A6117" s="32">
        <v>5122</v>
      </c>
      <c r="B6117" s="32" t="s">
        <v>5484</v>
      </c>
      <c r="C6117" s="32" t="s">
        <v>3436</v>
      </c>
      <c r="D6117" s="32" t="s">
        <v>9</v>
      </c>
      <c r="E6117" s="32" t="s">
        <v>10</v>
      </c>
      <c r="F6117" s="32">
        <v>35000</v>
      </c>
      <c r="G6117" s="32">
        <f t="shared" si="114"/>
        <v>420000</v>
      </c>
      <c r="H6117" s="32">
        <v>12</v>
      </c>
      <c r="I6117" s="22"/>
    </row>
    <row r="6118" spans="1:9" x14ac:dyDescent="0.25">
      <c r="A6118" s="32">
        <v>5122</v>
      </c>
      <c r="B6118" s="32" t="s">
        <v>5485</v>
      </c>
      <c r="C6118" s="32" t="s">
        <v>2324</v>
      </c>
      <c r="D6118" s="32" t="s">
        <v>9</v>
      </c>
      <c r="E6118" s="32" t="s">
        <v>10</v>
      </c>
      <c r="F6118" s="32">
        <v>36000</v>
      </c>
      <c r="G6118" s="32">
        <f t="shared" si="114"/>
        <v>72000</v>
      </c>
      <c r="H6118" s="32">
        <v>2</v>
      </c>
      <c r="I6118" s="22"/>
    </row>
    <row r="6119" spans="1:9" x14ac:dyDescent="0.25">
      <c r="A6119" s="32">
        <v>5122</v>
      </c>
      <c r="B6119" s="32" t="s">
        <v>5486</v>
      </c>
      <c r="C6119" s="32" t="s">
        <v>3424</v>
      </c>
      <c r="D6119" s="32" t="s">
        <v>9</v>
      </c>
      <c r="E6119" s="32" t="s">
        <v>10</v>
      </c>
      <c r="F6119" s="32">
        <v>140000</v>
      </c>
      <c r="G6119" s="32">
        <f t="shared" si="114"/>
        <v>140000</v>
      </c>
      <c r="H6119" s="32">
        <v>1</v>
      </c>
      <c r="I6119" s="22"/>
    </row>
    <row r="6120" spans="1:9" ht="27" x14ac:dyDescent="0.25">
      <c r="A6120" s="32">
        <v>5122</v>
      </c>
      <c r="B6120" s="32" t="s">
        <v>5487</v>
      </c>
      <c r="C6120" s="32" t="s">
        <v>5488</v>
      </c>
      <c r="D6120" s="32" t="s">
        <v>9</v>
      </c>
      <c r="E6120" s="32" t="s">
        <v>10</v>
      </c>
      <c r="F6120" s="32">
        <v>28000</v>
      </c>
      <c r="G6120" s="32">
        <f t="shared" si="114"/>
        <v>252000</v>
      </c>
      <c r="H6120" s="32">
        <v>9</v>
      </c>
      <c r="I6120" s="22"/>
    </row>
    <row r="6121" spans="1:9" x14ac:dyDescent="0.25">
      <c r="A6121" s="32">
        <v>5122</v>
      </c>
      <c r="B6121" s="32" t="s">
        <v>5489</v>
      </c>
      <c r="C6121" s="32" t="s">
        <v>3439</v>
      </c>
      <c r="D6121" s="32" t="s">
        <v>9</v>
      </c>
      <c r="E6121" s="32" t="s">
        <v>10</v>
      </c>
      <c r="F6121" s="32">
        <v>160000</v>
      </c>
      <c r="G6121" s="32">
        <f t="shared" si="114"/>
        <v>320000</v>
      </c>
      <c r="H6121" s="32">
        <v>2</v>
      </c>
      <c r="I6121" s="22"/>
    </row>
    <row r="6122" spans="1:9" x14ac:dyDescent="0.25">
      <c r="A6122" s="32">
        <v>5122</v>
      </c>
      <c r="B6122" s="32" t="s">
        <v>5490</v>
      </c>
      <c r="C6122" s="32" t="s">
        <v>5491</v>
      </c>
      <c r="D6122" s="32" t="s">
        <v>9</v>
      </c>
      <c r="E6122" s="32" t="s">
        <v>10</v>
      </c>
      <c r="F6122" s="32">
        <v>4000</v>
      </c>
      <c r="G6122" s="32">
        <f t="shared" si="114"/>
        <v>52000</v>
      </c>
      <c r="H6122" s="32">
        <v>13</v>
      </c>
      <c r="I6122" s="22"/>
    </row>
    <row r="6123" spans="1:9" x14ac:dyDescent="0.25">
      <c r="A6123" s="32">
        <v>5122</v>
      </c>
      <c r="B6123" s="32" t="s">
        <v>5492</v>
      </c>
      <c r="C6123" s="32" t="s">
        <v>5493</v>
      </c>
      <c r="D6123" s="32" t="s">
        <v>9</v>
      </c>
      <c r="E6123" s="32" t="s">
        <v>10</v>
      </c>
      <c r="F6123" s="32">
        <v>14000</v>
      </c>
      <c r="G6123" s="32">
        <f t="shared" si="114"/>
        <v>420000</v>
      </c>
      <c r="H6123" s="32">
        <v>30</v>
      </c>
      <c r="I6123" s="22"/>
    </row>
    <row r="6124" spans="1:9" x14ac:dyDescent="0.25">
      <c r="A6124" s="32">
        <v>5122</v>
      </c>
      <c r="B6124" s="32" t="s">
        <v>5494</v>
      </c>
      <c r="C6124" s="32" t="s">
        <v>5495</v>
      </c>
      <c r="D6124" s="32" t="s">
        <v>9</v>
      </c>
      <c r="E6124" s="32" t="s">
        <v>10</v>
      </c>
      <c r="F6124" s="32">
        <v>10000</v>
      </c>
      <c r="G6124" s="32">
        <f t="shared" si="114"/>
        <v>160000</v>
      </c>
      <c r="H6124" s="32">
        <v>16</v>
      </c>
      <c r="I6124" s="22"/>
    </row>
    <row r="6125" spans="1:9" x14ac:dyDescent="0.25">
      <c r="A6125" s="32">
        <v>5122</v>
      </c>
      <c r="B6125" s="32" t="s">
        <v>5496</v>
      </c>
      <c r="C6125" s="32" t="s">
        <v>5497</v>
      </c>
      <c r="D6125" s="32" t="s">
        <v>9</v>
      </c>
      <c r="E6125" s="32" t="s">
        <v>10</v>
      </c>
      <c r="F6125" s="32">
        <v>40000</v>
      </c>
      <c r="G6125" s="32">
        <f t="shared" si="114"/>
        <v>40000</v>
      </c>
      <c r="H6125" s="32">
        <v>1</v>
      </c>
      <c r="I6125" s="22"/>
    </row>
    <row r="6126" spans="1:9" ht="32.25" customHeight="1" x14ac:dyDescent="0.25">
      <c r="A6126" s="32">
        <v>5129</v>
      </c>
      <c r="B6126" s="32" t="s">
        <v>5535</v>
      </c>
      <c r="C6126" s="32" t="s">
        <v>5537</v>
      </c>
      <c r="D6126" s="32" t="s">
        <v>382</v>
      </c>
      <c r="E6126" s="32" t="s">
        <v>10</v>
      </c>
      <c r="F6126" s="32">
        <v>300000</v>
      </c>
      <c r="G6126" s="32">
        <f t="shared" si="114"/>
        <v>300000</v>
      </c>
      <c r="H6126" s="32">
        <v>1</v>
      </c>
      <c r="I6126" s="22"/>
    </row>
    <row r="6127" spans="1:9" ht="24.75" customHeight="1" x14ac:dyDescent="0.25">
      <c r="A6127" s="32">
        <v>5129</v>
      </c>
      <c r="B6127" s="32" t="s">
        <v>5536</v>
      </c>
      <c r="C6127" s="32" t="s">
        <v>5537</v>
      </c>
      <c r="D6127" s="32" t="s">
        <v>382</v>
      </c>
      <c r="E6127" s="32" t="s">
        <v>10</v>
      </c>
      <c r="F6127" s="32">
        <v>134000</v>
      </c>
      <c r="G6127" s="32">
        <f>H6127*F6127</f>
        <v>670000</v>
      </c>
      <c r="H6127" s="32">
        <v>5</v>
      </c>
      <c r="I6127" s="22"/>
    </row>
    <row r="6128" spans="1:9" ht="24.75" customHeight="1" x14ac:dyDescent="0.25">
      <c r="A6128" s="32">
        <v>5122</v>
      </c>
      <c r="B6128" s="32" t="s">
        <v>6145</v>
      </c>
      <c r="C6128" s="32" t="s">
        <v>652</v>
      </c>
      <c r="D6128" s="32" t="s">
        <v>9</v>
      </c>
      <c r="E6128" s="32" t="s">
        <v>10</v>
      </c>
      <c r="F6128" s="32">
        <v>30000</v>
      </c>
      <c r="G6128" s="32">
        <f t="shared" ref="G6128:G6156" si="115">H6128*F6128</f>
        <v>30000</v>
      </c>
      <c r="H6128" s="32">
        <v>1</v>
      </c>
      <c r="I6128" s="22"/>
    </row>
    <row r="6129" spans="1:9" ht="24.75" customHeight="1" x14ac:dyDescent="0.25">
      <c r="A6129" s="32">
        <v>5122</v>
      </c>
      <c r="B6129" s="32" t="s">
        <v>6146</v>
      </c>
      <c r="C6129" s="32" t="s">
        <v>6147</v>
      </c>
      <c r="D6129" s="32" t="s">
        <v>9</v>
      </c>
      <c r="E6129" s="32" t="s">
        <v>10</v>
      </c>
      <c r="F6129" s="32">
        <v>10000</v>
      </c>
      <c r="G6129" s="32">
        <f t="shared" si="115"/>
        <v>60000</v>
      </c>
      <c r="H6129" s="32">
        <v>6</v>
      </c>
      <c r="I6129" s="22"/>
    </row>
    <row r="6130" spans="1:9" ht="24.75" customHeight="1" x14ac:dyDescent="0.25">
      <c r="A6130" s="32">
        <v>5122</v>
      </c>
      <c r="B6130" s="32" t="s">
        <v>6148</v>
      </c>
      <c r="C6130" s="32" t="s">
        <v>1375</v>
      </c>
      <c r="D6130" s="32" t="s">
        <v>9</v>
      </c>
      <c r="E6130" s="32" t="s">
        <v>10</v>
      </c>
      <c r="F6130" s="32">
        <v>30000</v>
      </c>
      <c r="G6130" s="32">
        <f t="shared" si="115"/>
        <v>60000</v>
      </c>
      <c r="H6130" s="32">
        <v>2</v>
      </c>
      <c r="I6130" s="22"/>
    </row>
    <row r="6131" spans="1:9" ht="24.75" customHeight="1" x14ac:dyDescent="0.25">
      <c r="A6131" s="32">
        <v>5122</v>
      </c>
      <c r="B6131" s="32" t="s">
        <v>6149</v>
      </c>
      <c r="C6131" s="32" t="s">
        <v>1375</v>
      </c>
      <c r="D6131" s="32" t="s">
        <v>9</v>
      </c>
      <c r="E6131" s="32" t="s">
        <v>10</v>
      </c>
      <c r="F6131" s="32">
        <v>30000</v>
      </c>
      <c r="G6131" s="32">
        <f t="shared" si="115"/>
        <v>60000</v>
      </c>
      <c r="H6131" s="32">
        <v>2</v>
      </c>
      <c r="I6131" s="22"/>
    </row>
    <row r="6132" spans="1:9" ht="24.75" customHeight="1" x14ac:dyDescent="0.25">
      <c r="A6132" s="32">
        <v>5122</v>
      </c>
      <c r="B6132" s="32" t="s">
        <v>6150</v>
      </c>
      <c r="C6132" s="32" t="s">
        <v>2322</v>
      </c>
      <c r="D6132" s="32" t="s">
        <v>9</v>
      </c>
      <c r="E6132" s="32" t="s">
        <v>10</v>
      </c>
      <c r="F6132" s="32">
        <v>115000</v>
      </c>
      <c r="G6132" s="32">
        <f t="shared" si="115"/>
        <v>115000</v>
      </c>
      <c r="H6132" s="32">
        <v>1</v>
      </c>
      <c r="I6132" s="22"/>
    </row>
    <row r="6133" spans="1:9" ht="24.75" customHeight="1" x14ac:dyDescent="0.25">
      <c r="A6133" s="32">
        <v>5122</v>
      </c>
      <c r="B6133" s="32" t="s">
        <v>6151</v>
      </c>
      <c r="C6133" s="32" t="s">
        <v>3436</v>
      </c>
      <c r="D6133" s="32" t="s">
        <v>9</v>
      </c>
      <c r="E6133" s="32" t="s">
        <v>10</v>
      </c>
      <c r="F6133" s="32">
        <v>35000</v>
      </c>
      <c r="G6133" s="32">
        <f t="shared" si="115"/>
        <v>105000</v>
      </c>
      <c r="H6133" s="32">
        <v>3</v>
      </c>
      <c r="I6133" s="22"/>
    </row>
    <row r="6134" spans="1:9" ht="24.75" customHeight="1" x14ac:dyDescent="0.25">
      <c r="A6134" s="32">
        <v>5122</v>
      </c>
      <c r="B6134" s="32" t="s">
        <v>6152</v>
      </c>
      <c r="C6134" s="32" t="s">
        <v>3436</v>
      </c>
      <c r="D6134" s="32" t="s">
        <v>9</v>
      </c>
      <c r="E6134" s="32" t="s">
        <v>10</v>
      </c>
      <c r="F6134" s="32">
        <v>40000</v>
      </c>
      <c r="G6134" s="32">
        <f t="shared" si="115"/>
        <v>40000</v>
      </c>
      <c r="H6134" s="32">
        <v>1</v>
      </c>
      <c r="I6134" s="22"/>
    </row>
    <row r="6135" spans="1:9" ht="24.75" customHeight="1" x14ac:dyDescent="0.25">
      <c r="A6135" s="32">
        <v>5122</v>
      </c>
      <c r="B6135" s="32" t="s">
        <v>6153</v>
      </c>
      <c r="C6135" s="32" t="s">
        <v>3436</v>
      </c>
      <c r="D6135" s="32" t="s">
        <v>9</v>
      </c>
      <c r="E6135" s="32" t="s">
        <v>10</v>
      </c>
      <c r="F6135" s="32">
        <v>50000</v>
      </c>
      <c r="G6135" s="32">
        <f t="shared" si="115"/>
        <v>50000</v>
      </c>
      <c r="H6135" s="32">
        <v>1</v>
      </c>
      <c r="I6135" s="22"/>
    </row>
    <row r="6136" spans="1:9" ht="24.75" customHeight="1" x14ac:dyDescent="0.25">
      <c r="A6136" s="32">
        <v>5122</v>
      </c>
      <c r="B6136" s="32" t="s">
        <v>6154</v>
      </c>
      <c r="C6136" s="32" t="s">
        <v>3436</v>
      </c>
      <c r="D6136" s="32" t="s">
        <v>9</v>
      </c>
      <c r="E6136" s="32" t="s">
        <v>10</v>
      </c>
      <c r="F6136" s="32">
        <v>75000</v>
      </c>
      <c r="G6136" s="32">
        <f t="shared" si="115"/>
        <v>75000</v>
      </c>
      <c r="H6136" s="32">
        <v>1</v>
      </c>
      <c r="I6136" s="22"/>
    </row>
    <row r="6137" spans="1:9" ht="24.75" customHeight="1" x14ac:dyDescent="0.25">
      <c r="A6137" s="32">
        <v>5122</v>
      </c>
      <c r="B6137" s="32" t="s">
        <v>6155</v>
      </c>
      <c r="C6137" s="32" t="s">
        <v>3436</v>
      </c>
      <c r="D6137" s="32" t="s">
        <v>9</v>
      </c>
      <c r="E6137" s="32" t="s">
        <v>10</v>
      </c>
      <c r="F6137" s="32">
        <v>25000</v>
      </c>
      <c r="G6137" s="32">
        <f t="shared" si="115"/>
        <v>75000</v>
      </c>
      <c r="H6137" s="32">
        <v>3</v>
      </c>
      <c r="I6137" s="22"/>
    </row>
    <row r="6138" spans="1:9" ht="24.75" customHeight="1" x14ac:dyDescent="0.25">
      <c r="A6138" s="32">
        <v>5122</v>
      </c>
      <c r="B6138" s="32" t="s">
        <v>6156</v>
      </c>
      <c r="C6138" s="32" t="s">
        <v>2324</v>
      </c>
      <c r="D6138" s="32" t="s">
        <v>9</v>
      </c>
      <c r="E6138" s="32" t="s">
        <v>10</v>
      </c>
      <c r="F6138" s="32">
        <v>15000</v>
      </c>
      <c r="G6138" s="32">
        <f t="shared" si="115"/>
        <v>15000</v>
      </c>
      <c r="H6138" s="32">
        <v>1</v>
      </c>
      <c r="I6138" s="22"/>
    </row>
    <row r="6139" spans="1:9" ht="24.75" customHeight="1" x14ac:dyDescent="0.25">
      <c r="A6139" s="32">
        <v>5122</v>
      </c>
      <c r="B6139" s="32" t="s">
        <v>6157</v>
      </c>
      <c r="C6139" s="32" t="s">
        <v>3424</v>
      </c>
      <c r="D6139" s="32" t="s">
        <v>9</v>
      </c>
      <c r="E6139" s="32" t="s">
        <v>10</v>
      </c>
      <c r="F6139" s="32">
        <v>35000</v>
      </c>
      <c r="G6139" s="32">
        <f t="shared" si="115"/>
        <v>35000</v>
      </c>
      <c r="H6139" s="32">
        <v>1</v>
      </c>
      <c r="I6139" s="22"/>
    </row>
    <row r="6140" spans="1:9" ht="24.75" customHeight="1" x14ac:dyDescent="0.25">
      <c r="A6140" s="32">
        <v>5122</v>
      </c>
      <c r="B6140" s="32" t="s">
        <v>6158</v>
      </c>
      <c r="C6140" s="32" t="s">
        <v>3439</v>
      </c>
      <c r="D6140" s="32" t="s">
        <v>9</v>
      </c>
      <c r="E6140" s="32" t="s">
        <v>10</v>
      </c>
      <c r="F6140" s="32">
        <v>20000</v>
      </c>
      <c r="G6140" s="32">
        <f t="shared" si="115"/>
        <v>60000</v>
      </c>
      <c r="H6140" s="32">
        <v>3</v>
      </c>
      <c r="I6140" s="22"/>
    </row>
    <row r="6141" spans="1:9" ht="24.75" customHeight="1" x14ac:dyDescent="0.25">
      <c r="A6141" s="32">
        <v>5122</v>
      </c>
      <c r="B6141" s="32" t="s">
        <v>6159</v>
      </c>
      <c r="C6141" s="32" t="s">
        <v>3439</v>
      </c>
      <c r="D6141" s="32" t="s">
        <v>9</v>
      </c>
      <c r="E6141" s="32" t="s">
        <v>10</v>
      </c>
      <c r="F6141" s="32">
        <v>20000</v>
      </c>
      <c r="G6141" s="32">
        <f t="shared" si="115"/>
        <v>20000</v>
      </c>
      <c r="H6141" s="32">
        <v>1</v>
      </c>
      <c r="I6141" s="22"/>
    </row>
    <row r="6142" spans="1:9" ht="24.75" customHeight="1" x14ac:dyDescent="0.25">
      <c r="A6142" s="32">
        <v>5122</v>
      </c>
      <c r="B6142" s="32" t="s">
        <v>6160</v>
      </c>
      <c r="C6142" s="32" t="s">
        <v>3439</v>
      </c>
      <c r="D6142" s="32" t="s">
        <v>9</v>
      </c>
      <c r="E6142" s="32" t="s">
        <v>10</v>
      </c>
      <c r="F6142" s="32">
        <v>25000</v>
      </c>
      <c r="G6142" s="32">
        <f t="shared" si="115"/>
        <v>25000</v>
      </c>
      <c r="H6142" s="32">
        <v>1</v>
      </c>
      <c r="I6142" s="22"/>
    </row>
    <row r="6143" spans="1:9" ht="24.75" customHeight="1" x14ac:dyDescent="0.25">
      <c r="A6143" s="32">
        <v>5122</v>
      </c>
      <c r="B6143" s="32" t="s">
        <v>6161</v>
      </c>
      <c r="C6143" s="32" t="s">
        <v>3439</v>
      </c>
      <c r="D6143" s="32" t="s">
        <v>9</v>
      </c>
      <c r="E6143" s="32" t="s">
        <v>10</v>
      </c>
      <c r="F6143" s="32">
        <v>130000</v>
      </c>
      <c r="G6143" s="32">
        <f t="shared" si="115"/>
        <v>260000</v>
      </c>
      <c r="H6143" s="32">
        <v>2</v>
      </c>
      <c r="I6143" s="22"/>
    </row>
    <row r="6144" spans="1:9" ht="24.75" customHeight="1" x14ac:dyDescent="0.25">
      <c r="A6144" s="32">
        <v>5122</v>
      </c>
      <c r="B6144" s="32" t="s">
        <v>6162</v>
      </c>
      <c r="C6144" s="32" t="s">
        <v>3439</v>
      </c>
      <c r="D6144" s="32" t="s">
        <v>9</v>
      </c>
      <c r="E6144" s="32" t="s">
        <v>10</v>
      </c>
      <c r="F6144" s="32">
        <v>75000</v>
      </c>
      <c r="G6144" s="32">
        <f t="shared" si="115"/>
        <v>225000</v>
      </c>
      <c r="H6144" s="32">
        <v>3</v>
      </c>
      <c r="I6144" s="22"/>
    </row>
    <row r="6145" spans="1:9" ht="24.75" customHeight="1" x14ac:dyDescent="0.25">
      <c r="A6145" s="32">
        <v>5122</v>
      </c>
      <c r="B6145" s="32" t="s">
        <v>6163</v>
      </c>
      <c r="C6145" s="32" t="s">
        <v>3439</v>
      </c>
      <c r="D6145" s="32" t="s">
        <v>9</v>
      </c>
      <c r="E6145" s="32" t="s">
        <v>10</v>
      </c>
      <c r="F6145" s="32">
        <v>160000</v>
      </c>
      <c r="G6145" s="32">
        <f t="shared" si="115"/>
        <v>320000</v>
      </c>
      <c r="H6145" s="32">
        <v>2</v>
      </c>
      <c r="I6145" s="22"/>
    </row>
    <row r="6146" spans="1:9" ht="24.75" customHeight="1" x14ac:dyDescent="0.25">
      <c r="A6146" s="32">
        <v>5122</v>
      </c>
      <c r="B6146" s="32" t="s">
        <v>6164</v>
      </c>
      <c r="C6146" s="32" t="s">
        <v>3439</v>
      </c>
      <c r="D6146" s="32" t="s">
        <v>9</v>
      </c>
      <c r="E6146" s="32" t="s">
        <v>10</v>
      </c>
      <c r="F6146" s="32">
        <v>120000</v>
      </c>
      <c r="G6146" s="32">
        <f t="shared" si="115"/>
        <v>120000</v>
      </c>
      <c r="H6146" s="32">
        <v>1</v>
      </c>
      <c r="I6146" s="22"/>
    </row>
    <row r="6147" spans="1:9" ht="24.75" customHeight="1" x14ac:dyDescent="0.25">
      <c r="A6147" s="32">
        <v>5122</v>
      </c>
      <c r="B6147" s="32" t="s">
        <v>6165</v>
      </c>
      <c r="C6147" s="32" t="s">
        <v>3439</v>
      </c>
      <c r="D6147" s="32" t="s">
        <v>9</v>
      </c>
      <c r="E6147" s="32" t="s">
        <v>10</v>
      </c>
      <c r="F6147" s="32">
        <v>40000</v>
      </c>
      <c r="G6147" s="32">
        <f t="shared" si="115"/>
        <v>40000</v>
      </c>
      <c r="H6147" s="32">
        <v>1</v>
      </c>
      <c r="I6147" s="22"/>
    </row>
    <row r="6148" spans="1:9" ht="24.75" customHeight="1" x14ac:dyDescent="0.25">
      <c r="A6148" s="32">
        <v>5122</v>
      </c>
      <c r="B6148" s="32" t="s">
        <v>6166</v>
      </c>
      <c r="C6148" s="32" t="s">
        <v>3439</v>
      </c>
      <c r="D6148" s="32" t="s">
        <v>9</v>
      </c>
      <c r="E6148" s="32" t="s">
        <v>10</v>
      </c>
      <c r="F6148" s="32">
        <v>110000</v>
      </c>
      <c r="G6148" s="32">
        <f t="shared" si="115"/>
        <v>110000</v>
      </c>
      <c r="H6148" s="32">
        <v>1</v>
      </c>
      <c r="I6148" s="22"/>
    </row>
    <row r="6149" spans="1:9" ht="24.75" customHeight="1" x14ac:dyDescent="0.25">
      <c r="A6149" s="32">
        <v>5122</v>
      </c>
      <c r="B6149" s="32" t="s">
        <v>6167</v>
      </c>
      <c r="C6149" s="32" t="s">
        <v>3439</v>
      </c>
      <c r="D6149" s="32" t="s">
        <v>9</v>
      </c>
      <c r="E6149" s="32" t="s">
        <v>10</v>
      </c>
      <c r="F6149" s="32">
        <v>80000</v>
      </c>
      <c r="G6149" s="32">
        <f t="shared" si="115"/>
        <v>80000</v>
      </c>
      <c r="H6149" s="32">
        <v>1</v>
      </c>
      <c r="I6149" s="22"/>
    </row>
    <row r="6150" spans="1:9" ht="24.75" customHeight="1" x14ac:dyDescent="0.25">
      <c r="A6150" s="32">
        <v>5122</v>
      </c>
      <c r="B6150" s="32" t="s">
        <v>6168</v>
      </c>
      <c r="C6150" s="32" t="s">
        <v>3439</v>
      </c>
      <c r="D6150" s="32" t="s">
        <v>9</v>
      </c>
      <c r="E6150" s="32" t="s">
        <v>10</v>
      </c>
      <c r="F6150" s="32">
        <v>50000</v>
      </c>
      <c r="G6150" s="32">
        <f t="shared" si="115"/>
        <v>50000</v>
      </c>
      <c r="H6150" s="32">
        <v>1</v>
      </c>
      <c r="I6150" s="22"/>
    </row>
    <row r="6151" spans="1:9" ht="24.75" customHeight="1" x14ac:dyDescent="0.25">
      <c r="A6151" s="32">
        <v>5122</v>
      </c>
      <c r="B6151" s="32" t="s">
        <v>6169</v>
      </c>
      <c r="C6151" s="32" t="s">
        <v>5493</v>
      </c>
      <c r="D6151" s="32" t="s">
        <v>9</v>
      </c>
      <c r="E6151" s="32" t="s">
        <v>10</v>
      </c>
      <c r="F6151" s="32">
        <v>30000</v>
      </c>
      <c r="G6151" s="32">
        <f t="shared" si="115"/>
        <v>300000</v>
      </c>
      <c r="H6151" s="32">
        <v>10</v>
      </c>
      <c r="I6151" s="22"/>
    </row>
    <row r="6152" spans="1:9" ht="24.75" customHeight="1" x14ac:dyDescent="0.25">
      <c r="A6152" s="32">
        <v>5122</v>
      </c>
      <c r="B6152" s="32" t="s">
        <v>6170</v>
      </c>
      <c r="C6152" s="32" t="s">
        <v>5493</v>
      </c>
      <c r="D6152" s="32" t="s">
        <v>9</v>
      </c>
      <c r="E6152" s="32" t="s">
        <v>10</v>
      </c>
      <c r="F6152" s="32">
        <v>47000</v>
      </c>
      <c r="G6152" s="32">
        <f t="shared" si="115"/>
        <v>188000</v>
      </c>
      <c r="H6152" s="32">
        <v>4</v>
      </c>
      <c r="I6152" s="22"/>
    </row>
    <row r="6153" spans="1:9" ht="24.75" customHeight="1" x14ac:dyDescent="0.25">
      <c r="A6153" s="32">
        <v>5122</v>
      </c>
      <c r="B6153" s="32" t="s">
        <v>6171</v>
      </c>
      <c r="C6153" s="32" t="s">
        <v>6172</v>
      </c>
      <c r="D6153" s="32" t="s">
        <v>9</v>
      </c>
      <c r="E6153" s="32" t="s">
        <v>10</v>
      </c>
      <c r="F6153" s="32">
        <v>40000</v>
      </c>
      <c r="G6153" s="32">
        <f t="shared" si="115"/>
        <v>160000</v>
      </c>
      <c r="H6153" s="32">
        <v>4</v>
      </c>
      <c r="I6153" s="22"/>
    </row>
    <row r="6154" spans="1:9" ht="24.75" customHeight="1" x14ac:dyDescent="0.25">
      <c r="A6154" s="32">
        <v>5122</v>
      </c>
      <c r="B6154" s="32" t="s">
        <v>6173</v>
      </c>
      <c r="C6154" s="32" t="s">
        <v>6174</v>
      </c>
      <c r="D6154" s="32" t="s">
        <v>9</v>
      </c>
      <c r="E6154" s="32" t="s">
        <v>10</v>
      </c>
      <c r="F6154" s="32">
        <v>40000</v>
      </c>
      <c r="G6154" s="32">
        <f t="shared" si="115"/>
        <v>40000</v>
      </c>
      <c r="H6154" s="32">
        <v>1</v>
      </c>
      <c r="I6154" s="22"/>
    </row>
    <row r="6155" spans="1:9" ht="24.75" customHeight="1" x14ac:dyDescent="0.25">
      <c r="A6155" s="32">
        <v>5122</v>
      </c>
      <c r="B6155" s="32" t="s">
        <v>6175</v>
      </c>
      <c r="C6155" s="32" t="s">
        <v>2213</v>
      </c>
      <c r="D6155" s="32" t="s">
        <v>9</v>
      </c>
      <c r="E6155" s="32" t="s">
        <v>855</v>
      </c>
      <c r="F6155" s="32">
        <v>6000</v>
      </c>
      <c r="G6155" s="32">
        <f t="shared" si="115"/>
        <v>78000</v>
      </c>
      <c r="H6155" s="32">
        <v>13</v>
      </c>
      <c r="I6155" s="22"/>
    </row>
    <row r="6156" spans="1:9" ht="24.75" customHeight="1" x14ac:dyDescent="0.25">
      <c r="A6156" s="32">
        <v>5122</v>
      </c>
      <c r="B6156" s="32" t="s">
        <v>6176</v>
      </c>
      <c r="C6156" s="32" t="s">
        <v>6177</v>
      </c>
      <c r="D6156" s="32" t="s">
        <v>9</v>
      </c>
      <c r="E6156" s="32" t="s">
        <v>855</v>
      </c>
      <c r="F6156" s="32">
        <v>15000</v>
      </c>
      <c r="G6156" s="32">
        <f t="shared" si="115"/>
        <v>30000</v>
      </c>
      <c r="H6156" s="32">
        <v>2</v>
      </c>
      <c r="I6156" s="22"/>
    </row>
    <row r="6157" spans="1:9" ht="24.75" customHeight="1" x14ac:dyDescent="0.25">
      <c r="A6157" s="32">
        <v>5122</v>
      </c>
      <c r="B6157" s="32" t="s">
        <v>6178</v>
      </c>
      <c r="C6157" s="32" t="s">
        <v>6179</v>
      </c>
      <c r="D6157" s="32" t="s">
        <v>9</v>
      </c>
      <c r="E6157" s="32" t="s">
        <v>855</v>
      </c>
      <c r="F6157" s="32">
        <v>18000</v>
      </c>
      <c r="G6157" s="32">
        <f>H6157*F6157</f>
        <v>307800</v>
      </c>
      <c r="H6157" s="32">
        <v>17.100000000000001</v>
      </c>
      <c r="I6157" s="22"/>
    </row>
    <row r="6158" spans="1:9" ht="24.75" customHeight="1" x14ac:dyDescent="0.25">
      <c r="A6158" s="32">
        <v>5122</v>
      </c>
      <c r="B6158" s="32" t="s">
        <v>6180</v>
      </c>
      <c r="C6158" s="32" t="s">
        <v>3528</v>
      </c>
      <c r="D6158" s="32" t="s">
        <v>9</v>
      </c>
      <c r="E6158" s="32" t="s">
        <v>10</v>
      </c>
      <c r="F6158" s="32">
        <v>160000</v>
      </c>
      <c r="G6158" s="32">
        <f t="shared" ref="G6158" si="116">H6158*F6158</f>
        <v>160000</v>
      </c>
      <c r="H6158" s="32">
        <v>1</v>
      </c>
      <c r="I6158" s="22"/>
    </row>
    <row r="6159" spans="1:9" ht="24.75" customHeight="1" x14ac:dyDescent="0.25">
      <c r="A6159" s="32">
        <v>5122</v>
      </c>
      <c r="B6159" s="32" t="s">
        <v>6181</v>
      </c>
      <c r="C6159" s="32" t="s">
        <v>3528</v>
      </c>
      <c r="D6159" s="32" t="s">
        <v>9</v>
      </c>
      <c r="E6159" s="32" t="s">
        <v>10</v>
      </c>
      <c r="F6159" s="32">
        <v>45000</v>
      </c>
      <c r="G6159" s="32">
        <f>H6159*F6159</f>
        <v>135000</v>
      </c>
      <c r="H6159" s="32">
        <v>3</v>
      </c>
      <c r="I6159" s="22"/>
    </row>
    <row r="6160" spans="1:9" ht="24.75" customHeight="1" x14ac:dyDescent="0.25">
      <c r="A6160" s="32">
        <v>5122</v>
      </c>
      <c r="B6160" s="32" t="s">
        <v>6182</v>
      </c>
      <c r="C6160" s="32" t="s">
        <v>408</v>
      </c>
      <c r="D6160" s="32" t="s">
        <v>9</v>
      </c>
      <c r="E6160" s="32" t="s">
        <v>10</v>
      </c>
      <c r="F6160" s="32">
        <v>200000</v>
      </c>
      <c r="G6160" s="32">
        <f t="shared" ref="G6160:G6167" si="117">H6160*F6160</f>
        <v>1200000</v>
      </c>
      <c r="H6160" s="32">
        <v>6</v>
      </c>
      <c r="I6160" s="22"/>
    </row>
    <row r="6161" spans="1:9" ht="24.75" customHeight="1" x14ac:dyDescent="0.25">
      <c r="A6161" s="32">
        <v>5122</v>
      </c>
      <c r="B6161" s="32" t="s">
        <v>6183</v>
      </c>
      <c r="C6161" s="32" t="s">
        <v>2115</v>
      </c>
      <c r="D6161" s="32" t="s">
        <v>9</v>
      </c>
      <c r="E6161" s="32" t="s">
        <v>10</v>
      </c>
      <c r="F6161" s="32">
        <v>170000</v>
      </c>
      <c r="G6161" s="32">
        <f t="shared" si="117"/>
        <v>850000</v>
      </c>
      <c r="H6161" s="32">
        <v>5</v>
      </c>
      <c r="I6161" s="22"/>
    </row>
    <row r="6162" spans="1:9" ht="24.75" customHeight="1" x14ac:dyDescent="0.25">
      <c r="A6162" s="32">
        <v>5122</v>
      </c>
      <c r="B6162" s="32" t="s">
        <v>6184</v>
      </c>
      <c r="C6162" s="32" t="s">
        <v>2115</v>
      </c>
      <c r="D6162" s="32" t="s">
        <v>9</v>
      </c>
      <c r="E6162" s="32" t="s">
        <v>10</v>
      </c>
      <c r="F6162" s="32">
        <v>70000</v>
      </c>
      <c r="G6162" s="32">
        <f t="shared" si="117"/>
        <v>210000</v>
      </c>
      <c r="H6162" s="32">
        <v>3</v>
      </c>
      <c r="I6162" s="22"/>
    </row>
    <row r="6163" spans="1:9" ht="24.75" customHeight="1" x14ac:dyDescent="0.25">
      <c r="A6163" s="32">
        <v>5122</v>
      </c>
      <c r="B6163" s="32" t="s">
        <v>6185</v>
      </c>
      <c r="C6163" s="32" t="s">
        <v>413</v>
      </c>
      <c r="D6163" s="32" t="s">
        <v>9</v>
      </c>
      <c r="E6163" s="32" t="s">
        <v>10</v>
      </c>
      <c r="F6163" s="32">
        <v>100000</v>
      </c>
      <c r="G6163" s="32">
        <f t="shared" si="117"/>
        <v>600000</v>
      </c>
      <c r="H6163" s="32">
        <v>6</v>
      </c>
      <c r="I6163" s="22"/>
    </row>
    <row r="6164" spans="1:9" ht="24.75" customHeight="1" x14ac:dyDescent="0.25">
      <c r="A6164" s="32">
        <v>5122</v>
      </c>
      <c r="B6164" s="32" t="s">
        <v>6186</v>
      </c>
      <c r="C6164" s="32" t="s">
        <v>413</v>
      </c>
      <c r="D6164" s="32" t="s">
        <v>9</v>
      </c>
      <c r="E6164" s="32" t="s">
        <v>10</v>
      </c>
      <c r="F6164" s="32">
        <v>220000</v>
      </c>
      <c r="G6164" s="32">
        <f t="shared" si="117"/>
        <v>220000</v>
      </c>
      <c r="H6164" s="32">
        <v>1</v>
      </c>
      <c r="I6164" s="22"/>
    </row>
    <row r="6165" spans="1:9" ht="24.75" customHeight="1" x14ac:dyDescent="0.25">
      <c r="A6165" s="32">
        <v>5122</v>
      </c>
      <c r="B6165" s="32" t="s">
        <v>6187</v>
      </c>
      <c r="C6165" s="32" t="s">
        <v>3738</v>
      </c>
      <c r="D6165" s="32" t="s">
        <v>9</v>
      </c>
      <c r="E6165" s="32" t="s">
        <v>10</v>
      </c>
      <c r="F6165" s="32">
        <v>14000</v>
      </c>
      <c r="G6165" s="32">
        <f t="shared" si="117"/>
        <v>84000</v>
      </c>
      <c r="H6165" s="32">
        <v>6</v>
      </c>
      <c r="I6165" s="22"/>
    </row>
    <row r="6166" spans="1:9" ht="24.75" customHeight="1" x14ac:dyDescent="0.25">
      <c r="A6166" s="32">
        <v>5122</v>
      </c>
      <c r="B6166" s="32" t="s">
        <v>6188</v>
      </c>
      <c r="C6166" s="32" t="s">
        <v>3738</v>
      </c>
      <c r="D6166" s="32" t="s">
        <v>9</v>
      </c>
      <c r="E6166" s="32" t="s">
        <v>10</v>
      </c>
      <c r="F6166" s="32">
        <v>45000</v>
      </c>
      <c r="G6166" s="32">
        <f t="shared" si="117"/>
        <v>270000</v>
      </c>
      <c r="H6166" s="32">
        <v>6</v>
      </c>
      <c r="I6166" s="22"/>
    </row>
    <row r="6167" spans="1:9" ht="24.75" customHeight="1" x14ac:dyDescent="0.25">
      <c r="A6167" s="32">
        <v>4261</v>
      </c>
      <c r="B6167" s="32" t="s">
        <v>6264</v>
      </c>
      <c r="C6167" s="32" t="s">
        <v>1472</v>
      </c>
      <c r="D6167" s="32" t="s">
        <v>9</v>
      </c>
      <c r="E6167" s="32" t="s">
        <v>10</v>
      </c>
      <c r="F6167" s="32">
        <v>24000</v>
      </c>
      <c r="G6167" s="32">
        <f t="shared" si="117"/>
        <v>120000</v>
      </c>
      <c r="H6167" s="32">
        <v>5</v>
      </c>
      <c r="I6167" s="22"/>
    </row>
    <row r="6168" spans="1:9" ht="15" customHeight="1" x14ac:dyDescent="0.25">
      <c r="A6168" s="129" t="s">
        <v>4492</v>
      </c>
      <c r="B6168" s="130"/>
      <c r="C6168" s="130"/>
      <c r="D6168" s="130"/>
      <c r="E6168" s="130"/>
      <c r="F6168" s="130"/>
      <c r="G6168" s="130"/>
      <c r="H6168" s="131"/>
      <c r="I6168" s="27"/>
    </row>
    <row r="6169" spans="1:9" ht="15" customHeight="1" x14ac:dyDescent="0.25">
      <c r="A6169" s="126" t="s">
        <v>12</v>
      </c>
      <c r="B6169" s="127"/>
      <c r="C6169" s="127"/>
      <c r="D6169" s="127"/>
      <c r="E6169" s="127"/>
      <c r="F6169" s="127"/>
      <c r="G6169" s="127"/>
      <c r="H6169" s="128"/>
      <c r="I6169" s="22"/>
    </row>
    <row r="6170" spans="1:9" ht="27" x14ac:dyDescent="0.25">
      <c r="A6170" s="32">
        <v>5112</v>
      </c>
      <c r="B6170" s="32" t="s">
        <v>4493</v>
      </c>
      <c r="C6170" s="32" t="s">
        <v>1094</v>
      </c>
      <c r="D6170" s="32" t="s">
        <v>13</v>
      </c>
      <c r="E6170" s="32" t="s">
        <v>14</v>
      </c>
      <c r="F6170" s="32">
        <v>55392</v>
      </c>
      <c r="G6170" s="32">
        <v>55392</v>
      </c>
      <c r="H6170" s="32">
        <v>1</v>
      </c>
      <c r="I6170" s="22"/>
    </row>
    <row r="6171" spans="1:9" ht="27" x14ac:dyDescent="0.25">
      <c r="A6171" s="32">
        <v>5112</v>
      </c>
      <c r="B6171" s="32" t="s">
        <v>4494</v>
      </c>
      <c r="C6171" s="32" t="s">
        <v>1094</v>
      </c>
      <c r="D6171" s="32" t="s">
        <v>13</v>
      </c>
      <c r="E6171" s="32" t="s">
        <v>14</v>
      </c>
      <c r="F6171" s="32">
        <v>70308</v>
      </c>
      <c r="G6171" s="32">
        <v>70308</v>
      </c>
      <c r="H6171" s="32">
        <v>1</v>
      </c>
      <c r="I6171" s="22"/>
    </row>
    <row r="6172" spans="1:9" ht="27" x14ac:dyDescent="0.25">
      <c r="A6172" s="32">
        <v>5112</v>
      </c>
      <c r="B6172" s="32" t="s">
        <v>4495</v>
      </c>
      <c r="C6172" s="32" t="s">
        <v>1094</v>
      </c>
      <c r="D6172" s="32" t="s">
        <v>13</v>
      </c>
      <c r="E6172" s="32" t="s">
        <v>14</v>
      </c>
      <c r="F6172" s="32">
        <v>62412</v>
      </c>
      <c r="G6172" s="32">
        <v>62412</v>
      </c>
      <c r="H6172" s="32">
        <v>1</v>
      </c>
      <c r="I6172" s="22"/>
    </row>
    <row r="6173" spans="1:9" ht="27" x14ac:dyDescent="0.25">
      <c r="A6173" s="32">
        <v>5112</v>
      </c>
      <c r="B6173" s="32" t="s">
        <v>4496</v>
      </c>
      <c r="C6173" s="32" t="s">
        <v>1094</v>
      </c>
      <c r="D6173" s="32" t="s">
        <v>13</v>
      </c>
      <c r="E6173" s="32" t="s">
        <v>14</v>
      </c>
      <c r="F6173" s="32">
        <v>61536</v>
      </c>
      <c r="G6173" s="32">
        <v>61536</v>
      </c>
      <c r="H6173" s="32">
        <v>1</v>
      </c>
      <c r="I6173" s="22"/>
    </row>
    <row r="6174" spans="1:9" ht="27" x14ac:dyDescent="0.25">
      <c r="A6174" s="32">
        <v>5112</v>
      </c>
      <c r="B6174" s="32" t="s">
        <v>4497</v>
      </c>
      <c r="C6174" s="32" t="s">
        <v>1094</v>
      </c>
      <c r="D6174" s="32" t="s">
        <v>13</v>
      </c>
      <c r="E6174" s="32" t="s">
        <v>14</v>
      </c>
      <c r="F6174" s="32">
        <v>96072</v>
      </c>
      <c r="G6174" s="32">
        <v>96072</v>
      </c>
      <c r="H6174" s="32">
        <v>1</v>
      </c>
      <c r="I6174" s="22"/>
    </row>
    <row r="6175" spans="1:9" ht="15" customHeight="1" x14ac:dyDescent="0.25">
      <c r="A6175" s="129" t="s">
        <v>1797</v>
      </c>
      <c r="B6175" s="130"/>
      <c r="C6175" s="130"/>
      <c r="D6175" s="130"/>
      <c r="E6175" s="130"/>
      <c r="F6175" s="130"/>
      <c r="G6175" s="130"/>
      <c r="H6175" s="131"/>
      <c r="I6175" s="22"/>
    </row>
    <row r="6176" spans="1:9" ht="15" customHeight="1" x14ac:dyDescent="0.25">
      <c r="A6176" s="126" t="s">
        <v>12</v>
      </c>
      <c r="B6176" s="127"/>
      <c r="C6176" s="127"/>
      <c r="D6176" s="127"/>
      <c r="E6176" s="127"/>
      <c r="F6176" s="127"/>
      <c r="G6176" s="127"/>
      <c r="H6176" s="128"/>
      <c r="I6176" s="22"/>
    </row>
    <row r="6177" spans="1:9" ht="27" x14ac:dyDescent="0.25">
      <c r="A6177" s="32">
        <v>5112</v>
      </c>
      <c r="B6177" s="32" t="s">
        <v>1807</v>
      </c>
      <c r="C6177" s="32" t="s">
        <v>455</v>
      </c>
      <c r="D6177" s="32" t="s">
        <v>1213</v>
      </c>
      <c r="E6177" s="32" t="s">
        <v>14</v>
      </c>
      <c r="F6177" s="32">
        <v>53000</v>
      </c>
      <c r="G6177" s="32">
        <v>53000</v>
      </c>
      <c r="H6177" s="32">
        <v>1</v>
      </c>
      <c r="I6177" s="22"/>
    </row>
    <row r="6178" spans="1:9" ht="27" x14ac:dyDescent="0.25">
      <c r="A6178" s="32">
        <v>5112</v>
      </c>
      <c r="B6178" s="32" t="s">
        <v>1804</v>
      </c>
      <c r="C6178" s="32" t="s">
        <v>455</v>
      </c>
      <c r="D6178" s="32" t="s">
        <v>1213</v>
      </c>
      <c r="E6178" s="32" t="s">
        <v>14</v>
      </c>
      <c r="F6178" s="32">
        <v>53000</v>
      </c>
      <c r="G6178" s="32">
        <v>53000</v>
      </c>
      <c r="H6178" s="32">
        <v>1</v>
      </c>
      <c r="I6178" s="22"/>
    </row>
    <row r="6179" spans="1:9" ht="27" x14ac:dyDescent="0.25">
      <c r="A6179" s="32">
        <v>5112</v>
      </c>
      <c r="B6179" s="32" t="s">
        <v>1806</v>
      </c>
      <c r="C6179" s="32" t="s">
        <v>455</v>
      </c>
      <c r="D6179" s="32" t="s">
        <v>1213</v>
      </c>
      <c r="E6179" s="32" t="s">
        <v>14</v>
      </c>
      <c r="F6179" s="32">
        <v>53000</v>
      </c>
      <c r="G6179" s="32">
        <v>53000</v>
      </c>
      <c r="H6179" s="32">
        <v>1</v>
      </c>
      <c r="I6179" s="22"/>
    </row>
    <row r="6180" spans="1:9" ht="27" x14ac:dyDescent="0.25">
      <c r="A6180" s="32">
        <v>5112</v>
      </c>
      <c r="B6180" s="32" t="s">
        <v>1808</v>
      </c>
      <c r="C6180" s="32" t="s">
        <v>455</v>
      </c>
      <c r="D6180" s="32" t="s">
        <v>1213</v>
      </c>
      <c r="E6180" s="32" t="s">
        <v>14</v>
      </c>
      <c r="F6180" s="32">
        <v>53000</v>
      </c>
      <c r="G6180" s="32">
        <v>53000</v>
      </c>
      <c r="H6180" s="32">
        <v>1</v>
      </c>
      <c r="I6180" s="22"/>
    </row>
    <row r="6181" spans="1:9" ht="27" x14ac:dyDescent="0.25">
      <c r="A6181" s="32">
        <v>5112</v>
      </c>
      <c r="B6181" s="32" t="s">
        <v>1805</v>
      </c>
      <c r="C6181" s="32" t="s">
        <v>455</v>
      </c>
      <c r="D6181" s="32" t="s">
        <v>1213</v>
      </c>
      <c r="E6181" s="32" t="s">
        <v>14</v>
      </c>
      <c r="F6181" s="32">
        <v>53000</v>
      </c>
      <c r="G6181" s="32">
        <v>53000</v>
      </c>
      <c r="H6181" s="32">
        <v>1</v>
      </c>
      <c r="I6181" s="22"/>
    </row>
    <row r="6182" spans="1:9" ht="15" customHeight="1" x14ac:dyDescent="0.25">
      <c r="A6182" s="134" t="s">
        <v>16</v>
      </c>
      <c r="B6182" s="135"/>
      <c r="C6182" s="135"/>
      <c r="D6182" s="135"/>
      <c r="E6182" s="135"/>
      <c r="F6182" s="135"/>
      <c r="G6182" s="135"/>
      <c r="H6182" s="136"/>
      <c r="I6182" s="22"/>
    </row>
    <row r="6183" spans="1:9" ht="27" x14ac:dyDescent="0.25">
      <c r="A6183" s="29">
        <v>5112</v>
      </c>
      <c r="B6183" s="29" t="s">
        <v>1798</v>
      </c>
      <c r="C6183" s="29" t="s">
        <v>1799</v>
      </c>
      <c r="D6183" s="29" t="s">
        <v>382</v>
      </c>
      <c r="E6183" s="29" t="s">
        <v>14</v>
      </c>
      <c r="F6183" s="29">
        <v>6000000</v>
      </c>
      <c r="G6183" s="29">
        <v>6000000</v>
      </c>
      <c r="H6183" s="29">
        <v>1</v>
      </c>
      <c r="I6183" s="22"/>
    </row>
    <row r="6184" spans="1:9" ht="27" x14ac:dyDescent="0.25">
      <c r="A6184" s="29">
        <v>5112</v>
      </c>
      <c r="B6184" s="29" t="s">
        <v>1800</v>
      </c>
      <c r="C6184" s="29" t="s">
        <v>1799</v>
      </c>
      <c r="D6184" s="29" t="s">
        <v>382</v>
      </c>
      <c r="E6184" s="29" t="s">
        <v>14</v>
      </c>
      <c r="F6184" s="29">
        <v>6771000</v>
      </c>
      <c r="G6184" s="29">
        <v>6771000</v>
      </c>
      <c r="H6184" s="29">
        <v>1</v>
      </c>
      <c r="I6184" s="22"/>
    </row>
    <row r="6185" spans="1:9" ht="27" x14ac:dyDescent="0.25">
      <c r="A6185" s="29">
        <v>5112</v>
      </c>
      <c r="B6185" s="29" t="s">
        <v>1801</v>
      </c>
      <c r="C6185" s="29" t="s">
        <v>1799</v>
      </c>
      <c r="D6185" s="29" t="s">
        <v>382</v>
      </c>
      <c r="E6185" s="29" t="s">
        <v>14</v>
      </c>
      <c r="F6185" s="29">
        <v>7626000</v>
      </c>
      <c r="G6185" s="29">
        <v>7626000</v>
      </c>
      <c r="H6185" s="29">
        <v>1</v>
      </c>
      <c r="I6185" s="22"/>
    </row>
    <row r="6186" spans="1:9" ht="27" x14ac:dyDescent="0.25">
      <c r="A6186" s="29">
        <v>5112</v>
      </c>
      <c r="B6186" s="29" t="s">
        <v>1802</v>
      </c>
      <c r="C6186" s="29" t="s">
        <v>1799</v>
      </c>
      <c r="D6186" s="29" t="s">
        <v>382</v>
      </c>
      <c r="E6186" s="29" t="s">
        <v>14</v>
      </c>
      <c r="F6186" s="29">
        <v>6675000</v>
      </c>
      <c r="G6186" s="29">
        <v>6675000</v>
      </c>
      <c r="H6186" s="29">
        <v>1</v>
      </c>
      <c r="I6186" s="22"/>
    </row>
    <row r="6187" spans="1:9" ht="27" x14ac:dyDescent="0.25">
      <c r="A6187" s="29">
        <v>5112</v>
      </c>
      <c r="B6187" s="29" t="s">
        <v>1803</v>
      </c>
      <c r="C6187" s="29" t="s">
        <v>1799</v>
      </c>
      <c r="D6187" s="29" t="s">
        <v>382</v>
      </c>
      <c r="E6187" s="29" t="s">
        <v>14</v>
      </c>
      <c r="F6187" s="29">
        <v>10422000</v>
      </c>
      <c r="G6187" s="29">
        <v>10422000</v>
      </c>
      <c r="H6187" s="29">
        <v>1</v>
      </c>
      <c r="I6187" s="22"/>
    </row>
    <row r="6188" spans="1:9" ht="15" customHeight="1" x14ac:dyDescent="0.25">
      <c r="A6188" s="129" t="s">
        <v>4423</v>
      </c>
      <c r="B6188" s="130"/>
      <c r="C6188" s="130"/>
      <c r="D6188" s="130"/>
      <c r="E6188" s="130"/>
      <c r="F6188" s="130"/>
      <c r="G6188" s="130"/>
      <c r="H6188" s="131"/>
      <c r="I6188" s="22"/>
    </row>
    <row r="6189" spans="1:9" ht="15" customHeight="1" x14ac:dyDescent="0.25">
      <c r="A6189" s="126" t="s">
        <v>12</v>
      </c>
      <c r="B6189" s="127"/>
      <c r="C6189" s="127"/>
      <c r="D6189" s="127"/>
      <c r="E6189" s="127"/>
      <c r="F6189" s="127"/>
      <c r="G6189" s="127"/>
      <c r="H6189" s="128"/>
      <c r="I6189" s="22"/>
    </row>
    <row r="6190" spans="1:9" ht="27" x14ac:dyDescent="0.25">
      <c r="A6190" s="32">
        <v>4251</v>
      </c>
      <c r="B6190" s="32" t="s">
        <v>4425</v>
      </c>
      <c r="C6190" s="32" t="s">
        <v>455</v>
      </c>
      <c r="D6190" s="32" t="s">
        <v>1213</v>
      </c>
      <c r="E6190" s="32" t="s">
        <v>14</v>
      </c>
      <c r="F6190" s="32">
        <v>148460</v>
      </c>
      <c r="G6190" s="32">
        <v>148460</v>
      </c>
      <c r="H6190" s="32">
        <v>1</v>
      </c>
      <c r="I6190" s="22"/>
    </row>
    <row r="6191" spans="1:9" ht="15" customHeight="1" x14ac:dyDescent="0.25">
      <c r="A6191" s="134" t="s">
        <v>16</v>
      </c>
      <c r="B6191" s="135"/>
      <c r="C6191" s="135"/>
      <c r="D6191" s="135"/>
      <c r="E6191" s="135"/>
      <c r="F6191" s="135"/>
      <c r="G6191" s="135"/>
      <c r="H6191" s="136"/>
      <c r="I6191" s="22"/>
    </row>
    <row r="6192" spans="1:9" ht="27" x14ac:dyDescent="0.25">
      <c r="A6192" s="32">
        <v>4251</v>
      </c>
      <c r="B6192" s="32" t="s">
        <v>4424</v>
      </c>
      <c r="C6192" s="32" t="s">
        <v>471</v>
      </c>
      <c r="D6192" s="32" t="s">
        <v>382</v>
      </c>
      <c r="E6192" s="32" t="s">
        <v>14</v>
      </c>
      <c r="F6192" s="32">
        <v>7422898.7999999998</v>
      </c>
      <c r="G6192" s="32">
        <v>7422898.7999999998</v>
      </c>
      <c r="H6192" s="32">
        <v>1</v>
      </c>
      <c r="I6192" s="22"/>
    </row>
    <row r="6193" spans="1:9" ht="15" customHeight="1" x14ac:dyDescent="0.25">
      <c r="A6193" s="129" t="s">
        <v>95</v>
      </c>
      <c r="B6193" s="130"/>
      <c r="C6193" s="130"/>
      <c r="D6193" s="130"/>
      <c r="E6193" s="130"/>
      <c r="F6193" s="130"/>
      <c r="G6193" s="130"/>
      <c r="H6193" s="131"/>
      <c r="I6193" s="22"/>
    </row>
    <row r="6194" spans="1:9" ht="15" customHeight="1" x14ac:dyDescent="0.25">
      <c r="A6194" s="134" t="s">
        <v>16</v>
      </c>
      <c r="B6194" s="135"/>
      <c r="C6194" s="135"/>
      <c r="D6194" s="135"/>
      <c r="E6194" s="135"/>
      <c r="F6194" s="135"/>
      <c r="G6194" s="135"/>
      <c r="H6194" s="136"/>
      <c r="I6194" s="22"/>
    </row>
    <row r="6195" spans="1:9" ht="27" x14ac:dyDescent="0.25">
      <c r="A6195" s="32">
        <v>5134</v>
      </c>
      <c r="B6195" s="32" t="s">
        <v>1855</v>
      </c>
      <c r="C6195" s="32" t="s">
        <v>17</v>
      </c>
      <c r="D6195" s="32" t="s">
        <v>15</v>
      </c>
      <c r="E6195" s="32" t="s">
        <v>14</v>
      </c>
      <c r="F6195" s="32">
        <v>0</v>
      </c>
      <c r="G6195" s="32">
        <v>0</v>
      </c>
      <c r="H6195" s="32">
        <v>1</v>
      </c>
      <c r="I6195" s="22"/>
    </row>
    <row r="6196" spans="1:9" ht="27" x14ac:dyDescent="0.25">
      <c r="A6196" s="32">
        <v>5134</v>
      </c>
      <c r="B6196" s="32" t="s">
        <v>1856</v>
      </c>
      <c r="C6196" s="32" t="s">
        <v>17</v>
      </c>
      <c r="D6196" s="32" t="s">
        <v>15</v>
      </c>
      <c r="E6196" s="32" t="s">
        <v>14</v>
      </c>
      <c r="F6196" s="32">
        <v>0</v>
      </c>
      <c r="G6196" s="32">
        <v>0</v>
      </c>
      <c r="H6196" s="32">
        <v>1</v>
      </c>
      <c r="I6196" s="22"/>
    </row>
    <row r="6197" spans="1:9" ht="27" x14ac:dyDescent="0.25">
      <c r="A6197" s="32">
        <v>5134</v>
      </c>
      <c r="B6197" s="32" t="s">
        <v>6107</v>
      </c>
      <c r="C6197" s="32" t="s">
        <v>17</v>
      </c>
      <c r="D6197" s="32" t="s">
        <v>15</v>
      </c>
      <c r="E6197" s="32" t="s">
        <v>14</v>
      </c>
      <c r="F6197" s="32">
        <v>1500000</v>
      </c>
      <c r="G6197" s="32">
        <v>1500000</v>
      </c>
      <c r="H6197" s="32">
        <v>1</v>
      </c>
      <c r="I6197" s="22"/>
    </row>
    <row r="6198" spans="1:9" ht="27" x14ac:dyDescent="0.25">
      <c r="A6198" s="32">
        <v>5134</v>
      </c>
      <c r="B6198" s="32" t="s">
        <v>6108</v>
      </c>
      <c r="C6198" s="32" t="s">
        <v>17</v>
      </c>
      <c r="D6198" s="32" t="s">
        <v>15</v>
      </c>
      <c r="E6198" s="32" t="s">
        <v>14</v>
      </c>
      <c r="F6198" s="32">
        <v>1500000</v>
      </c>
      <c r="G6198" s="32">
        <v>1500000</v>
      </c>
      <c r="H6198" s="32">
        <v>1</v>
      </c>
      <c r="I6198" s="22"/>
    </row>
    <row r="6199" spans="1:9" ht="27" x14ac:dyDescent="0.25">
      <c r="A6199" s="32">
        <v>5134</v>
      </c>
      <c r="B6199" s="32" t="s">
        <v>6545</v>
      </c>
      <c r="C6199" s="32" t="s">
        <v>17</v>
      </c>
      <c r="D6199" s="32" t="s">
        <v>382</v>
      </c>
      <c r="E6199" s="32" t="s">
        <v>14</v>
      </c>
      <c r="F6199" s="32">
        <v>450000</v>
      </c>
      <c r="G6199" s="32">
        <v>450000</v>
      </c>
      <c r="H6199" s="32">
        <v>1</v>
      </c>
      <c r="I6199" s="22"/>
    </row>
    <row r="6200" spans="1:9" ht="27" x14ac:dyDescent="0.25">
      <c r="A6200" s="32">
        <v>5134</v>
      </c>
      <c r="B6200" s="32" t="s">
        <v>6546</v>
      </c>
      <c r="C6200" s="32" t="s">
        <v>17</v>
      </c>
      <c r="D6200" s="32" t="s">
        <v>382</v>
      </c>
      <c r="E6200" s="32" t="s">
        <v>14</v>
      </c>
      <c r="F6200" s="32">
        <v>1200000</v>
      </c>
      <c r="G6200" s="32">
        <v>1200000</v>
      </c>
      <c r="H6200" s="32">
        <v>1</v>
      </c>
      <c r="I6200" s="22"/>
    </row>
    <row r="6201" spans="1:9" ht="27" x14ac:dyDescent="0.25">
      <c r="A6201" s="32">
        <v>5134</v>
      </c>
      <c r="B6201" s="32" t="s">
        <v>6547</v>
      </c>
      <c r="C6201" s="32" t="s">
        <v>17</v>
      </c>
      <c r="D6201" s="32" t="s">
        <v>382</v>
      </c>
      <c r="E6201" s="32" t="s">
        <v>14</v>
      </c>
      <c r="F6201" s="32">
        <v>275000</v>
      </c>
      <c r="G6201" s="32">
        <v>275000</v>
      </c>
      <c r="H6201" s="32">
        <v>1</v>
      </c>
      <c r="I6201" s="22"/>
    </row>
    <row r="6202" spans="1:9" ht="27" x14ac:dyDescent="0.25">
      <c r="A6202" s="32">
        <v>5134</v>
      </c>
      <c r="B6202" s="32" t="s">
        <v>6548</v>
      </c>
      <c r="C6202" s="32" t="s">
        <v>17</v>
      </c>
      <c r="D6202" s="32" t="s">
        <v>382</v>
      </c>
      <c r="E6202" s="32" t="s">
        <v>14</v>
      </c>
      <c r="F6202" s="32">
        <v>275000</v>
      </c>
      <c r="G6202" s="32">
        <v>275000</v>
      </c>
      <c r="H6202" s="32">
        <v>1</v>
      </c>
      <c r="I6202" s="22"/>
    </row>
    <row r="6203" spans="1:9" ht="27" x14ac:dyDescent="0.25">
      <c r="A6203" s="32">
        <v>5134</v>
      </c>
      <c r="B6203" s="32" t="s">
        <v>6549</v>
      </c>
      <c r="C6203" s="32" t="s">
        <v>17</v>
      </c>
      <c r="D6203" s="32" t="s">
        <v>382</v>
      </c>
      <c r="E6203" s="32" t="s">
        <v>14</v>
      </c>
      <c r="F6203" s="32">
        <v>275000</v>
      </c>
      <c r="G6203" s="32">
        <v>275000</v>
      </c>
      <c r="H6203" s="32">
        <v>1</v>
      </c>
      <c r="I6203" s="22"/>
    </row>
    <row r="6204" spans="1:9" ht="27" x14ac:dyDescent="0.25">
      <c r="A6204" s="32">
        <v>5134</v>
      </c>
      <c r="B6204" s="32" t="s">
        <v>6550</v>
      </c>
      <c r="C6204" s="32" t="s">
        <v>17</v>
      </c>
      <c r="D6204" s="32" t="s">
        <v>382</v>
      </c>
      <c r="E6204" s="32" t="s">
        <v>14</v>
      </c>
      <c r="F6204" s="32">
        <v>275000</v>
      </c>
      <c r="G6204" s="32">
        <v>275000</v>
      </c>
      <c r="H6204" s="32">
        <v>1</v>
      </c>
      <c r="I6204" s="22"/>
    </row>
    <row r="6205" spans="1:9" ht="27" x14ac:dyDescent="0.25">
      <c r="A6205" s="32">
        <v>5134</v>
      </c>
      <c r="B6205" s="32" t="s">
        <v>6551</v>
      </c>
      <c r="C6205" s="32" t="s">
        <v>17</v>
      </c>
      <c r="D6205" s="32" t="s">
        <v>382</v>
      </c>
      <c r="E6205" s="32" t="s">
        <v>14</v>
      </c>
      <c r="F6205" s="32">
        <v>275000</v>
      </c>
      <c r="G6205" s="32">
        <v>275000</v>
      </c>
      <c r="H6205" s="32">
        <v>1</v>
      </c>
      <c r="I6205" s="22"/>
    </row>
    <row r="6206" spans="1:9" ht="27" x14ac:dyDescent="0.25">
      <c r="A6206" s="32">
        <v>5134</v>
      </c>
      <c r="B6206" s="32" t="s">
        <v>6552</v>
      </c>
      <c r="C6206" s="32" t="s">
        <v>17</v>
      </c>
      <c r="D6206" s="32" t="s">
        <v>382</v>
      </c>
      <c r="E6206" s="32" t="s">
        <v>14</v>
      </c>
      <c r="F6206" s="32">
        <v>275000</v>
      </c>
      <c r="G6206" s="32">
        <v>275000</v>
      </c>
      <c r="H6206" s="32">
        <v>1</v>
      </c>
      <c r="I6206" s="22"/>
    </row>
    <row r="6207" spans="1:9" ht="27" x14ac:dyDescent="0.25">
      <c r="A6207" s="32">
        <v>5134</v>
      </c>
      <c r="B6207" s="32" t="s">
        <v>6553</v>
      </c>
      <c r="C6207" s="32" t="s">
        <v>17</v>
      </c>
      <c r="D6207" s="32" t="s">
        <v>382</v>
      </c>
      <c r="E6207" s="32" t="s">
        <v>14</v>
      </c>
      <c r="F6207" s="32">
        <v>300000</v>
      </c>
      <c r="G6207" s="32">
        <v>300000</v>
      </c>
      <c r="H6207" s="32">
        <v>1</v>
      </c>
      <c r="I6207" s="22"/>
    </row>
    <row r="6208" spans="1:9" ht="27" x14ac:dyDescent="0.25">
      <c r="A6208" s="32">
        <v>5134</v>
      </c>
      <c r="B6208" s="32" t="s">
        <v>6782</v>
      </c>
      <c r="C6208" s="32" t="s">
        <v>17</v>
      </c>
      <c r="D6208" s="32" t="s">
        <v>382</v>
      </c>
      <c r="E6208" s="32" t="s">
        <v>14</v>
      </c>
      <c r="F6208" s="32">
        <v>275000</v>
      </c>
      <c r="G6208" s="32">
        <v>275000</v>
      </c>
      <c r="H6208" s="32">
        <v>1</v>
      </c>
      <c r="I6208" s="22"/>
    </row>
    <row r="6209" spans="1:9" ht="27" x14ac:dyDescent="0.25">
      <c r="A6209" s="32">
        <v>5134</v>
      </c>
      <c r="B6209" s="32" t="s">
        <v>6783</v>
      </c>
      <c r="C6209" s="32" t="s">
        <v>17</v>
      </c>
      <c r="D6209" s="32" t="s">
        <v>382</v>
      </c>
      <c r="E6209" s="32" t="s">
        <v>14</v>
      </c>
      <c r="F6209" s="32">
        <v>925000</v>
      </c>
      <c r="G6209" s="32">
        <v>925000</v>
      </c>
      <c r="H6209" s="32">
        <v>1</v>
      </c>
      <c r="I6209" s="22"/>
    </row>
    <row r="6210" spans="1:9" ht="27" x14ac:dyDescent="0.25">
      <c r="A6210" s="32">
        <v>5134</v>
      </c>
      <c r="B6210" s="32" t="s">
        <v>6820</v>
      </c>
      <c r="C6210" s="32" t="s">
        <v>17</v>
      </c>
      <c r="D6210" s="32" t="s">
        <v>382</v>
      </c>
      <c r="E6210" s="32" t="s">
        <v>14</v>
      </c>
      <c r="F6210" s="32">
        <v>1500000</v>
      </c>
      <c r="G6210" s="32">
        <v>1500000</v>
      </c>
      <c r="H6210" s="32">
        <v>1</v>
      </c>
      <c r="I6210" s="22"/>
    </row>
    <row r="6211" spans="1:9" ht="27" x14ac:dyDescent="0.25">
      <c r="A6211" s="32">
        <v>5134</v>
      </c>
      <c r="B6211" s="32" t="s">
        <v>6821</v>
      </c>
      <c r="C6211" s="32" t="s">
        <v>17</v>
      </c>
      <c r="D6211" s="32" t="s">
        <v>382</v>
      </c>
      <c r="E6211" s="32" t="s">
        <v>14</v>
      </c>
      <c r="F6211" s="32">
        <v>1500000</v>
      </c>
      <c r="G6211" s="32">
        <v>1500000</v>
      </c>
      <c r="H6211" s="32">
        <v>1</v>
      </c>
      <c r="I6211" s="22"/>
    </row>
    <row r="6212" spans="1:9" ht="15" customHeight="1" x14ac:dyDescent="0.25">
      <c r="A6212" s="126" t="s">
        <v>12</v>
      </c>
      <c r="B6212" s="127"/>
      <c r="C6212" s="127"/>
      <c r="D6212" s="127"/>
      <c r="E6212" s="127"/>
      <c r="F6212" s="127"/>
      <c r="G6212" s="127"/>
      <c r="H6212" s="128"/>
      <c r="I6212" s="22"/>
    </row>
    <row r="6213" spans="1:9" ht="27" x14ac:dyDescent="0.25">
      <c r="A6213" s="32">
        <v>5134</v>
      </c>
      <c r="B6213" s="32" t="s">
        <v>2155</v>
      </c>
      <c r="C6213" s="32" t="s">
        <v>393</v>
      </c>
      <c r="D6213" s="32" t="s">
        <v>382</v>
      </c>
      <c r="E6213" s="32" t="s">
        <v>14</v>
      </c>
      <c r="F6213" s="32">
        <v>400000</v>
      </c>
      <c r="G6213" s="32">
        <v>400000</v>
      </c>
      <c r="H6213" s="32">
        <v>1</v>
      </c>
      <c r="I6213" s="22"/>
    </row>
    <row r="6214" spans="1:9" ht="27" x14ac:dyDescent="0.25">
      <c r="A6214" s="32">
        <v>5134</v>
      </c>
      <c r="B6214" s="32" t="s">
        <v>6189</v>
      </c>
      <c r="C6214" s="32" t="s">
        <v>393</v>
      </c>
      <c r="D6214" s="32" t="s">
        <v>382</v>
      </c>
      <c r="E6214" s="32" t="s">
        <v>14</v>
      </c>
      <c r="F6214" s="32">
        <v>300000</v>
      </c>
      <c r="G6214" s="32">
        <v>300000</v>
      </c>
      <c r="H6214" s="32">
        <v>1</v>
      </c>
      <c r="I6214" s="22"/>
    </row>
    <row r="6215" spans="1:9" ht="15" customHeight="1" x14ac:dyDescent="0.25">
      <c r="A6215" s="129" t="s">
        <v>99</v>
      </c>
      <c r="B6215" s="130"/>
      <c r="C6215" s="130"/>
      <c r="D6215" s="130"/>
      <c r="E6215" s="130"/>
      <c r="F6215" s="130"/>
      <c r="G6215" s="130"/>
      <c r="H6215" s="131"/>
      <c r="I6215" s="22"/>
    </row>
    <row r="6216" spans="1:9" ht="15" customHeight="1" x14ac:dyDescent="0.25">
      <c r="A6216" s="126" t="s">
        <v>12</v>
      </c>
      <c r="B6216" s="127"/>
      <c r="C6216" s="127"/>
      <c r="D6216" s="127"/>
      <c r="E6216" s="127"/>
      <c r="F6216" s="127"/>
      <c r="G6216" s="127"/>
      <c r="H6216" s="128"/>
      <c r="I6216" s="22"/>
    </row>
    <row r="6217" spans="1:9" x14ac:dyDescent="0.25">
      <c r="A6217" s="4"/>
      <c r="B6217" s="4"/>
      <c r="C6217" s="4"/>
      <c r="D6217" s="4"/>
      <c r="E6217" s="4"/>
      <c r="F6217" s="4"/>
      <c r="G6217" s="4"/>
      <c r="H6217" s="4"/>
    </row>
    <row r="6218" spans="1:9" ht="15" customHeight="1" x14ac:dyDescent="0.25">
      <c r="A6218" s="129" t="s">
        <v>297</v>
      </c>
      <c r="B6218" s="130"/>
      <c r="C6218" s="130"/>
      <c r="D6218" s="130"/>
      <c r="E6218" s="130"/>
      <c r="F6218" s="130"/>
      <c r="G6218" s="130"/>
      <c r="H6218" s="131"/>
      <c r="I6218" s="22"/>
    </row>
    <row r="6219" spans="1:9" ht="15" customHeight="1" x14ac:dyDescent="0.25">
      <c r="A6219" s="126" t="s">
        <v>8</v>
      </c>
      <c r="B6219" s="127"/>
      <c r="C6219" s="127"/>
      <c r="D6219" s="127"/>
      <c r="E6219" s="127"/>
      <c r="F6219" s="127"/>
      <c r="G6219" s="127"/>
      <c r="H6219" s="128"/>
      <c r="I6219" s="22"/>
    </row>
    <row r="6220" spans="1:9" ht="27" x14ac:dyDescent="0.25">
      <c r="A6220" s="32">
        <v>5129</v>
      </c>
      <c r="B6220" s="32" t="s">
        <v>2160</v>
      </c>
      <c r="C6220" s="32" t="s">
        <v>1630</v>
      </c>
      <c r="D6220" s="32" t="s">
        <v>9</v>
      </c>
      <c r="E6220" s="32" t="s">
        <v>10</v>
      </c>
      <c r="F6220" s="32">
        <v>40000</v>
      </c>
      <c r="G6220" s="32">
        <f>F6220*H6220</f>
        <v>1000000</v>
      </c>
      <c r="H6220" s="32">
        <v>25</v>
      </c>
    </row>
    <row r="6221" spans="1:9" ht="27" x14ac:dyDescent="0.25">
      <c r="A6221" s="32">
        <v>5129</v>
      </c>
      <c r="B6221" s="32" t="s">
        <v>2161</v>
      </c>
      <c r="C6221" s="32" t="s">
        <v>560</v>
      </c>
      <c r="D6221" s="32" t="s">
        <v>9</v>
      </c>
      <c r="E6221" s="32" t="s">
        <v>10</v>
      </c>
      <c r="F6221" s="32">
        <v>150000</v>
      </c>
      <c r="G6221" s="32">
        <f>F6221*H6221</f>
        <v>600000</v>
      </c>
      <c r="H6221" s="32">
        <v>4</v>
      </c>
    </row>
    <row r="6222" spans="1:9" ht="15" customHeight="1" x14ac:dyDescent="0.25">
      <c r="A6222" s="129" t="s">
        <v>196</v>
      </c>
      <c r="B6222" s="130"/>
      <c r="C6222" s="130"/>
      <c r="D6222" s="130"/>
      <c r="E6222" s="130"/>
      <c r="F6222" s="130"/>
      <c r="G6222" s="130"/>
      <c r="H6222" s="131"/>
      <c r="I6222" s="22"/>
    </row>
    <row r="6223" spans="1:9" ht="15" customHeight="1" x14ac:dyDescent="0.25">
      <c r="A6223" s="126" t="s">
        <v>12</v>
      </c>
      <c r="B6223" s="127"/>
      <c r="C6223" s="127"/>
      <c r="D6223" s="127"/>
      <c r="E6223" s="127"/>
      <c r="F6223" s="127"/>
      <c r="G6223" s="127"/>
      <c r="H6223" s="128"/>
      <c r="I6223" s="22"/>
    </row>
    <row r="6224" spans="1:9" x14ac:dyDescent="0.25">
      <c r="A6224" s="29"/>
      <c r="B6224" s="29"/>
      <c r="C6224" s="29"/>
      <c r="D6224" s="29"/>
      <c r="E6224" s="29"/>
      <c r="F6224" s="29"/>
      <c r="G6224" s="29"/>
      <c r="H6224" s="29"/>
      <c r="I6224" s="22"/>
    </row>
    <row r="6225" spans="1:9" ht="15" customHeight="1" x14ac:dyDescent="0.25">
      <c r="A6225" s="129" t="s">
        <v>100</v>
      </c>
      <c r="B6225" s="130"/>
      <c r="C6225" s="130"/>
      <c r="D6225" s="130"/>
      <c r="E6225" s="130"/>
      <c r="F6225" s="130"/>
      <c r="G6225" s="130"/>
      <c r="H6225" s="131"/>
      <c r="I6225" s="22"/>
    </row>
    <row r="6226" spans="1:9" ht="15" customHeight="1" x14ac:dyDescent="0.25">
      <c r="A6226" s="126" t="s">
        <v>16</v>
      </c>
      <c r="B6226" s="127"/>
      <c r="C6226" s="127"/>
      <c r="D6226" s="127"/>
      <c r="E6226" s="127"/>
      <c r="F6226" s="127"/>
      <c r="G6226" s="127"/>
      <c r="H6226" s="128"/>
      <c r="I6226" s="22"/>
    </row>
    <row r="6227" spans="1:9" ht="27" x14ac:dyDescent="0.25">
      <c r="A6227" s="4">
        <v>4861</v>
      </c>
      <c r="B6227" s="4" t="s">
        <v>1189</v>
      </c>
      <c r="C6227" s="4" t="s">
        <v>20</v>
      </c>
      <c r="D6227" s="4" t="s">
        <v>382</v>
      </c>
      <c r="E6227" s="4" t="s">
        <v>14</v>
      </c>
      <c r="F6227" s="4">
        <v>7000000</v>
      </c>
      <c r="G6227" s="4">
        <v>7000000</v>
      </c>
      <c r="H6227" s="4">
        <v>1</v>
      </c>
      <c r="I6227" s="22"/>
    </row>
    <row r="6228" spans="1:9" ht="27" x14ac:dyDescent="0.25">
      <c r="A6228" s="4">
        <v>4861</v>
      </c>
      <c r="B6228" s="4" t="s">
        <v>6784</v>
      </c>
      <c r="C6228" s="4" t="s">
        <v>20</v>
      </c>
      <c r="D6228" s="4" t="s">
        <v>382</v>
      </c>
      <c r="E6228" s="4" t="s">
        <v>14</v>
      </c>
      <c r="F6228" s="4">
        <v>0</v>
      </c>
      <c r="G6228" s="4">
        <v>0</v>
      </c>
      <c r="H6228" s="4">
        <v>1</v>
      </c>
      <c r="I6228" s="22"/>
    </row>
    <row r="6229" spans="1:9" ht="15" customHeight="1" x14ac:dyDescent="0.25">
      <c r="A6229" s="126" t="s">
        <v>12</v>
      </c>
      <c r="B6229" s="127"/>
      <c r="C6229" s="127"/>
      <c r="D6229" s="127"/>
      <c r="E6229" s="127"/>
      <c r="F6229" s="127"/>
      <c r="G6229" s="127"/>
      <c r="H6229" s="128"/>
      <c r="I6229" s="22"/>
    </row>
    <row r="6230" spans="1:9" ht="40.5" x14ac:dyDescent="0.25">
      <c r="A6230" s="4">
        <v>4861</v>
      </c>
      <c r="B6230" s="4" t="s">
        <v>1188</v>
      </c>
      <c r="C6230" s="4" t="s">
        <v>496</v>
      </c>
      <c r="D6230" s="4" t="s">
        <v>382</v>
      </c>
      <c r="E6230" s="4" t="s">
        <v>14</v>
      </c>
      <c r="F6230" s="4">
        <v>6000000</v>
      </c>
      <c r="G6230" s="4">
        <v>6000000</v>
      </c>
      <c r="H6230" s="4">
        <v>1</v>
      </c>
      <c r="I6230" s="22"/>
    </row>
    <row r="6231" spans="1:9" ht="40.5" x14ac:dyDescent="0.25">
      <c r="A6231" s="4">
        <v>4861</v>
      </c>
      <c r="B6231" s="4" t="s">
        <v>6785</v>
      </c>
      <c r="C6231" s="4" t="s">
        <v>496</v>
      </c>
      <c r="D6231" s="4" t="s">
        <v>382</v>
      </c>
      <c r="E6231" s="4" t="s">
        <v>14</v>
      </c>
      <c r="F6231" s="4">
        <v>0</v>
      </c>
      <c r="G6231" s="4">
        <v>0</v>
      </c>
      <c r="H6231" s="4">
        <v>1</v>
      </c>
      <c r="I6231" s="22"/>
    </row>
    <row r="6232" spans="1:9" ht="15" customHeight="1" x14ac:dyDescent="0.25">
      <c r="A6232" s="129" t="s">
        <v>145</v>
      </c>
      <c r="B6232" s="130"/>
      <c r="C6232" s="130"/>
      <c r="D6232" s="130"/>
      <c r="E6232" s="130"/>
      <c r="F6232" s="130"/>
      <c r="G6232" s="130"/>
      <c r="H6232" s="131"/>
      <c r="I6232" s="22"/>
    </row>
    <row r="6233" spans="1:9" ht="15" customHeight="1" x14ac:dyDescent="0.25">
      <c r="A6233" s="126" t="s">
        <v>12</v>
      </c>
      <c r="B6233" s="127"/>
      <c r="C6233" s="127"/>
      <c r="D6233" s="127"/>
      <c r="E6233" s="127"/>
      <c r="F6233" s="127"/>
      <c r="G6233" s="127"/>
      <c r="H6233" s="128"/>
      <c r="I6233" s="22"/>
    </row>
    <row r="6234" spans="1:9" x14ac:dyDescent="0.25">
      <c r="A6234" s="4"/>
      <c r="B6234" s="4"/>
      <c r="C6234" s="4"/>
      <c r="D6234" s="12"/>
      <c r="E6234" s="5"/>
      <c r="F6234" s="12"/>
      <c r="G6234" s="12"/>
      <c r="H6234" s="19"/>
      <c r="I6234" s="22"/>
    </row>
    <row r="6235" spans="1:9" ht="15" customHeight="1" x14ac:dyDescent="0.25">
      <c r="A6235" s="129" t="s">
        <v>101</v>
      </c>
      <c r="B6235" s="130"/>
      <c r="C6235" s="130"/>
      <c r="D6235" s="130"/>
      <c r="E6235" s="130"/>
      <c r="F6235" s="130"/>
      <c r="G6235" s="130"/>
      <c r="H6235" s="131"/>
      <c r="I6235" s="22"/>
    </row>
    <row r="6236" spans="1:9" ht="15" customHeight="1" x14ac:dyDescent="0.25">
      <c r="A6236" s="126" t="s">
        <v>16</v>
      </c>
      <c r="B6236" s="127"/>
      <c r="C6236" s="127"/>
      <c r="D6236" s="127"/>
      <c r="E6236" s="127"/>
      <c r="F6236" s="127"/>
      <c r="G6236" s="127"/>
      <c r="H6236" s="128"/>
      <c r="I6236" s="22"/>
    </row>
    <row r="6237" spans="1:9" ht="27" x14ac:dyDescent="0.25">
      <c r="A6237" s="32" t="s">
        <v>1979</v>
      </c>
      <c r="B6237" s="32" t="s">
        <v>2156</v>
      </c>
      <c r="C6237" s="32" t="s">
        <v>465</v>
      </c>
      <c r="D6237" s="32" t="s">
        <v>382</v>
      </c>
      <c r="E6237" s="32" t="s">
        <v>14</v>
      </c>
      <c r="F6237" s="32">
        <v>1959360</v>
      </c>
      <c r="G6237" s="32">
        <v>1959360</v>
      </c>
      <c r="H6237" s="32">
        <v>1</v>
      </c>
      <c r="I6237" s="22"/>
    </row>
    <row r="6238" spans="1:9" ht="40.5" x14ac:dyDescent="0.25">
      <c r="A6238" s="32" t="s">
        <v>1979</v>
      </c>
      <c r="B6238" s="32" t="s">
        <v>2157</v>
      </c>
      <c r="C6238" s="32" t="s">
        <v>24</v>
      </c>
      <c r="D6238" s="32" t="s">
        <v>382</v>
      </c>
      <c r="E6238" s="32" t="s">
        <v>14</v>
      </c>
      <c r="F6238" s="32">
        <v>24495600</v>
      </c>
      <c r="G6238" s="32">
        <v>24495600</v>
      </c>
      <c r="H6238" s="32">
        <v>1</v>
      </c>
      <c r="I6238" s="22"/>
    </row>
    <row r="6239" spans="1:9" ht="15" customHeight="1" x14ac:dyDescent="0.25">
      <c r="A6239" s="126" t="s">
        <v>12</v>
      </c>
      <c r="B6239" s="127"/>
      <c r="C6239" s="127"/>
      <c r="D6239" s="127"/>
      <c r="E6239" s="127"/>
      <c r="F6239" s="127"/>
      <c r="G6239" s="127"/>
      <c r="H6239" s="128"/>
      <c r="I6239" s="22"/>
    </row>
    <row r="6240" spans="1:9" ht="27" x14ac:dyDescent="0.25">
      <c r="A6240" s="32">
        <v>4251</v>
      </c>
      <c r="B6240" s="32" t="s">
        <v>2158</v>
      </c>
      <c r="C6240" s="32" t="s">
        <v>455</v>
      </c>
      <c r="D6240" s="32" t="s">
        <v>1213</v>
      </c>
      <c r="E6240" s="32" t="s">
        <v>14</v>
      </c>
      <c r="F6240" s="32">
        <v>39100</v>
      </c>
      <c r="G6240" s="32">
        <v>39100</v>
      </c>
      <c r="H6240" s="32">
        <v>1</v>
      </c>
      <c r="I6240" s="22"/>
    </row>
    <row r="6241" spans="1:9" ht="27" x14ac:dyDescent="0.25">
      <c r="A6241" s="32">
        <v>4251</v>
      </c>
      <c r="B6241" s="32" t="s">
        <v>2159</v>
      </c>
      <c r="C6241" s="32" t="s">
        <v>455</v>
      </c>
      <c r="D6241" s="32" t="s">
        <v>1213</v>
      </c>
      <c r="E6241" s="32" t="s">
        <v>14</v>
      </c>
      <c r="F6241" s="32">
        <v>490000</v>
      </c>
      <c r="G6241" s="32">
        <v>490000</v>
      </c>
      <c r="H6241" s="32">
        <v>1</v>
      </c>
      <c r="I6241" s="22"/>
    </row>
    <row r="6242" spans="1:9" ht="15" customHeight="1" x14ac:dyDescent="0.25">
      <c r="A6242" s="129" t="s">
        <v>102</v>
      </c>
      <c r="B6242" s="130"/>
      <c r="C6242" s="130"/>
      <c r="D6242" s="130"/>
      <c r="E6242" s="130"/>
      <c r="F6242" s="130"/>
      <c r="G6242" s="130"/>
      <c r="H6242" s="131"/>
      <c r="I6242" s="22"/>
    </row>
    <row r="6243" spans="1:9" ht="15" customHeight="1" x14ac:dyDescent="0.25">
      <c r="A6243" s="126" t="s">
        <v>16</v>
      </c>
      <c r="B6243" s="127"/>
      <c r="C6243" s="127"/>
      <c r="D6243" s="127"/>
      <c r="E6243" s="127"/>
      <c r="F6243" s="127"/>
      <c r="G6243" s="127"/>
      <c r="H6243" s="128"/>
      <c r="I6243" s="22"/>
    </row>
    <row r="6244" spans="1:9" ht="54" x14ac:dyDescent="0.25">
      <c r="A6244" s="32">
        <v>5129</v>
      </c>
      <c r="B6244" s="32" t="s">
        <v>2494</v>
      </c>
      <c r="C6244" s="32" t="s">
        <v>1809</v>
      </c>
      <c r="D6244" s="32" t="s">
        <v>382</v>
      </c>
      <c r="E6244" s="32" t="s">
        <v>14</v>
      </c>
      <c r="F6244" s="32">
        <v>4900000</v>
      </c>
      <c r="G6244" s="32">
        <v>4900000</v>
      </c>
      <c r="H6244" s="32">
        <v>1</v>
      </c>
      <c r="I6244" s="22"/>
    </row>
    <row r="6245" spans="1:9" ht="15" customHeight="1" x14ac:dyDescent="0.25">
      <c r="A6245" s="126" t="s">
        <v>12</v>
      </c>
      <c r="B6245" s="127"/>
      <c r="C6245" s="127"/>
      <c r="D6245" s="127"/>
      <c r="E6245" s="127"/>
      <c r="F6245" s="127"/>
      <c r="G6245" s="127"/>
      <c r="H6245" s="128"/>
      <c r="I6245" s="22"/>
    </row>
    <row r="6246" spans="1:9" ht="27" x14ac:dyDescent="0.25">
      <c r="A6246" s="32">
        <v>5129</v>
      </c>
      <c r="B6246" s="32" t="s">
        <v>2495</v>
      </c>
      <c r="C6246" s="32" t="s">
        <v>455</v>
      </c>
      <c r="D6246" s="32" t="s">
        <v>1213</v>
      </c>
      <c r="E6246" s="32" t="s">
        <v>14</v>
      </c>
      <c r="F6246" s="32">
        <v>98000</v>
      </c>
      <c r="G6246" s="32">
        <v>98000</v>
      </c>
      <c r="H6246" s="32">
        <v>1</v>
      </c>
      <c r="I6246" s="22"/>
    </row>
    <row r="6247" spans="1:9" ht="27" x14ac:dyDescent="0.25">
      <c r="A6247" s="32">
        <v>5129</v>
      </c>
      <c r="B6247" s="32" t="s">
        <v>2529</v>
      </c>
      <c r="C6247" s="32" t="s">
        <v>1094</v>
      </c>
      <c r="D6247" s="32" t="s">
        <v>13</v>
      </c>
      <c r="E6247" s="32" t="s">
        <v>14</v>
      </c>
      <c r="F6247" s="32">
        <v>23170</v>
      </c>
      <c r="G6247" s="32">
        <v>23170</v>
      </c>
      <c r="H6247" s="32">
        <v>1</v>
      </c>
      <c r="I6247" s="22"/>
    </row>
    <row r="6248" spans="1:9" x14ac:dyDescent="0.25">
      <c r="A6248" s="126" t="s">
        <v>8</v>
      </c>
      <c r="B6248" s="127"/>
      <c r="C6248" s="127"/>
      <c r="D6248" s="127"/>
      <c r="E6248" s="127"/>
      <c r="F6248" s="127"/>
      <c r="G6248" s="127"/>
      <c r="H6248" s="128"/>
      <c r="I6248" s="22"/>
    </row>
    <row r="6249" spans="1:9" x14ac:dyDescent="0.25">
      <c r="A6249" s="32">
        <v>4251</v>
      </c>
      <c r="B6249" s="32" t="s">
        <v>2175</v>
      </c>
      <c r="C6249" s="32" t="s">
        <v>1844</v>
      </c>
      <c r="D6249" s="32" t="s">
        <v>9</v>
      </c>
      <c r="E6249" s="32" t="s">
        <v>10</v>
      </c>
      <c r="F6249" s="32">
        <v>35000</v>
      </c>
      <c r="G6249" s="32">
        <f>F6249*H6249</f>
        <v>210000</v>
      </c>
      <c r="H6249" s="32">
        <v>6</v>
      </c>
      <c r="I6249" s="22"/>
    </row>
    <row r="6250" spans="1:9" x14ac:dyDescent="0.25">
      <c r="A6250" s="32">
        <v>4251</v>
      </c>
      <c r="B6250" s="32" t="s">
        <v>2176</v>
      </c>
      <c r="C6250" s="32" t="s">
        <v>1845</v>
      </c>
      <c r="D6250" s="32" t="s">
        <v>9</v>
      </c>
      <c r="E6250" s="32" t="s">
        <v>10</v>
      </c>
      <c r="F6250" s="32">
        <v>1500000</v>
      </c>
      <c r="G6250" s="32">
        <f t="shared" ref="G6250:G6257" si="118">F6250*H6250</f>
        <v>3000000</v>
      </c>
      <c r="H6250" s="32">
        <v>2</v>
      </c>
      <c r="I6250" s="22"/>
    </row>
    <row r="6251" spans="1:9" x14ac:dyDescent="0.25">
      <c r="A6251" s="32">
        <v>4251</v>
      </c>
      <c r="B6251" s="32" t="s">
        <v>2177</v>
      </c>
      <c r="C6251" s="32" t="s">
        <v>1845</v>
      </c>
      <c r="D6251" s="32" t="s">
        <v>9</v>
      </c>
      <c r="E6251" s="32" t="s">
        <v>10</v>
      </c>
      <c r="F6251" s="32">
        <v>140000</v>
      </c>
      <c r="G6251" s="32">
        <f t="shared" si="118"/>
        <v>280000</v>
      </c>
      <c r="H6251" s="32">
        <v>2</v>
      </c>
      <c r="I6251" s="22"/>
    </row>
    <row r="6252" spans="1:9" x14ac:dyDescent="0.25">
      <c r="A6252" s="32">
        <v>4251</v>
      </c>
      <c r="B6252" s="32" t="s">
        <v>2178</v>
      </c>
      <c r="C6252" s="32" t="s">
        <v>1845</v>
      </c>
      <c r="D6252" s="32" t="s">
        <v>9</v>
      </c>
      <c r="E6252" s="32" t="s">
        <v>10</v>
      </c>
      <c r="F6252" s="32">
        <v>135000</v>
      </c>
      <c r="G6252" s="32">
        <f t="shared" si="118"/>
        <v>135000</v>
      </c>
      <c r="H6252" s="32">
        <v>1</v>
      </c>
      <c r="I6252" s="22"/>
    </row>
    <row r="6253" spans="1:9" x14ac:dyDescent="0.25">
      <c r="A6253" s="32">
        <v>4251</v>
      </c>
      <c r="B6253" s="32" t="s">
        <v>2179</v>
      </c>
      <c r="C6253" s="32" t="s">
        <v>1845</v>
      </c>
      <c r="D6253" s="32" t="s">
        <v>9</v>
      </c>
      <c r="E6253" s="32" t="s">
        <v>10</v>
      </c>
      <c r="F6253" s="32">
        <v>135000</v>
      </c>
      <c r="G6253" s="32">
        <f t="shared" si="118"/>
        <v>135000</v>
      </c>
      <c r="H6253" s="32">
        <v>1</v>
      </c>
      <c r="I6253" s="22"/>
    </row>
    <row r="6254" spans="1:9" x14ac:dyDescent="0.25">
      <c r="A6254" s="32">
        <v>4251</v>
      </c>
      <c r="B6254" s="32" t="s">
        <v>2180</v>
      </c>
      <c r="C6254" s="32" t="s">
        <v>1845</v>
      </c>
      <c r="D6254" s="32" t="s">
        <v>9</v>
      </c>
      <c r="E6254" s="32" t="s">
        <v>10</v>
      </c>
      <c r="F6254" s="32">
        <v>235000</v>
      </c>
      <c r="G6254" s="32">
        <f t="shared" si="118"/>
        <v>470000</v>
      </c>
      <c r="H6254" s="32">
        <v>2</v>
      </c>
      <c r="I6254" s="22"/>
    </row>
    <row r="6255" spans="1:9" x14ac:dyDescent="0.25">
      <c r="A6255" s="32">
        <v>4251</v>
      </c>
      <c r="B6255" s="32" t="s">
        <v>2181</v>
      </c>
      <c r="C6255" s="32" t="s">
        <v>1845</v>
      </c>
      <c r="D6255" s="32" t="s">
        <v>9</v>
      </c>
      <c r="E6255" s="32" t="s">
        <v>10</v>
      </c>
      <c r="F6255" s="32">
        <v>55000</v>
      </c>
      <c r="G6255" s="32">
        <f t="shared" si="118"/>
        <v>55000</v>
      </c>
      <c r="H6255" s="32">
        <v>1</v>
      </c>
      <c r="I6255" s="22"/>
    </row>
    <row r="6256" spans="1:9" x14ac:dyDescent="0.25">
      <c r="A6256" s="32">
        <v>4251</v>
      </c>
      <c r="B6256" s="32" t="s">
        <v>2182</v>
      </c>
      <c r="C6256" s="32" t="s">
        <v>1845</v>
      </c>
      <c r="D6256" s="32" t="s">
        <v>9</v>
      </c>
      <c r="E6256" s="32" t="s">
        <v>10</v>
      </c>
      <c r="F6256" s="32">
        <v>70000</v>
      </c>
      <c r="G6256" s="32">
        <f t="shared" si="118"/>
        <v>70000</v>
      </c>
      <c r="H6256" s="32">
        <v>1</v>
      </c>
      <c r="I6256" s="22"/>
    </row>
    <row r="6257" spans="1:9" ht="27.75" customHeight="1" x14ac:dyDescent="0.25">
      <c r="A6257" s="32">
        <v>5129</v>
      </c>
      <c r="B6257" s="32" t="s">
        <v>5473</v>
      </c>
      <c r="C6257" s="32" t="s">
        <v>1631</v>
      </c>
      <c r="D6257" s="32" t="s">
        <v>9</v>
      </c>
      <c r="E6257" s="32" t="s">
        <v>10</v>
      </c>
      <c r="F6257" s="32">
        <v>650000</v>
      </c>
      <c r="G6257" s="32">
        <f t="shared" si="118"/>
        <v>1300000</v>
      </c>
      <c r="H6257" s="32">
        <v>2</v>
      </c>
      <c r="I6257" s="22"/>
    </row>
    <row r="6258" spans="1:9" ht="15" customHeight="1" x14ac:dyDescent="0.25">
      <c r="A6258" s="129" t="s">
        <v>232</v>
      </c>
      <c r="B6258" s="130"/>
      <c r="C6258" s="130"/>
      <c r="D6258" s="130"/>
      <c r="E6258" s="130"/>
      <c r="F6258" s="130"/>
      <c r="G6258" s="130"/>
      <c r="H6258" s="131"/>
      <c r="I6258" s="22"/>
    </row>
    <row r="6259" spans="1:9" ht="15" customHeight="1" x14ac:dyDescent="0.25">
      <c r="A6259" s="126" t="s">
        <v>16</v>
      </c>
      <c r="B6259" s="127"/>
      <c r="C6259" s="127"/>
      <c r="D6259" s="127"/>
      <c r="E6259" s="127"/>
      <c r="F6259" s="127"/>
      <c r="G6259" s="127"/>
      <c r="H6259" s="128"/>
      <c r="I6259" s="22"/>
    </row>
    <row r="6260" spans="1:9" x14ac:dyDescent="0.25">
      <c r="A6260" s="12"/>
      <c r="B6260" s="12"/>
      <c r="C6260" s="12"/>
      <c r="D6260" s="12"/>
      <c r="E6260" s="12"/>
      <c r="F6260" s="12"/>
      <c r="G6260" s="12"/>
      <c r="H6260" s="12"/>
      <c r="I6260" s="22"/>
    </row>
    <row r="6261" spans="1:9" ht="15" customHeight="1" x14ac:dyDescent="0.25">
      <c r="A6261" s="129" t="s">
        <v>190</v>
      </c>
      <c r="B6261" s="130"/>
      <c r="C6261" s="130"/>
      <c r="D6261" s="130"/>
      <c r="E6261" s="130"/>
      <c r="F6261" s="130"/>
      <c r="G6261" s="130"/>
      <c r="H6261" s="131"/>
      <c r="I6261" s="22"/>
    </row>
    <row r="6262" spans="1:9" ht="15" customHeight="1" x14ac:dyDescent="0.25">
      <c r="A6262" s="126" t="s">
        <v>16</v>
      </c>
      <c r="B6262" s="127"/>
      <c r="C6262" s="127"/>
      <c r="D6262" s="127"/>
      <c r="E6262" s="127"/>
      <c r="F6262" s="127"/>
      <c r="G6262" s="127"/>
      <c r="H6262" s="128"/>
      <c r="I6262" s="22"/>
    </row>
    <row r="6263" spans="1:9" x14ac:dyDescent="0.25">
      <c r="A6263" s="4"/>
      <c r="B6263" s="4"/>
      <c r="C6263" s="4"/>
      <c r="D6263" s="12"/>
      <c r="E6263" s="5"/>
      <c r="F6263" s="12"/>
      <c r="G6263" s="12"/>
      <c r="H6263" s="19"/>
      <c r="I6263" s="22"/>
    </row>
    <row r="6264" spans="1:9" ht="15" customHeight="1" x14ac:dyDescent="0.25">
      <c r="A6264" s="126" t="s">
        <v>12</v>
      </c>
      <c r="B6264" s="127"/>
      <c r="C6264" s="127"/>
      <c r="D6264" s="127"/>
      <c r="E6264" s="127"/>
      <c r="F6264" s="127"/>
      <c r="G6264" s="127"/>
      <c r="H6264" s="128"/>
      <c r="I6264" s="22"/>
    </row>
    <row r="6265" spans="1:9" x14ac:dyDescent="0.25">
      <c r="A6265" s="32"/>
      <c r="B6265" s="32"/>
      <c r="C6265" s="32"/>
      <c r="D6265" s="32"/>
      <c r="E6265" s="32"/>
      <c r="F6265" s="32"/>
      <c r="G6265" s="32"/>
      <c r="H6265" s="32"/>
      <c r="I6265" s="22"/>
    </row>
    <row r="6266" spans="1:9" ht="15" customHeight="1" x14ac:dyDescent="0.25">
      <c r="A6266" s="129" t="s">
        <v>137</v>
      </c>
      <c r="B6266" s="130"/>
      <c r="C6266" s="130"/>
      <c r="D6266" s="130"/>
      <c r="E6266" s="130"/>
      <c r="F6266" s="130"/>
      <c r="G6266" s="130"/>
      <c r="H6266" s="131"/>
      <c r="I6266" s="22"/>
    </row>
    <row r="6267" spans="1:9" ht="15" customHeight="1" x14ac:dyDescent="0.25">
      <c r="A6267" s="126" t="s">
        <v>12</v>
      </c>
      <c r="B6267" s="127"/>
      <c r="C6267" s="127"/>
      <c r="D6267" s="127"/>
      <c r="E6267" s="127"/>
      <c r="F6267" s="127"/>
      <c r="G6267" s="127"/>
      <c r="H6267" s="128"/>
      <c r="I6267" s="22"/>
    </row>
    <row r="6268" spans="1:9" ht="40.5" x14ac:dyDescent="0.25">
      <c r="A6268" s="32">
        <v>4239</v>
      </c>
      <c r="B6268" s="32" t="s">
        <v>3254</v>
      </c>
      <c r="C6268" s="32" t="s">
        <v>498</v>
      </c>
      <c r="D6268" s="32" t="s">
        <v>249</v>
      </c>
      <c r="E6268" s="32" t="s">
        <v>14</v>
      </c>
      <c r="F6268" s="32">
        <v>750000</v>
      </c>
      <c r="G6268" s="32">
        <v>750000</v>
      </c>
      <c r="H6268" s="32">
        <v>1</v>
      </c>
      <c r="I6268" s="22"/>
    </row>
    <row r="6269" spans="1:9" ht="40.5" x14ac:dyDescent="0.25">
      <c r="A6269" s="32">
        <v>4239</v>
      </c>
      <c r="B6269" s="32" t="s">
        <v>3255</v>
      </c>
      <c r="C6269" s="32" t="s">
        <v>498</v>
      </c>
      <c r="D6269" s="32" t="s">
        <v>249</v>
      </c>
      <c r="E6269" s="32" t="s">
        <v>14</v>
      </c>
      <c r="F6269" s="32">
        <v>250000</v>
      </c>
      <c r="G6269" s="32">
        <v>250000</v>
      </c>
      <c r="H6269" s="32">
        <v>1</v>
      </c>
      <c r="I6269" s="22"/>
    </row>
    <row r="6270" spans="1:9" ht="40.5" x14ac:dyDescent="0.25">
      <c r="A6270" s="32">
        <v>4239</v>
      </c>
      <c r="B6270" s="32" t="s">
        <v>3256</v>
      </c>
      <c r="C6270" s="32" t="s">
        <v>498</v>
      </c>
      <c r="D6270" s="32" t="s">
        <v>249</v>
      </c>
      <c r="E6270" s="32" t="s">
        <v>14</v>
      </c>
      <c r="F6270" s="32">
        <v>500000</v>
      </c>
      <c r="G6270" s="32">
        <v>500000</v>
      </c>
      <c r="H6270" s="32">
        <v>1</v>
      </c>
      <c r="I6270" s="22"/>
    </row>
    <row r="6271" spans="1:9" ht="40.5" x14ac:dyDescent="0.25">
      <c r="A6271" s="32">
        <v>4239</v>
      </c>
      <c r="B6271" s="32" t="s">
        <v>3257</v>
      </c>
      <c r="C6271" s="32" t="s">
        <v>498</v>
      </c>
      <c r="D6271" s="32" t="s">
        <v>249</v>
      </c>
      <c r="E6271" s="32" t="s">
        <v>14</v>
      </c>
      <c r="F6271" s="32">
        <v>250000</v>
      </c>
      <c r="G6271" s="32">
        <v>250000</v>
      </c>
      <c r="H6271" s="32">
        <v>1</v>
      </c>
      <c r="I6271" s="22"/>
    </row>
    <row r="6272" spans="1:9" ht="40.5" x14ac:dyDescent="0.25">
      <c r="A6272" s="32">
        <v>4239</v>
      </c>
      <c r="B6272" s="32" t="s">
        <v>3258</v>
      </c>
      <c r="C6272" s="32" t="s">
        <v>498</v>
      </c>
      <c r="D6272" s="32" t="s">
        <v>249</v>
      </c>
      <c r="E6272" s="32" t="s">
        <v>14</v>
      </c>
      <c r="F6272" s="32">
        <v>300000</v>
      </c>
      <c r="G6272" s="32">
        <v>300000</v>
      </c>
      <c r="H6272" s="32">
        <v>1</v>
      </c>
      <c r="I6272" s="22"/>
    </row>
    <row r="6273" spans="1:9" ht="40.5" x14ac:dyDescent="0.25">
      <c r="A6273" s="32">
        <v>4239</v>
      </c>
      <c r="B6273" s="32" t="s">
        <v>3259</v>
      </c>
      <c r="C6273" s="32" t="s">
        <v>498</v>
      </c>
      <c r="D6273" s="32" t="s">
        <v>249</v>
      </c>
      <c r="E6273" s="32" t="s">
        <v>14</v>
      </c>
      <c r="F6273" s="32">
        <v>650000</v>
      </c>
      <c r="G6273" s="32">
        <v>650000</v>
      </c>
      <c r="H6273" s="32">
        <v>1</v>
      </c>
      <c r="I6273" s="22"/>
    </row>
    <row r="6274" spans="1:9" ht="40.5" x14ac:dyDescent="0.25">
      <c r="A6274" s="32">
        <v>4239</v>
      </c>
      <c r="B6274" s="32" t="s">
        <v>3260</v>
      </c>
      <c r="C6274" s="32" t="s">
        <v>498</v>
      </c>
      <c r="D6274" s="32" t="s">
        <v>249</v>
      </c>
      <c r="E6274" s="32" t="s">
        <v>14</v>
      </c>
      <c r="F6274" s="32">
        <v>800000</v>
      </c>
      <c r="G6274" s="32">
        <v>800000</v>
      </c>
      <c r="H6274" s="32">
        <v>1</v>
      </c>
      <c r="I6274" s="22"/>
    </row>
    <row r="6275" spans="1:9" ht="40.5" x14ac:dyDescent="0.25">
      <c r="A6275" s="32">
        <v>4239</v>
      </c>
      <c r="B6275" s="32" t="s">
        <v>3261</v>
      </c>
      <c r="C6275" s="32" t="s">
        <v>498</v>
      </c>
      <c r="D6275" s="32" t="s">
        <v>249</v>
      </c>
      <c r="E6275" s="32" t="s">
        <v>14</v>
      </c>
      <c r="F6275" s="32">
        <v>1000000</v>
      </c>
      <c r="G6275" s="32">
        <v>1000000</v>
      </c>
      <c r="H6275" s="32">
        <v>1</v>
      </c>
      <c r="I6275" s="22"/>
    </row>
    <row r="6276" spans="1:9" ht="40.5" x14ac:dyDescent="0.25">
      <c r="A6276" s="32">
        <v>4239</v>
      </c>
      <c r="B6276" s="32" t="s">
        <v>3262</v>
      </c>
      <c r="C6276" s="32" t="s">
        <v>498</v>
      </c>
      <c r="D6276" s="32" t="s">
        <v>249</v>
      </c>
      <c r="E6276" s="32" t="s">
        <v>14</v>
      </c>
      <c r="F6276" s="32">
        <v>650000</v>
      </c>
      <c r="G6276" s="32">
        <v>650000</v>
      </c>
      <c r="H6276" s="32">
        <v>1</v>
      </c>
      <c r="I6276" s="22"/>
    </row>
    <row r="6277" spans="1:9" ht="40.5" x14ac:dyDescent="0.25">
      <c r="A6277" s="32">
        <v>4239</v>
      </c>
      <c r="B6277" s="32" t="s">
        <v>3263</v>
      </c>
      <c r="C6277" s="32" t="s">
        <v>498</v>
      </c>
      <c r="D6277" s="32" t="s">
        <v>249</v>
      </c>
      <c r="E6277" s="32" t="s">
        <v>14</v>
      </c>
      <c r="F6277" s="32">
        <v>150000</v>
      </c>
      <c r="G6277" s="32">
        <v>150000</v>
      </c>
      <c r="H6277" s="32">
        <v>1</v>
      </c>
      <c r="I6277" s="22"/>
    </row>
    <row r="6278" spans="1:9" ht="40.5" x14ac:dyDescent="0.25">
      <c r="A6278" s="32">
        <v>4239</v>
      </c>
      <c r="B6278" s="32" t="s">
        <v>1190</v>
      </c>
      <c r="C6278" s="32" t="s">
        <v>498</v>
      </c>
      <c r="D6278" s="32" t="s">
        <v>9</v>
      </c>
      <c r="E6278" s="32" t="s">
        <v>14</v>
      </c>
      <c r="F6278" s="32">
        <v>532000</v>
      </c>
      <c r="G6278" s="32">
        <v>532000</v>
      </c>
      <c r="H6278" s="32">
        <v>1</v>
      </c>
      <c r="I6278" s="22"/>
    </row>
    <row r="6279" spans="1:9" s="3" customFormat="1" ht="40.5" x14ac:dyDescent="0.25">
      <c r="A6279" s="32">
        <v>4239</v>
      </c>
      <c r="B6279" s="32" t="s">
        <v>1191</v>
      </c>
      <c r="C6279" s="32" t="s">
        <v>498</v>
      </c>
      <c r="D6279" s="32" t="s">
        <v>9</v>
      </c>
      <c r="E6279" s="32" t="s">
        <v>14</v>
      </c>
      <c r="F6279" s="32">
        <v>539000</v>
      </c>
      <c r="G6279" s="32">
        <v>539000</v>
      </c>
      <c r="H6279" s="32">
        <v>1</v>
      </c>
      <c r="I6279" s="79"/>
    </row>
    <row r="6280" spans="1:9" s="3" customFormat="1" ht="40.5" x14ac:dyDescent="0.25">
      <c r="A6280" s="32">
        <v>4239</v>
      </c>
      <c r="B6280" s="32" t="s">
        <v>1192</v>
      </c>
      <c r="C6280" s="32" t="s">
        <v>498</v>
      </c>
      <c r="D6280" s="32" t="s">
        <v>9</v>
      </c>
      <c r="E6280" s="32" t="s">
        <v>14</v>
      </c>
      <c r="F6280" s="32">
        <v>231000</v>
      </c>
      <c r="G6280" s="32">
        <v>231000</v>
      </c>
      <c r="H6280" s="32">
        <v>1</v>
      </c>
      <c r="I6280" s="79"/>
    </row>
    <row r="6281" spans="1:9" s="3" customFormat="1" ht="40.5" x14ac:dyDescent="0.25">
      <c r="A6281" s="32">
        <v>4239</v>
      </c>
      <c r="B6281" s="32" t="s">
        <v>1193</v>
      </c>
      <c r="C6281" s="32" t="s">
        <v>498</v>
      </c>
      <c r="D6281" s="32" t="s">
        <v>9</v>
      </c>
      <c r="E6281" s="32" t="s">
        <v>14</v>
      </c>
      <c r="F6281" s="32">
        <v>500000</v>
      </c>
      <c r="G6281" s="32">
        <v>500000</v>
      </c>
      <c r="H6281" s="32">
        <v>1</v>
      </c>
      <c r="I6281" s="79"/>
    </row>
    <row r="6282" spans="1:9" s="3" customFormat="1" ht="40.5" x14ac:dyDescent="0.25">
      <c r="A6282" s="32">
        <v>4269</v>
      </c>
      <c r="B6282" s="32" t="s">
        <v>4191</v>
      </c>
      <c r="C6282" s="32" t="s">
        <v>498</v>
      </c>
      <c r="D6282" s="32" t="s">
        <v>249</v>
      </c>
      <c r="E6282" s="32" t="s">
        <v>14</v>
      </c>
      <c r="F6282" s="32">
        <v>2500000</v>
      </c>
      <c r="G6282" s="32">
        <f>+F6282*H6282</f>
        <v>2500000</v>
      </c>
      <c r="H6282" s="32" t="s">
        <v>699</v>
      </c>
      <c r="I6282" s="79"/>
    </row>
    <row r="6283" spans="1:9" s="3" customFormat="1" ht="40.5" x14ac:dyDescent="0.25">
      <c r="A6283" s="32">
        <v>4239</v>
      </c>
      <c r="B6283" s="32" t="s">
        <v>6554</v>
      </c>
      <c r="C6283" s="32" t="s">
        <v>498</v>
      </c>
      <c r="D6283" s="32" t="s">
        <v>249</v>
      </c>
      <c r="E6283" s="32" t="s">
        <v>14</v>
      </c>
      <c r="F6283" s="32">
        <v>5615800</v>
      </c>
      <c r="G6283" s="32">
        <v>5615800</v>
      </c>
      <c r="H6283" s="32">
        <v>1</v>
      </c>
      <c r="I6283" s="79"/>
    </row>
    <row r="6284" spans="1:9" s="3" customFormat="1" x14ac:dyDescent="0.25">
      <c r="A6284" s="126" t="s">
        <v>8</v>
      </c>
      <c r="B6284" s="127"/>
      <c r="C6284" s="127"/>
      <c r="D6284" s="127"/>
      <c r="E6284" s="127"/>
      <c r="F6284" s="127"/>
      <c r="G6284" s="127"/>
      <c r="H6284" s="128"/>
      <c r="I6284" s="79"/>
    </row>
    <row r="6285" spans="1:9" s="3" customFormat="1" x14ac:dyDescent="0.25">
      <c r="A6285" s="32">
        <v>4269</v>
      </c>
      <c r="B6285" s="32" t="s">
        <v>4190</v>
      </c>
      <c r="C6285" s="32" t="s">
        <v>3068</v>
      </c>
      <c r="D6285" s="32" t="s">
        <v>249</v>
      </c>
      <c r="E6285" s="32" t="s">
        <v>10</v>
      </c>
      <c r="F6285" s="32">
        <v>6250</v>
      </c>
      <c r="G6285" s="32">
        <f>+F6285*H6285</f>
        <v>1000000</v>
      </c>
      <c r="H6285" s="32">
        <v>160</v>
      </c>
      <c r="I6285" s="79"/>
    </row>
    <row r="6286" spans="1:9" s="3" customFormat="1" x14ac:dyDescent="0.25">
      <c r="A6286" s="32">
        <v>4267</v>
      </c>
      <c r="B6286" s="32" t="s">
        <v>5614</v>
      </c>
      <c r="C6286" s="32" t="s">
        <v>958</v>
      </c>
      <c r="D6286" s="32" t="s">
        <v>382</v>
      </c>
      <c r="E6286" s="32" t="s">
        <v>10</v>
      </c>
      <c r="F6286" s="32">
        <v>1710</v>
      </c>
      <c r="G6286" s="32">
        <f>+F6286*H6286</f>
        <v>547200</v>
      </c>
      <c r="H6286" s="32">
        <v>320</v>
      </c>
      <c r="I6286" s="79"/>
    </row>
    <row r="6287" spans="1:9" ht="15" customHeight="1" x14ac:dyDescent="0.25">
      <c r="A6287" s="129" t="s">
        <v>139</v>
      </c>
      <c r="B6287" s="130"/>
      <c r="C6287" s="130"/>
      <c r="D6287" s="130"/>
      <c r="E6287" s="130"/>
      <c r="F6287" s="130"/>
      <c r="G6287" s="130"/>
      <c r="H6287" s="131"/>
      <c r="I6287" s="22"/>
    </row>
    <row r="6288" spans="1:9" x14ac:dyDescent="0.25">
      <c r="A6288" s="126" t="s">
        <v>8</v>
      </c>
      <c r="B6288" s="127"/>
      <c r="C6288" s="127"/>
      <c r="D6288" s="127"/>
      <c r="E6288" s="127"/>
      <c r="F6288" s="127"/>
      <c r="G6288" s="127"/>
      <c r="H6288" s="128"/>
      <c r="I6288" s="22"/>
    </row>
    <row r="6289" spans="1:9" x14ac:dyDescent="0.25">
      <c r="A6289" s="32">
        <v>4269</v>
      </c>
      <c r="B6289" s="32" t="s">
        <v>2162</v>
      </c>
      <c r="C6289" s="32" t="s">
        <v>1846</v>
      </c>
      <c r="D6289" s="32" t="s">
        <v>9</v>
      </c>
      <c r="E6289" s="32" t="s">
        <v>10</v>
      </c>
      <c r="F6289" s="32">
        <v>1300</v>
      </c>
      <c r="G6289" s="32">
        <f>F6289*H6289</f>
        <v>104000</v>
      </c>
      <c r="H6289" s="32">
        <v>80</v>
      </c>
      <c r="I6289" s="22"/>
    </row>
    <row r="6290" spans="1:9" x14ac:dyDescent="0.25">
      <c r="A6290" s="32">
        <v>4269</v>
      </c>
      <c r="B6290" s="32" t="s">
        <v>2163</v>
      </c>
      <c r="C6290" s="32" t="s">
        <v>1846</v>
      </c>
      <c r="D6290" s="32" t="s">
        <v>9</v>
      </c>
      <c r="E6290" s="32" t="s">
        <v>10</v>
      </c>
      <c r="F6290" s="32">
        <v>700</v>
      </c>
      <c r="G6290" s="32">
        <f t="shared" ref="G6290:G6299" si="119">F6290*H6290</f>
        <v>28000</v>
      </c>
      <c r="H6290" s="32">
        <v>40</v>
      </c>
      <c r="I6290" s="22"/>
    </row>
    <row r="6291" spans="1:9" x14ac:dyDescent="0.25">
      <c r="A6291" s="32">
        <v>4269</v>
      </c>
      <c r="B6291" s="32" t="s">
        <v>2164</v>
      </c>
      <c r="C6291" s="32" t="s">
        <v>1847</v>
      </c>
      <c r="D6291" s="32" t="s">
        <v>9</v>
      </c>
      <c r="E6291" s="32" t="s">
        <v>544</v>
      </c>
      <c r="F6291" s="32">
        <v>3700</v>
      </c>
      <c r="G6291" s="32">
        <f t="shared" si="119"/>
        <v>103600</v>
      </c>
      <c r="H6291" s="32">
        <v>28</v>
      </c>
      <c r="I6291" s="22"/>
    </row>
    <row r="6292" spans="1:9" x14ac:dyDescent="0.25">
      <c r="A6292" s="32">
        <v>4269</v>
      </c>
      <c r="B6292" s="32" t="s">
        <v>2165</v>
      </c>
      <c r="C6292" s="32" t="s">
        <v>1571</v>
      </c>
      <c r="D6292" s="32" t="s">
        <v>9</v>
      </c>
      <c r="E6292" s="32" t="s">
        <v>855</v>
      </c>
      <c r="F6292" s="32">
        <v>3800</v>
      </c>
      <c r="G6292" s="32">
        <f t="shared" si="119"/>
        <v>10260000</v>
      </c>
      <c r="H6292" s="32">
        <v>2700</v>
      </c>
      <c r="I6292" s="22"/>
    </row>
    <row r="6293" spans="1:9" x14ac:dyDescent="0.25">
      <c r="A6293" s="32">
        <v>4269</v>
      </c>
      <c r="B6293" s="32" t="s">
        <v>2166</v>
      </c>
      <c r="C6293" s="32" t="s">
        <v>1571</v>
      </c>
      <c r="D6293" s="32" t="s">
        <v>9</v>
      </c>
      <c r="E6293" s="32" t="s">
        <v>855</v>
      </c>
      <c r="F6293" s="32">
        <v>3500</v>
      </c>
      <c r="G6293" s="32">
        <f t="shared" si="119"/>
        <v>3500000</v>
      </c>
      <c r="H6293" s="32">
        <v>1000</v>
      </c>
      <c r="I6293" s="22"/>
    </row>
    <row r="6294" spans="1:9" x14ac:dyDescent="0.25">
      <c r="A6294" s="32">
        <v>4269</v>
      </c>
      <c r="B6294" s="32" t="s">
        <v>2167</v>
      </c>
      <c r="C6294" s="32" t="s">
        <v>1848</v>
      </c>
      <c r="D6294" s="32" t="s">
        <v>9</v>
      </c>
      <c r="E6294" s="32" t="s">
        <v>1676</v>
      </c>
      <c r="F6294" s="32">
        <v>170000</v>
      </c>
      <c r="G6294" s="32">
        <f t="shared" si="119"/>
        <v>1105000</v>
      </c>
      <c r="H6294" s="32">
        <v>6.5</v>
      </c>
      <c r="I6294" s="22"/>
    </row>
    <row r="6295" spans="1:9" x14ac:dyDescent="0.25">
      <c r="A6295" s="32">
        <v>4269</v>
      </c>
      <c r="B6295" s="32" t="s">
        <v>2168</v>
      </c>
      <c r="C6295" s="32" t="s">
        <v>1848</v>
      </c>
      <c r="D6295" s="32" t="s">
        <v>9</v>
      </c>
      <c r="E6295" s="32" t="s">
        <v>1676</v>
      </c>
      <c r="F6295" s="32">
        <v>170000</v>
      </c>
      <c r="G6295" s="32">
        <f t="shared" si="119"/>
        <v>595000</v>
      </c>
      <c r="H6295" s="32">
        <v>3.5</v>
      </c>
      <c r="I6295" s="22"/>
    </row>
    <row r="6296" spans="1:9" x14ac:dyDescent="0.25">
      <c r="A6296" s="32">
        <v>4269</v>
      </c>
      <c r="B6296" s="32" t="s">
        <v>2169</v>
      </c>
      <c r="C6296" s="32" t="s">
        <v>1849</v>
      </c>
      <c r="D6296" s="32" t="s">
        <v>9</v>
      </c>
      <c r="E6296" s="32" t="s">
        <v>544</v>
      </c>
      <c r="F6296" s="32">
        <v>850</v>
      </c>
      <c r="G6296" s="32">
        <f t="shared" si="119"/>
        <v>153000</v>
      </c>
      <c r="H6296" s="32">
        <v>180</v>
      </c>
      <c r="I6296" s="22"/>
    </row>
    <row r="6297" spans="1:9" x14ac:dyDescent="0.25">
      <c r="A6297" s="32">
        <v>4269</v>
      </c>
      <c r="B6297" s="32" t="s">
        <v>2170</v>
      </c>
      <c r="C6297" s="32" t="s">
        <v>1850</v>
      </c>
      <c r="D6297" s="32" t="s">
        <v>9</v>
      </c>
      <c r="E6297" s="32" t="s">
        <v>544</v>
      </c>
      <c r="F6297" s="32">
        <v>850</v>
      </c>
      <c r="G6297" s="32">
        <f t="shared" si="119"/>
        <v>21250</v>
      </c>
      <c r="H6297" s="32">
        <v>25</v>
      </c>
      <c r="I6297" s="22"/>
    </row>
    <row r="6298" spans="1:9" x14ac:dyDescent="0.25">
      <c r="A6298" s="32">
        <v>4269</v>
      </c>
      <c r="B6298" s="32" t="s">
        <v>2171</v>
      </c>
      <c r="C6298" s="32" t="s">
        <v>1688</v>
      </c>
      <c r="D6298" s="32" t="s">
        <v>9</v>
      </c>
      <c r="E6298" s="32" t="s">
        <v>10</v>
      </c>
      <c r="F6298" s="32">
        <v>25</v>
      </c>
      <c r="G6298" s="32">
        <f t="shared" si="119"/>
        <v>500000</v>
      </c>
      <c r="H6298" s="32">
        <v>20000</v>
      </c>
      <c r="I6298" s="22"/>
    </row>
    <row r="6299" spans="1:9" x14ac:dyDescent="0.25">
      <c r="A6299" s="32">
        <v>4269</v>
      </c>
      <c r="B6299" s="32" t="s">
        <v>2172</v>
      </c>
      <c r="C6299" s="32" t="s">
        <v>1688</v>
      </c>
      <c r="D6299" s="32" t="s">
        <v>9</v>
      </c>
      <c r="E6299" s="32" t="s">
        <v>10</v>
      </c>
      <c r="F6299" s="32">
        <v>20</v>
      </c>
      <c r="G6299" s="32">
        <f t="shared" si="119"/>
        <v>200000</v>
      </c>
      <c r="H6299" s="32">
        <v>10000</v>
      </c>
      <c r="I6299" s="22"/>
    </row>
    <row r="6300" spans="1:9" ht="15" customHeight="1" x14ac:dyDescent="0.25">
      <c r="A6300" s="129" t="s">
        <v>210</v>
      </c>
      <c r="B6300" s="130"/>
      <c r="C6300" s="130"/>
      <c r="D6300" s="130"/>
      <c r="E6300" s="130"/>
      <c r="F6300" s="130"/>
      <c r="G6300" s="130"/>
      <c r="H6300" s="131"/>
      <c r="I6300" s="22"/>
    </row>
    <row r="6301" spans="1:9" x14ac:dyDescent="0.25">
      <c r="A6301" s="126" t="s">
        <v>8</v>
      </c>
      <c r="B6301" s="127"/>
      <c r="C6301" s="127"/>
      <c r="D6301" s="127"/>
      <c r="E6301" s="127"/>
      <c r="F6301" s="127"/>
      <c r="G6301" s="127"/>
      <c r="H6301" s="128"/>
      <c r="I6301" s="22"/>
    </row>
    <row r="6302" spans="1:9" x14ac:dyDescent="0.25">
      <c r="A6302" s="32">
        <v>4269</v>
      </c>
      <c r="B6302" s="32" t="s">
        <v>3898</v>
      </c>
      <c r="C6302" s="32" t="s">
        <v>958</v>
      </c>
      <c r="D6302" s="32" t="s">
        <v>382</v>
      </c>
      <c r="E6302" s="32" t="s">
        <v>10</v>
      </c>
      <c r="F6302" s="32">
        <v>10500</v>
      </c>
      <c r="G6302" s="32">
        <f>+F6302*H6302</f>
        <v>1575000</v>
      </c>
      <c r="H6302" s="32">
        <v>150</v>
      </c>
      <c r="I6302" s="22"/>
    </row>
    <row r="6303" spans="1:9" x14ac:dyDescent="0.25">
      <c r="A6303" s="32">
        <v>4269</v>
      </c>
      <c r="B6303" s="32" t="s">
        <v>3899</v>
      </c>
      <c r="C6303" s="32" t="s">
        <v>3068</v>
      </c>
      <c r="D6303" s="32" t="s">
        <v>249</v>
      </c>
      <c r="E6303" s="32" t="s">
        <v>10</v>
      </c>
      <c r="F6303" s="32">
        <v>15000</v>
      </c>
      <c r="G6303" s="32">
        <f t="shared" ref="G6303:G6304" si="120">+F6303*H6303</f>
        <v>1500000</v>
      </c>
      <c r="H6303" s="32">
        <v>100</v>
      </c>
      <c r="I6303" s="22"/>
    </row>
    <row r="6304" spans="1:9" x14ac:dyDescent="0.25">
      <c r="A6304" s="32">
        <v>4269</v>
      </c>
      <c r="B6304" s="32" t="s">
        <v>3900</v>
      </c>
      <c r="C6304" s="32" t="s">
        <v>960</v>
      </c>
      <c r="D6304" s="32" t="s">
        <v>382</v>
      </c>
      <c r="E6304" s="32" t="s">
        <v>14</v>
      </c>
      <c r="F6304" s="32">
        <v>675000</v>
      </c>
      <c r="G6304" s="32">
        <f t="shared" si="120"/>
        <v>675000</v>
      </c>
      <c r="H6304" s="32" t="s">
        <v>699</v>
      </c>
      <c r="I6304" s="22"/>
    </row>
    <row r="6305" spans="1:9" x14ac:dyDescent="0.25">
      <c r="A6305" s="126" t="s">
        <v>16</v>
      </c>
      <c r="B6305" s="127"/>
      <c r="C6305" s="127"/>
      <c r="D6305" s="127"/>
      <c r="E6305" s="127"/>
      <c r="F6305" s="127"/>
      <c r="G6305" s="127"/>
      <c r="H6305" s="127"/>
      <c r="I6305" s="22"/>
    </row>
    <row r="6306" spans="1:9" ht="27" x14ac:dyDescent="0.25">
      <c r="A6306" s="11">
        <v>4251</v>
      </c>
      <c r="B6306" s="11" t="s">
        <v>3921</v>
      </c>
      <c r="C6306" s="11" t="s">
        <v>20</v>
      </c>
      <c r="D6306" s="11" t="s">
        <v>382</v>
      </c>
      <c r="E6306" s="11" t="s">
        <v>14</v>
      </c>
      <c r="F6306" s="11">
        <v>2178469.2000000002</v>
      </c>
      <c r="G6306" s="11">
        <v>2178469.2000000002</v>
      </c>
      <c r="H6306" s="11">
        <v>1</v>
      </c>
      <c r="I6306" s="22"/>
    </row>
    <row r="6307" spans="1:9" ht="27" x14ac:dyDescent="0.25">
      <c r="A6307" s="11">
        <v>4251</v>
      </c>
      <c r="B6307" s="11" t="s">
        <v>6389</v>
      </c>
      <c r="C6307" s="11" t="s">
        <v>20</v>
      </c>
      <c r="D6307" s="11" t="s">
        <v>382</v>
      </c>
      <c r="E6307" s="11" t="s">
        <v>14</v>
      </c>
      <c r="F6307" s="11">
        <v>2178469.2000000002</v>
      </c>
      <c r="G6307" s="11">
        <v>2178469.2000000002</v>
      </c>
      <c r="H6307" s="11">
        <v>1</v>
      </c>
      <c r="I6307" s="22"/>
    </row>
    <row r="6308" spans="1:9" ht="15" customHeight="1" x14ac:dyDescent="0.25">
      <c r="A6308" s="129" t="s">
        <v>138</v>
      </c>
      <c r="B6308" s="130"/>
      <c r="C6308" s="130"/>
      <c r="D6308" s="130"/>
      <c r="E6308" s="130"/>
      <c r="F6308" s="130"/>
      <c r="G6308" s="130"/>
      <c r="H6308" s="131"/>
      <c r="I6308" s="22"/>
    </row>
    <row r="6309" spans="1:9" ht="15" customHeight="1" x14ac:dyDescent="0.25">
      <c r="A6309" s="126" t="s">
        <v>12</v>
      </c>
      <c r="B6309" s="127"/>
      <c r="C6309" s="127"/>
      <c r="D6309" s="127"/>
      <c r="E6309" s="127"/>
      <c r="F6309" s="127"/>
      <c r="G6309" s="127"/>
      <c r="H6309" s="128"/>
      <c r="I6309" s="22"/>
    </row>
    <row r="6310" spans="1:9" ht="40.5" x14ac:dyDescent="0.25">
      <c r="A6310" s="32">
        <v>4239</v>
      </c>
      <c r="B6310" s="32" t="s">
        <v>3264</v>
      </c>
      <c r="C6310" s="32" t="s">
        <v>435</v>
      </c>
      <c r="D6310" s="32" t="s">
        <v>9</v>
      </c>
      <c r="E6310" s="32" t="s">
        <v>14</v>
      </c>
      <c r="F6310" s="32">
        <v>400000</v>
      </c>
      <c r="G6310" s="32">
        <v>400000</v>
      </c>
      <c r="H6310" s="32">
        <v>1</v>
      </c>
      <c r="I6310" s="22"/>
    </row>
    <row r="6311" spans="1:9" ht="40.5" x14ac:dyDescent="0.25">
      <c r="A6311" s="32">
        <v>4239</v>
      </c>
      <c r="B6311" s="32" t="s">
        <v>3265</v>
      </c>
      <c r="C6311" s="32" t="s">
        <v>435</v>
      </c>
      <c r="D6311" s="32" t="s">
        <v>9</v>
      </c>
      <c r="E6311" s="32" t="s">
        <v>14</v>
      </c>
      <c r="F6311" s="32">
        <v>600000</v>
      </c>
      <c r="G6311" s="32">
        <v>600000</v>
      </c>
      <c r="H6311" s="32">
        <v>1</v>
      </c>
      <c r="I6311" s="22"/>
    </row>
    <row r="6312" spans="1:9" ht="40.5" x14ac:dyDescent="0.25">
      <c r="A6312" s="32">
        <v>4239</v>
      </c>
      <c r="B6312" s="32" t="s">
        <v>3266</v>
      </c>
      <c r="C6312" s="32" t="s">
        <v>435</v>
      </c>
      <c r="D6312" s="32" t="s">
        <v>9</v>
      </c>
      <c r="E6312" s="32" t="s">
        <v>14</v>
      </c>
      <c r="F6312" s="32">
        <v>250000</v>
      </c>
      <c r="G6312" s="32">
        <v>250000</v>
      </c>
      <c r="H6312" s="32">
        <v>1</v>
      </c>
      <c r="I6312" s="22"/>
    </row>
    <row r="6313" spans="1:9" ht="40.5" x14ac:dyDescent="0.25">
      <c r="A6313" s="32">
        <v>4239</v>
      </c>
      <c r="B6313" s="32" t="s">
        <v>3267</v>
      </c>
      <c r="C6313" s="32" t="s">
        <v>435</v>
      </c>
      <c r="D6313" s="32" t="s">
        <v>9</v>
      </c>
      <c r="E6313" s="32" t="s">
        <v>14</v>
      </c>
      <c r="F6313" s="32">
        <v>150000</v>
      </c>
      <c r="G6313" s="32">
        <v>150000</v>
      </c>
      <c r="H6313" s="32">
        <v>1</v>
      </c>
      <c r="I6313" s="22"/>
    </row>
    <row r="6314" spans="1:9" ht="40.5" x14ac:dyDescent="0.25">
      <c r="A6314" s="32">
        <v>4239</v>
      </c>
      <c r="B6314" s="32" t="s">
        <v>3268</v>
      </c>
      <c r="C6314" s="32" t="s">
        <v>435</v>
      </c>
      <c r="D6314" s="32" t="s">
        <v>9</v>
      </c>
      <c r="E6314" s="32" t="s">
        <v>14</v>
      </c>
      <c r="F6314" s="32">
        <v>350000</v>
      </c>
      <c r="G6314" s="32">
        <v>350000</v>
      </c>
      <c r="H6314" s="32">
        <v>1</v>
      </c>
      <c r="I6314" s="22"/>
    </row>
    <row r="6315" spans="1:9" ht="40.5" x14ac:dyDescent="0.25">
      <c r="A6315" s="32">
        <v>4239</v>
      </c>
      <c r="B6315" s="32" t="s">
        <v>1194</v>
      </c>
      <c r="C6315" s="32" t="s">
        <v>435</v>
      </c>
      <c r="D6315" s="32" t="s">
        <v>9</v>
      </c>
      <c r="E6315" s="32" t="s">
        <v>14</v>
      </c>
      <c r="F6315" s="32">
        <v>691000</v>
      </c>
      <c r="G6315" s="32">
        <v>691000</v>
      </c>
      <c r="H6315" s="32">
        <v>1</v>
      </c>
      <c r="I6315" s="22"/>
    </row>
    <row r="6316" spans="1:9" ht="40.5" x14ac:dyDescent="0.25">
      <c r="A6316" s="32">
        <v>4239</v>
      </c>
      <c r="B6316" s="32" t="s">
        <v>1195</v>
      </c>
      <c r="C6316" s="32" t="s">
        <v>435</v>
      </c>
      <c r="D6316" s="32" t="s">
        <v>9</v>
      </c>
      <c r="E6316" s="32" t="s">
        <v>14</v>
      </c>
      <c r="F6316" s="32">
        <v>295000</v>
      </c>
      <c r="G6316" s="32">
        <v>295000</v>
      </c>
      <c r="H6316" s="32">
        <v>1</v>
      </c>
      <c r="I6316" s="22"/>
    </row>
    <row r="6317" spans="1:9" ht="15" customHeight="1" x14ac:dyDescent="0.25">
      <c r="A6317" s="129" t="s">
        <v>4914</v>
      </c>
      <c r="B6317" s="130"/>
      <c r="C6317" s="130"/>
      <c r="D6317" s="130"/>
      <c r="E6317" s="130"/>
      <c r="F6317" s="130"/>
      <c r="G6317" s="130"/>
      <c r="H6317" s="131"/>
      <c r="I6317" s="22"/>
    </row>
    <row r="6318" spans="1:9" x14ac:dyDescent="0.25">
      <c r="A6318" s="126" t="s">
        <v>8</v>
      </c>
      <c r="B6318" s="127"/>
      <c r="C6318" s="127"/>
      <c r="D6318" s="127"/>
      <c r="E6318" s="127"/>
      <c r="F6318" s="127"/>
      <c r="G6318" s="127"/>
      <c r="H6318" s="128"/>
      <c r="I6318" s="22"/>
    </row>
    <row r="6319" spans="1:9" x14ac:dyDescent="0.25">
      <c r="A6319" s="32">
        <v>5129</v>
      </c>
      <c r="B6319" s="32" t="s">
        <v>3233</v>
      </c>
      <c r="C6319" s="32" t="s">
        <v>3234</v>
      </c>
      <c r="D6319" s="32" t="s">
        <v>9</v>
      </c>
      <c r="E6319" s="32" t="s">
        <v>10</v>
      </c>
      <c r="F6319" s="32">
        <v>200000</v>
      </c>
      <c r="G6319" s="32">
        <f>+F6319*H6319</f>
        <v>200000</v>
      </c>
      <c r="H6319" s="32">
        <v>1</v>
      </c>
      <c r="I6319" s="22"/>
    </row>
    <row r="6320" spans="1:9" ht="27" x14ac:dyDescent="0.25">
      <c r="A6320" s="32">
        <v>5129</v>
      </c>
      <c r="B6320" s="32" t="s">
        <v>3235</v>
      </c>
      <c r="C6320" s="32" t="s">
        <v>3236</v>
      </c>
      <c r="D6320" s="32" t="s">
        <v>9</v>
      </c>
      <c r="E6320" s="32" t="s">
        <v>10</v>
      </c>
      <c r="F6320" s="32">
        <v>20000</v>
      </c>
      <c r="G6320" s="32">
        <f t="shared" ref="G6320:G6331" si="121">+F6320*H6320</f>
        <v>400000</v>
      </c>
      <c r="H6320" s="32">
        <v>20</v>
      </c>
      <c r="I6320" s="22"/>
    </row>
    <row r="6321" spans="1:9" x14ac:dyDescent="0.25">
      <c r="A6321" s="32">
        <v>5129</v>
      </c>
      <c r="B6321" s="32" t="s">
        <v>3237</v>
      </c>
      <c r="C6321" s="32" t="s">
        <v>3238</v>
      </c>
      <c r="D6321" s="32" t="s">
        <v>9</v>
      </c>
      <c r="E6321" s="32" t="s">
        <v>10</v>
      </c>
      <c r="F6321" s="32">
        <v>6000</v>
      </c>
      <c r="G6321" s="32">
        <f t="shared" si="121"/>
        <v>72000</v>
      </c>
      <c r="H6321" s="32">
        <v>12</v>
      </c>
      <c r="I6321" s="22"/>
    </row>
    <row r="6322" spans="1:9" x14ac:dyDescent="0.25">
      <c r="A6322" s="32">
        <v>5129</v>
      </c>
      <c r="B6322" s="32" t="s">
        <v>3239</v>
      </c>
      <c r="C6322" s="32" t="s">
        <v>2324</v>
      </c>
      <c r="D6322" s="32" t="s">
        <v>9</v>
      </c>
      <c r="E6322" s="32" t="s">
        <v>10</v>
      </c>
      <c r="F6322" s="32">
        <v>60000</v>
      </c>
      <c r="G6322" s="32">
        <f t="shared" si="121"/>
        <v>120000</v>
      </c>
      <c r="H6322" s="32">
        <v>2</v>
      </c>
      <c r="I6322" s="22"/>
    </row>
    <row r="6323" spans="1:9" x14ac:dyDescent="0.25">
      <c r="A6323" s="32">
        <v>5129</v>
      </c>
      <c r="B6323" s="32" t="s">
        <v>3240</v>
      </c>
      <c r="C6323" s="32" t="s">
        <v>3241</v>
      </c>
      <c r="D6323" s="32" t="s">
        <v>9</v>
      </c>
      <c r="E6323" s="32" t="s">
        <v>10</v>
      </c>
      <c r="F6323" s="32">
        <v>120000</v>
      </c>
      <c r="G6323" s="32">
        <f t="shared" si="121"/>
        <v>120000</v>
      </c>
      <c r="H6323" s="32">
        <v>1</v>
      </c>
      <c r="I6323" s="22"/>
    </row>
    <row r="6324" spans="1:9" x14ac:dyDescent="0.25">
      <c r="A6324" s="32">
        <v>5129</v>
      </c>
      <c r="B6324" s="32" t="s">
        <v>3242</v>
      </c>
      <c r="C6324" s="32" t="s">
        <v>1345</v>
      </c>
      <c r="D6324" s="32" t="s">
        <v>9</v>
      </c>
      <c r="E6324" s="32" t="s">
        <v>10</v>
      </c>
      <c r="F6324" s="32">
        <v>120000</v>
      </c>
      <c r="G6324" s="32">
        <f t="shared" si="121"/>
        <v>120000</v>
      </c>
      <c r="H6324" s="32">
        <v>1</v>
      </c>
      <c r="I6324" s="22"/>
    </row>
    <row r="6325" spans="1:9" x14ac:dyDescent="0.25">
      <c r="A6325" s="32">
        <v>5129</v>
      </c>
      <c r="B6325" s="32" t="s">
        <v>3243</v>
      </c>
      <c r="C6325" s="32" t="s">
        <v>1726</v>
      </c>
      <c r="D6325" s="32" t="s">
        <v>9</v>
      </c>
      <c r="E6325" s="32" t="s">
        <v>10</v>
      </c>
      <c r="F6325" s="32">
        <v>20000</v>
      </c>
      <c r="G6325" s="32">
        <f t="shared" si="121"/>
        <v>400000</v>
      </c>
      <c r="H6325" s="32">
        <v>20</v>
      </c>
      <c r="I6325" s="22"/>
    </row>
    <row r="6326" spans="1:9" x14ac:dyDescent="0.25">
      <c r="A6326" s="32">
        <v>5129</v>
      </c>
      <c r="B6326" s="32" t="s">
        <v>3244</v>
      </c>
      <c r="C6326" s="32" t="s">
        <v>1350</v>
      </c>
      <c r="D6326" s="32" t="s">
        <v>9</v>
      </c>
      <c r="E6326" s="32" t="s">
        <v>10</v>
      </c>
      <c r="F6326" s="32">
        <v>145000</v>
      </c>
      <c r="G6326" s="32">
        <f t="shared" si="121"/>
        <v>435000</v>
      </c>
      <c r="H6326" s="32">
        <v>3</v>
      </c>
      <c r="I6326" s="22"/>
    </row>
    <row r="6327" spans="1:9" x14ac:dyDescent="0.25">
      <c r="A6327" s="32">
        <v>5129</v>
      </c>
      <c r="B6327" s="32" t="s">
        <v>3245</v>
      </c>
      <c r="C6327" s="32" t="s">
        <v>3246</v>
      </c>
      <c r="D6327" s="32" t="s">
        <v>9</v>
      </c>
      <c r="E6327" s="32" t="s">
        <v>10</v>
      </c>
      <c r="F6327" s="32">
        <v>60000</v>
      </c>
      <c r="G6327" s="32">
        <f t="shared" si="121"/>
        <v>120000</v>
      </c>
      <c r="H6327" s="32">
        <v>2</v>
      </c>
      <c r="I6327" s="22"/>
    </row>
    <row r="6328" spans="1:9" x14ac:dyDescent="0.25">
      <c r="A6328" s="32">
        <v>5129</v>
      </c>
      <c r="B6328" s="32" t="s">
        <v>3247</v>
      </c>
      <c r="C6328" s="32" t="s">
        <v>3248</v>
      </c>
      <c r="D6328" s="32" t="s">
        <v>9</v>
      </c>
      <c r="E6328" s="32" t="s">
        <v>10</v>
      </c>
      <c r="F6328" s="32">
        <v>38000</v>
      </c>
      <c r="G6328" s="32">
        <f t="shared" si="121"/>
        <v>1520000</v>
      </c>
      <c r="H6328" s="32">
        <v>40</v>
      </c>
      <c r="I6328" s="22"/>
    </row>
    <row r="6329" spans="1:9" x14ac:dyDescent="0.25">
      <c r="A6329" s="32">
        <v>5129</v>
      </c>
      <c r="B6329" s="32" t="s">
        <v>3249</v>
      </c>
      <c r="C6329" s="32" t="s">
        <v>3250</v>
      </c>
      <c r="D6329" s="32" t="s">
        <v>9</v>
      </c>
      <c r="E6329" s="32" t="s">
        <v>10</v>
      </c>
      <c r="F6329" s="32">
        <v>34500</v>
      </c>
      <c r="G6329" s="32">
        <f t="shared" si="121"/>
        <v>690000</v>
      </c>
      <c r="H6329" s="32">
        <v>20</v>
      </c>
      <c r="I6329" s="22"/>
    </row>
    <row r="6330" spans="1:9" x14ac:dyDescent="0.25">
      <c r="A6330" s="32">
        <v>5129</v>
      </c>
      <c r="B6330" s="32" t="s">
        <v>3251</v>
      </c>
      <c r="C6330" s="32" t="s">
        <v>3252</v>
      </c>
      <c r="D6330" s="32" t="s">
        <v>9</v>
      </c>
      <c r="E6330" s="32" t="s">
        <v>10</v>
      </c>
      <c r="F6330" s="32">
        <v>20000</v>
      </c>
      <c r="G6330" s="32">
        <f t="shared" si="121"/>
        <v>200000</v>
      </c>
      <c r="H6330" s="32">
        <v>10</v>
      </c>
      <c r="I6330" s="22"/>
    </row>
    <row r="6331" spans="1:9" x14ac:dyDescent="0.25">
      <c r="A6331" s="32">
        <v>5129</v>
      </c>
      <c r="B6331" s="32" t="s">
        <v>3253</v>
      </c>
      <c r="C6331" s="32" t="s">
        <v>1354</v>
      </c>
      <c r="D6331" s="32" t="s">
        <v>9</v>
      </c>
      <c r="E6331" s="32" t="s">
        <v>10</v>
      </c>
      <c r="F6331" s="32">
        <v>150000</v>
      </c>
      <c r="G6331" s="32">
        <f t="shared" si="121"/>
        <v>600000</v>
      </c>
      <c r="H6331" s="32">
        <v>4</v>
      </c>
      <c r="I6331" s="22"/>
    </row>
    <row r="6332" spans="1:9" ht="15" customHeight="1" x14ac:dyDescent="0.25">
      <c r="A6332" s="129" t="s">
        <v>103</v>
      </c>
      <c r="B6332" s="130"/>
      <c r="C6332" s="130"/>
      <c r="D6332" s="130"/>
      <c r="E6332" s="130"/>
      <c r="F6332" s="130"/>
      <c r="G6332" s="130"/>
      <c r="H6332" s="131"/>
      <c r="I6332" s="22"/>
    </row>
    <row r="6333" spans="1:9" ht="15" customHeight="1" x14ac:dyDescent="0.25">
      <c r="A6333" s="126" t="s">
        <v>12</v>
      </c>
      <c r="B6333" s="127"/>
      <c r="C6333" s="127"/>
      <c r="D6333" s="127"/>
      <c r="E6333" s="127"/>
      <c r="F6333" s="127"/>
      <c r="G6333" s="127"/>
      <c r="H6333" s="128"/>
      <c r="I6333" s="22"/>
    </row>
    <row r="6334" spans="1:9" ht="27" x14ac:dyDescent="0.25">
      <c r="A6334" s="32">
        <v>5113</v>
      </c>
      <c r="B6334" s="32" t="s">
        <v>4498</v>
      </c>
      <c r="C6334" s="32" t="s">
        <v>1094</v>
      </c>
      <c r="D6334" s="32" t="s">
        <v>13</v>
      </c>
      <c r="E6334" s="32" t="s">
        <v>14</v>
      </c>
      <c r="F6334" s="32">
        <v>203976</v>
      </c>
      <c r="G6334" s="32">
        <v>203976</v>
      </c>
      <c r="H6334" s="32">
        <v>1</v>
      </c>
      <c r="I6334" s="22"/>
    </row>
    <row r="6335" spans="1:9" ht="27" x14ac:dyDescent="0.25">
      <c r="A6335" s="32">
        <v>5113</v>
      </c>
      <c r="B6335" s="32" t="s">
        <v>4328</v>
      </c>
      <c r="C6335" s="32" t="s">
        <v>455</v>
      </c>
      <c r="D6335" s="32" t="s">
        <v>1213</v>
      </c>
      <c r="E6335" s="32" t="s">
        <v>14</v>
      </c>
      <c r="F6335" s="32">
        <v>679920</v>
      </c>
      <c r="G6335" s="32">
        <v>679920</v>
      </c>
      <c r="H6335" s="32">
        <v>1</v>
      </c>
      <c r="I6335" s="22"/>
    </row>
    <row r="6336" spans="1:9" ht="27" x14ac:dyDescent="0.25">
      <c r="A6336" s="32">
        <v>5113</v>
      </c>
      <c r="B6336" s="32" t="s">
        <v>3204</v>
      </c>
      <c r="C6336" s="32" t="s">
        <v>455</v>
      </c>
      <c r="D6336" s="32" t="s">
        <v>1213</v>
      </c>
      <c r="E6336" s="32" t="s">
        <v>14</v>
      </c>
      <c r="F6336" s="32">
        <v>61812</v>
      </c>
      <c r="G6336" s="32">
        <v>61812</v>
      </c>
      <c r="H6336" s="32">
        <v>1</v>
      </c>
      <c r="I6336" s="22"/>
    </row>
    <row r="6337" spans="1:9" ht="27" x14ac:dyDescent="0.25">
      <c r="A6337" s="32">
        <v>5113</v>
      </c>
      <c r="B6337" s="32" t="s">
        <v>3205</v>
      </c>
      <c r="C6337" s="32" t="s">
        <v>1094</v>
      </c>
      <c r="D6337" s="32" t="s">
        <v>13</v>
      </c>
      <c r="E6337" s="32" t="s">
        <v>14</v>
      </c>
      <c r="F6337" s="32">
        <v>18540</v>
      </c>
      <c r="G6337" s="32">
        <v>18540</v>
      </c>
      <c r="H6337" s="32">
        <v>1</v>
      </c>
      <c r="I6337" s="22"/>
    </row>
    <row r="6338" spans="1:9" ht="27" x14ac:dyDescent="0.25">
      <c r="A6338" s="32">
        <v>5112</v>
      </c>
      <c r="B6338" s="32" t="s">
        <v>2174</v>
      </c>
      <c r="C6338" s="32" t="s">
        <v>455</v>
      </c>
      <c r="D6338" s="32" t="s">
        <v>1213</v>
      </c>
      <c r="E6338" s="32" t="s">
        <v>14</v>
      </c>
      <c r="F6338" s="32">
        <v>77200</v>
      </c>
      <c r="G6338" s="32">
        <v>77200</v>
      </c>
      <c r="H6338" s="32">
        <v>1</v>
      </c>
      <c r="I6338" s="22"/>
    </row>
    <row r="6339" spans="1:9" ht="27" x14ac:dyDescent="0.25">
      <c r="A6339" s="32">
        <v>5113</v>
      </c>
      <c r="B6339" s="32" t="s">
        <v>1317</v>
      </c>
      <c r="C6339" s="32" t="s">
        <v>455</v>
      </c>
      <c r="D6339" s="32" t="s">
        <v>15</v>
      </c>
      <c r="E6339" s="32" t="s">
        <v>14</v>
      </c>
      <c r="F6339" s="32">
        <v>0</v>
      </c>
      <c r="G6339" s="32">
        <v>0</v>
      </c>
      <c r="H6339" s="32">
        <v>1</v>
      </c>
      <c r="I6339" s="22"/>
    </row>
    <row r="6340" spans="1:9" ht="15" customHeight="1" x14ac:dyDescent="0.25">
      <c r="A6340" s="126" t="s">
        <v>16</v>
      </c>
      <c r="B6340" s="127"/>
      <c r="C6340" s="127"/>
      <c r="D6340" s="127"/>
      <c r="E6340" s="127"/>
      <c r="F6340" s="127"/>
      <c r="G6340" s="127"/>
      <c r="H6340" s="128"/>
      <c r="I6340" s="22"/>
    </row>
    <row r="6341" spans="1:9" ht="27" x14ac:dyDescent="0.25">
      <c r="A6341" s="32">
        <v>5113</v>
      </c>
      <c r="B6341" s="32" t="s">
        <v>4327</v>
      </c>
      <c r="C6341" s="32" t="s">
        <v>20</v>
      </c>
      <c r="D6341" s="32" t="s">
        <v>382</v>
      </c>
      <c r="E6341" s="32" t="s">
        <v>14</v>
      </c>
      <c r="F6341" s="32">
        <v>34555380</v>
      </c>
      <c r="G6341" s="32">
        <v>34555380</v>
      </c>
      <c r="H6341" s="32">
        <v>1</v>
      </c>
      <c r="I6341" s="22"/>
    </row>
    <row r="6342" spans="1:9" ht="27" x14ac:dyDescent="0.25">
      <c r="A6342" s="32">
        <v>5113</v>
      </c>
      <c r="B6342" s="32" t="s">
        <v>3203</v>
      </c>
      <c r="C6342" s="32" t="s">
        <v>20</v>
      </c>
      <c r="D6342" s="32" t="s">
        <v>382</v>
      </c>
      <c r="E6342" s="32" t="s">
        <v>14</v>
      </c>
      <c r="F6342" s="32">
        <v>3090780</v>
      </c>
      <c r="G6342" s="32">
        <v>3090780</v>
      </c>
      <c r="H6342" s="32">
        <v>1</v>
      </c>
      <c r="I6342" s="22"/>
    </row>
    <row r="6343" spans="1:9" ht="27" x14ac:dyDescent="0.25">
      <c r="A6343" s="32">
        <v>5112</v>
      </c>
      <c r="B6343" s="32" t="s">
        <v>2173</v>
      </c>
      <c r="C6343" s="32" t="s">
        <v>20</v>
      </c>
      <c r="D6343" s="32" t="s">
        <v>382</v>
      </c>
      <c r="E6343" s="32" t="s">
        <v>14</v>
      </c>
      <c r="F6343" s="32">
        <v>3862280</v>
      </c>
      <c r="G6343" s="32">
        <v>3862280</v>
      </c>
      <c r="H6343" s="32">
        <v>1</v>
      </c>
      <c r="I6343" s="22"/>
    </row>
    <row r="6344" spans="1:9" ht="27" x14ac:dyDescent="0.25">
      <c r="A6344" s="32">
        <v>5113</v>
      </c>
      <c r="B6344" s="32" t="s">
        <v>1337</v>
      </c>
      <c r="C6344" s="32" t="s">
        <v>20</v>
      </c>
      <c r="D6344" s="32" t="s">
        <v>15</v>
      </c>
      <c r="E6344" s="32" t="s">
        <v>14</v>
      </c>
      <c r="F6344" s="32">
        <v>0</v>
      </c>
      <c r="G6344" s="32">
        <v>0</v>
      </c>
      <c r="H6344" s="32">
        <v>1</v>
      </c>
      <c r="I6344" s="22"/>
    </row>
    <row r="6345" spans="1:9" ht="15" customHeight="1" x14ac:dyDescent="0.25">
      <c r="A6345" s="129" t="s">
        <v>4912</v>
      </c>
      <c r="B6345" s="130"/>
      <c r="C6345" s="130"/>
      <c r="D6345" s="130"/>
      <c r="E6345" s="130"/>
      <c r="F6345" s="130"/>
      <c r="G6345" s="130"/>
      <c r="H6345" s="131"/>
      <c r="I6345" s="22"/>
    </row>
    <row r="6346" spans="1:9" x14ac:dyDescent="0.25">
      <c r="A6346" s="4"/>
      <c r="B6346" s="126" t="s">
        <v>12</v>
      </c>
      <c r="C6346" s="127"/>
      <c r="D6346" s="127"/>
      <c r="E6346" s="127"/>
      <c r="F6346" s="127"/>
      <c r="G6346" s="128"/>
      <c r="H6346" s="19"/>
      <c r="I6346" s="22"/>
    </row>
    <row r="6347" spans="1:9" x14ac:dyDescent="0.25">
      <c r="A6347" s="6">
        <v>4239</v>
      </c>
      <c r="B6347" s="6" t="s">
        <v>1187</v>
      </c>
      <c r="C6347" s="6" t="s">
        <v>27</v>
      </c>
      <c r="D6347" s="6" t="s">
        <v>13</v>
      </c>
      <c r="E6347" s="6" t="s">
        <v>14</v>
      </c>
      <c r="F6347" s="6">
        <v>350000</v>
      </c>
      <c r="G6347" s="6">
        <v>350000</v>
      </c>
      <c r="H6347" s="6">
        <v>1</v>
      </c>
      <c r="I6347" s="22"/>
    </row>
    <row r="6348" spans="1:9" ht="15" customHeight="1" x14ac:dyDescent="0.25">
      <c r="A6348" s="129" t="s">
        <v>295</v>
      </c>
      <c r="B6348" s="130"/>
      <c r="C6348" s="130"/>
      <c r="D6348" s="130"/>
      <c r="E6348" s="130"/>
      <c r="F6348" s="130"/>
      <c r="G6348" s="130"/>
      <c r="H6348" s="131"/>
      <c r="I6348" s="22"/>
    </row>
    <row r="6349" spans="1:9" ht="15" customHeight="1" x14ac:dyDescent="0.25">
      <c r="A6349" s="126" t="s">
        <v>12</v>
      </c>
      <c r="B6349" s="127"/>
      <c r="C6349" s="127"/>
      <c r="D6349" s="127"/>
      <c r="E6349" s="127"/>
      <c r="F6349" s="127"/>
      <c r="G6349" s="127"/>
      <c r="H6349" s="128"/>
      <c r="I6349" s="22"/>
    </row>
    <row r="6350" spans="1:9" x14ac:dyDescent="0.25">
      <c r="A6350" s="32"/>
      <c r="B6350" s="32"/>
      <c r="C6350" s="32"/>
      <c r="D6350" s="32"/>
      <c r="E6350" s="32"/>
      <c r="F6350" s="32"/>
      <c r="G6350" s="32"/>
      <c r="H6350" s="32"/>
      <c r="I6350" s="22"/>
    </row>
    <row r="6351" spans="1:9" ht="15" customHeight="1" x14ac:dyDescent="0.25">
      <c r="A6351" s="129" t="s">
        <v>4913</v>
      </c>
      <c r="B6351" s="130"/>
      <c r="C6351" s="130"/>
      <c r="D6351" s="130"/>
      <c r="E6351" s="130"/>
      <c r="F6351" s="130"/>
      <c r="G6351" s="130"/>
      <c r="H6351" s="131"/>
      <c r="I6351" s="22"/>
    </row>
    <row r="6352" spans="1:9" x14ac:dyDescent="0.25">
      <c r="A6352" s="126" t="s">
        <v>8</v>
      </c>
      <c r="B6352" s="127"/>
      <c r="C6352" s="127"/>
      <c r="D6352" s="127"/>
      <c r="E6352" s="127"/>
      <c r="F6352" s="127"/>
      <c r="G6352" s="127"/>
      <c r="H6352" s="128"/>
      <c r="I6352" s="22"/>
    </row>
    <row r="6353" spans="1:9" x14ac:dyDescent="0.25">
      <c r="A6353" s="32"/>
      <c r="B6353" s="32"/>
      <c r="C6353" s="32"/>
      <c r="D6353" s="32"/>
      <c r="E6353" s="32"/>
      <c r="F6353" s="32"/>
      <c r="G6353" s="32"/>
      <c r="H6353" s="32"/>
      <c r="I6353" s="22"/>
    </row>
    <row r="6354" spans="1:9" ht="15" customHeight="1" x14ac:dyDescent="0.25">
      <c r="A6354" s="126" t="s">
        <v>12</v>
      </c>
      <c r="B6354" s="127"/>
      <c r="C6354" s="127"/>
      <c r="D6354" s="127"/>
      <c r="E6354" s="127"/>
      <c r="F6354" s="127"/>
      <c r="G6354" s="127"/>
      <c r="H6354" s="128"/>
      <c r="I6354" s="22"/>
    </row>
    <row r="6355" spans="1:9" x14ac:dyDescent="0.25">
      <c r="A6355" s="32">
        <v>4239</v>
      </c>
      <c r="B6355" s="32" t="s">
        <v>1186</v>
      </c>
      <c r="C6355" s="32" t="s">
        <v>27</v>
      </c>
      <c r="D6355" s="32" t="s">
        <v>13</v>
      </c>
      <c r="E6355" s="32" t="s">
        <v>14</v>
      </c>
      <c r="F6355" s="32">
        <v>1000000</v>
      </c>
      <c r="G6355" s="32">
        <v>1000000</v>
      </c>
      <c r="H6355" s="32">
        <v>1</v>
      </c>
      <c r="I6355" s="22"/>
    </row>
    <row r="6356" spans="1:9" ht="15" customHeight="1" x14ac:dyDescent="0.25">
      <c r="A6356" s="152" t="s">
        <v>5467</v>
      </c>
      <c r="B6356" s="153"/>
      <c r="C6356" s="153"/>
      <c r="D6356" s="153"/>
      <c r="E6356" s="153"/>
      <c r="F6356" s="153"/>
      <c r="G6356" s="153"/>
      <c r="H6356" s="154"/>
      <c r="I6356" s="22"/>
    </row>
    <row r="6357" spans="1:9" ht="15" customHeight="1" x14ac:dyDescent="0.25">
      <c r="A6357" s="129" t="s">
        <v>41</v>
      </c>
      <c r="B6357" s="130"/>
      <c r="C6357" s="130"/>
      <c r="D6357" s="130"/>
      <c r="E6357" s="130"/>
      <c r="F6357" s="130"/>
      <c r="G6357" s="130"/>
      <c r="H6357" s="131"/>
      <c r="I6357" s="22"/>
    </row>
    <row r="6358" spans="1:9" x14ac:dyDescent="0.25">
      <c r="A6358" s="126" t="s">
        <v>8</v>
      </c>
      <c r="B6358" s="127"/>
      <c r="C6358" s="127"/>
      <c r="D6358" s="127"/>
      <c r="E6358" s="127"/>
      <c r="F6358" s="127"/>
      <c r="G6358" s="127"/>
      <c r="H6358" s="128"/>
      <c r="I6358" s="22"/>
    </row>
    <row r="6359" spans="1:9" x14ac:dyDescent="0.25">
      <c r="A6359" s="46">
        <v>5122</v>
      </c>
      <c r="B6359" s="46" t="s">
        <v>3835</v>
      </c>
      <c r="C6359" s="46" t="s">
        <v>3806</v>
      </c>
      <c r="D6359" s="46" t="s">
        <v>9</v>
      </c>
      <c r="E6359" s="46" t="s">
        <v>10</v>
      </c>
      <c r="F6359" s="46">
        <v>28000</v>
      </c>
      <c r="G6359" s="46">
        <f>+F6359*H6359</f>
        <v>336000</v>
      </c>
      <c r="H6359" s="46">
        <v>12</v>
      </c>
      <c r="I6359" s="22"/>
    </row>
    <row r="6360" spans="1:9" x14ac:dyDescent="0.25">
      <c r="A6360" s="46">
        <v>5122</v>
      </c>
      <c r="B6360" s="46" t="s">
        <v>3836</v>
      </c>
      <c r="C6360" s="46" t="s">
        <v>411</v>
      </c>
      <c r="D6360" s="46" t="s">
        <v>9</v>
      </c>
      <c r="E6360" s="46" t="s">
        <v>10</v>
      </c>
      <c r="F6360" s="46">
        <v>21000</v>
      </c>
      <c r="G6360" s="46">
        <f t="shared" ref="G6360:G6366" si="122">+F6360*H6360</f>
        <v>210000</v>
      </c>
      <c r="H6360" s="46">
        <v>10</v>
      </c>
      <c r="I6360" s="22"/>
    </row>
    <row r="6361" spans="1:9" ht="27" x14ac:dyDescent="0.25">
      <c r="A6361" s="46">
        <v>5122</v>
      </c>
      <c r="B6361" s="46" t="s">
        <v>3837</v>
      </c>
      <c r="C6361" s="46" t="s">
        <v>3838</v>
      </c>
      <c r="D6361" s="46" t="s">
        <v>9</v>
      </c>
      <c r="E6361" s="46" t="s">
        <v>10</v>
      </c>
      <c r="F6361" s="46">
        <v>22000</v>
      </c>
      <c r="G6361" s="46">
        <f t="shared" si="122"/>
        <v>220000</v>
      </c>
      <c r="H6361" s="46">
        <v>10</v>
      </c>
      <c r="I6361" s="22"/>
    </row>
    <row r="6362" spans="1:9" ht="40.5" x14ac:dyDescent="0.25">
      <c r="A6362" s="46">
        <v>5122</v>
      </c>
      <c r="B6362" s="46" t="s">
        <v>3839</v>
      </c>
      <c r="C6362" s="46" t="s">
        <v>3840</v>
      </c>
      <c r="D6362" s="46" t="s">
        <v>9</v>
      </c>
      <c r="E6362" s="46" t="s">
        <v>10</v>
      </c>
      <c r="F6362" s="46">
        <v>150000</v>
      </c>
      <c r="G6362" s="46">
        <f t="shared" si="122"/>
        <v>300000</v>
      </c>
      <c r="H6362" s="46">
        <v>2</v>
      </c>
      <c r="I6362" s="22"/>
    </row>
    <row r="6363" spans="1:9" ht="27" x14ac:dyDescent="0.25">
      <c r="A6363" s="46">
        <v>5122</v>
      </c>
      <c r="B6363" s="46" t="s">
        <v>3841</v>
      </c>
      <c r="C6363" s="46" t="s">
        <v>3838</v>
      </c>
      <c r="D6363" s="46" t="s">
        <v>9</v>
      </c>
      <c r="E6363" s="46" t="s">
        <v>10</v>
      </c>
      <c r="F6363" s="46">
        <v>12250</v>
      </c>
      <c r="G6363" s="46">
        <f t="shared" si="122"/>
        <v>98000</v>
      </c>
      <c r="H6363" s="46">
        <v>8</v>
      </c>
      <c r="I6363" s="22"/>
    </row>
    <row r="6364" spans="1:9" x14ac:dyDescent="0.25">
      <c r="A6364" s="46">
        <v>5122</v>
      </c>
      <c r="B6364" s="46" t="s">
        <v>3842</v>
      </c>
      <c r="C6364" s="46" t="s">
        <v>408</v>
      </c>
      <c r="D6364" s="46" t="s">
        <v>9</v>
      </c>
      <c r="E6364" s="46" t="s">
        <v>10</v>
      </c>
      <c r="F6364" s="46">
        <v>260000</v>
      </c>
      <c r="G6364" s="46">
        <f t="shared" si="122"/>
        <v>4160000</v>
      </c>
      <c r="H6364" s="46">
        <v>16</v>
      </c>
      <c r="I6364" s="22"/>
    </row>
    <row r="6365" spans="1:9" x14ac:dyDescent="0.25">
      <c r="A6365" s="46">
        <v>5122</v>
      </c>
      <c r="B6365" s="46" t="s">
        <v>3843</v>
      </c>
      <c r="C6365" s="46" t="s">
        <v>413</v>
      </c>
      <c r="D6365" s="46" t="s">
        <v>9</v>
      </c>
      <c r="E6365" s="46" t="s">
        <v>10</v>
      </c>
      <c r="F6365" s="46">
        <v>75000</v>
      </c>
      <c r="G6365" s="46">
        <f t="shared" si="122"/>
        <v>300000</v>
      </c>
      <c r="H6365" s="46">
        <v>4</v>
      </c>
      <c r="I6365" s="22"/>
    </row>
    <row r="6366" spans="1:9" ht="27" x14ac:dyDescent="0.25">
      <c r="A6366" s="46">
        <v>5122</v>
      </c>
      <c r="B6366" s="46" t="s">
        <v>3844</v>
      </c>
      <c r="C6366" s="46" t="s">
        <v>3845</v>
      </c>
      <c r="D6366" s="46" t="s">
        <v>9</v>
      </c>
      <c r="E6366" s="46" t="s">
        <v>10</v>
      </c>
      <c r="F6366" s="46">
        <v>83000</v>
      </c>
      <c r="G6366" s="46">
        <f t="shared" si="122"/>
        <v>415000</v>
      </c>
      <c r="H6366" s="46">
        <v>5</v>
      </c>
      <c r="I6366" s="22"/>
    </row>
    <row r="6367" spans="1:9" x14ac:dyDescent="0.25">
      <c r="A6367" s="46" t="s">
        <v>1281</v>
      </c>
      <c r="B6367" s="46" t="s">
        <v>1253</v>
      </c>
      <c r="C6367" s="46" t="s">
        <v>655</v>
      </c>
      <c r="D6367" s="46" t="s">
        <v>9</v>
      </c>
      <c r="E6367" s="46" t="s">
        <v>10</v>
      </c>
      <c r="F6367" s="46">
        <v>440.92</v>
      </c>
      <c r="G6367" s="46">
        <f>+F6367*H6367</f>
        <v>500003.28</v>
      </c>
      <c r="H6367" s="46">
        <v>1134</v>
      </c>
      <c r="I6367" s="22"/>
    </row>
    <row r="6368" spans="1:9" ht="27" x14ac:dyDescent="0.25">
      <c r="A6368" s="46" t="s">
        <v>701</v>
      </c>
      <c r="B6368" s="46" t="s">
        <v>1254</v>
      </c>
      <c r="C6368" s="46" t="s">
        <v>397</v>
      </c>
      <c r="D6368" s="46" t="s">
        <v>382</v>
      </c>
      <c r="E6368" s="46" t="s">
        <v>14</v>
      </c>
      <c r="F6368" s="46">
        <v>500000</v>
      </c>
      <c r="G6368" s="46">
        <v>500000</v>
      </c>
      <c r="H6368" s="46">
        <v>1</v>
      </c>
      <c r="I6368" s="22"/>
    </row>
    <row r="6369" spans="1:9" ht="27" x14ac:dyDescent="0.25">
      <c r="A6369" s="46" t="s">
        <v>701</v>
      </c>
      <c r="B6369" s="46" t="s">
        <v>1255</v>
      </c>
      <c r="C6369" s="46" t="s">
        <v>692</v>
      </c>
      <c r="D6369" s="46" t="s">
        <v>382</v>
      </c>
      <c r="E6369" s="46" t="s">
        <v>14</v>
      </c>
      <c r="F6369" s="46">
        <v>350000</v>
      </c>
      <c r="G6369" s="46">
        <v>350000</v>
      </c>
      <c r="H6369" s="46">
        <v>1</v>
      </c>
      <c r="I6369" s="22"/>
    </row>
    <row r="6370" spans="1:9" ht="40.5" x14ac:dyDescent="0.25">
      <c r="A6370" s="46" t="s">
        <v>701</v>
      </c>
      <c r="B6370" s="46" t="s">
        <v>1256</v>
      </c>
      <c r="C6370" s="46" t="s">
        <v>523</v>
      </c>
      <c r="D6370" s="46" t="s">
        <v>382</v>
      </c>
      <c r="E6370" s="46" t="s">
        <v>14</v>
      </c>
      <c r="F6370" s="46">
        <v>1250000</v>
      </c>
      <c r="G6370" s="46">
        <v>1250000</v>
      </c>
      <c r="H6370" s="46">
        <v>1</v>
      </c>
      <c r="I6370" s="22"/>
    </row>
    <row r="6371" spans="1:9" ht="40.5" x14ac:dyDescent="0.25">
      <c r="A6371" s="46" t="s">
        <v>703</v>
      </c>
      <c r="B6371" s="46" t="s">
        <v>1257</v>
      </c>
      <c r="C6371" s="46" t="s">
        <v>404</v>
      </c>
      <c r="D6371" s="46" t="s">
        <v>9</v>
      </c>
      <c r="E6371" s="46" t="s">
        <v>14</v>
      </c>
      <c r="F6371" s="46">
        <v>206520</v>
      </c>
      <c r="G6371" s="46">
        <v>206520</v>
      </c>
      <c r="H6371" s="46">
        <v>1</v>
      </c>
      <c r="I6371" s="22"/>
    </row>
    <row r="6372" spans="1:9" ht="40.5" x14ac:dyDescent="0.25">
      <c r="A6372" s="46" t="s">
        <v>701</v>
      </c>
      <c r="B6372" s="46" t="s">
        <v>1258</v>
      </c>
      <c r="C6372" s="46" t="s">
        <v>475</v>
      </c>
      <c r="D6372" s="46" t="s">
        <v>382</v>
      </c>
      <c r="E6372" s="46" t="s">
        <v>14</v>
      </c>
      <c r="F6372" s="46">
        <v>400000</v>
      </c>
      <c r="G6372" s="46">
        <v>400000</v>
      </c>
      <c r="H6372" s="46">
        <v>1</v>
      </c>
      <c r="I6372" s="22"/>
    </row>
    <row r="6373" spans="1:9" ht="27" x14ac:dyDescent="0.25">
      <c r="A6373" s="46" t="s">
        <v>1282</v>
      </c>
      <c r="B6373" s="46" t="s">
        <v>1259</v>
      </c>
      <c r="C6373" s="46" t="s">
        <v>533</v>
      </c>
      <c r="D6373" s="46" t="s">
        <v>9</v>
      </c>
      <c r="E6373" s="46" t="s">
        <v>14</v>
      </c>
      <c r="F6373" s="46">
        <v>0</v>
      </c>
      <c r="G6373" s="46">
        <v>0</v>
      </c>
      <c r="H6373" s="46">
        <v>1</v>
      </c>
      <c r="I6373" s="22"/>
    </row>
    <row r="6374" spans="1:9" x14ac:dyDescent="0.25">
      <c r="A6374" s="46" t="s">
        <v>1283</v>
      </c>
      <c r="B6374" s="46" t="s">
        <v>1260</v>
      </c>
      <c r="C6374" s="46" t="s">
        <v>542</v>
      </c>
      <c r="D6374" s="46" t="s">
        <v>9</v>
      </c>
      <c r="E6374" s="46" t="s">
        <v>11</v>
      </c>
      <c r="F6374" s="46">
        <v>119.88</v>
      </c>
      <c r="G6374" s="46">
        <f>+F6374*H6374</f>
        <v>1198800</v>
      </c>
      <c r="H6374" s="46">
        <v>10000</v>
      </c>
      <c r="I6374" s="22"/>
    </row>
    <row r="6375" spans="1:9" ht="27" x14ac:dyDescent="0.25">
      <c r="A6375" s="46" t="s">
        <v>701</v>
      </c>
      <c r="B6375" s="46" t="s">
        <v>1261</v>
      </c>
      <c r="C6375" s="46" t="s">
        <v>1262</v>
      </c>
      <c r="D6375" s="46" t="s">
        <v>382</v>
      </c>
      <c r="E6375" s="46" t="s">
        <v>14</v>
      </c>
      <c r="F6375" s="46">
        <v>220000</v>
      </c>
      <c r="G6375" s="46">
        <v>220000</v>
      </c>
      <c r="H6375" s="46">
        <v>1</v>
      </c>
      <c r="I6375" s="22"/>
    </row>
    <row r="6376" spans="1:9" ht="27" x14ac:dyDescent="0.25">
      <c r="A6376" s="46" t="s">
        <v>1282</v>
      </c>
      <c r="B6376" s="46" t="s">
        <v>1263</v>
      </c>
      <c r="C6376" s="46" t="s">
        <v>533</v>
      </c>
      <c r="D6376" s="46" t="s">
        <v>9</v>
      </c>
      <c r="E6376" s="46" t="s">
        <v>14</v>
      </c>
      <c r="F6376" s="46">
        <v>139800</v>
      </c>
      <c r="G6376" s="46">
        <v>139800</v>
      </c>
      <c r="H6376" s="46">
        <v>1</v>
      </c>
      <c r="I6376" s="22"/>
    </row>
    <row r="6377" spans="1:9" ht="40.5" x14ac:dyDescent="0.25">
      <c r="A6377" s="46" t="s">
        <v>701</v>
      </c>
      <c r="B6377" s="46" t="s">
        <v>1264</v>
      </c>
      <c r="C6377" s="46" t="s">
        <v>523</v>
      </c>
      <c r="D6377" s="46" t="s">
        <v>382</v>
      </c>
      <c r="E6377" s="46" t="s">
        <v>14</v>
      </c>
      <c r="F6377" s="46">
        <v>779000</v>
      </c>
      <c r="G6377" s="46">
        <v>779000</v>
      </c>
      <c r="H6377" s="46">
        <v>1</v>
      </c>
      <c r="I6377" s="22"/>
    </row>
    <row r="6378" spans="1:9" ht="40.5" x14ac:dyDescent="0.25">
      <c r="A6378" s="46" t="s">
        <v>701</v>
      </c>
      <c r="B6378" s="46" t="s">
        <v>1265</v>
      </c>
      <c r="C6378" s="46" t="s">
        <v>523</v>
      </c>
      <c r="D6378" s="46" t="s">
        <v>382</v>
      </c>
      <c r="E6378" s="46" t="s">
        <v>14</v>
      </c>
      <c r="F6378" s="46">
        <v>150900</v>
      </c>
      <c r="G6378" s="46">
        <v>150900</v>
      </c>
      <c r="H6378" s="46">
        <v>1</v>
      </c>
      <c r="I6378" s="22"/>
    </row>
    <row r="6379" spans="1:9" ht="27" x14ac:dyDescent="0.25">
      <c r="A6379" s="46" t="s">
        <v>701</v>
      </c>
      <c r="B6379" s="46" t="s">
        <v>1266</v>
      </c>
      <c r="C6379" s="46" t="s">
        <v>397</v>
      </c>
      <c r="D6379" s="46" t="s">
        <v>382</v>
      </c>
      <c r="E6379" s="82" t="s">
        <v>14</v>
      </c>
      <c r="F6379" s="46">
        <v>500000</v>
      </c>
      <c r="G6379" s="46">
        <v>500000</v>
      </c>
      <c r="H6379" s="46">
        <v>1</v>
      </c>
      <c r="I6379" s="22"/>
    </row>
    <row r="6380" spans="1:9" x14ac:dyDescent="0.25">
      <c r="A6380" s="46" t="s">
        <v>1281</v>
      </c>
      <c r="B6380" s="46" t="s">
        <v>1267</v>
      </c>
      <c r="C6380" s="46" t="s">
        <v>652</v>
      </c>
      <c r="D6380" s="46" t="s">
        <v>9</v>
      </c>
      <c r="E6380" s="82" t="s">
        <v>10</v>
      </c>
      <c r="F6380" s="46">
        <v>0</v>
      </c>
      <c r="G6380" s="46">
        <v>0</v>
      </c>
      <c r="H6380" s="46">
        <v>1</v>
      </c>
      <c r="I6380" s="22"/>
    </row>
    <row r="6381" spans="1:9" ht="27" x14ac:dyDescent="0.25">
      <c r="A6381" s="46" t="s">
        <v>1282</v>
      </c>
      <c r="B6381" s="46" t="s">
        <v>1268</v>
      </c>
      <c r="C6381" s="46" t="s">
        <v>533</v>
      </c>
      <c r="D6381" s="46" t="s">
        <v>9</v>
      </c>
      <c r="E6381" s="82" t="s">
        <v>14</v>
      </c>
      <c r="F6381" s="46">
        <v>98400</v>
      </c>
      <c r="G6381" s="46">
        <v>98400</v>
      </c>
      <c r="H6381" s="46">
        <v>1</v>
      </c>
      <c r="I6381" s="22"/>
    </row>
    <row r="6382" spans="1:9" ht="27" x14ac:dyDescent="0.25">
      <c r="A6382" s="46" t="s">
        <v>1282</v>
      </c>
      <c r="B6382" s="46" t="s">
        <v>1269</v>
      </c>
      <c r="C6382" s="46" t="s">
        <v>533</v>
      </c>
      <c r="D6382" s="46" t="s">
        <v>9</v>
      </c>
      <c r="E6382" s="82" t="s">
        <v>14</v>
      </c>
      <c r="F6382" s="46">
        <v>0</v>
      </c>
      <c r="G6382" s="46">
        <v>0</v>
      </c>
      <c r="H6382" s="46">
        <v>1</v>
      </c>
      <c r="I6382" s="22"/>
    </row>
    <row r="6383" spans="1:9" ht="27" x14ac:dyDescent="0.25">
      <c r="A6383" s="46" t="s">
        <v>701</v>
      </c>
      <c r="B6383" s="46" t="s">
        <v>1270</v>
      </c>
      <c r="C6383" s="46" t="s">
        <v>397</v>
      </c>
      <c r="D6383" s="46" t="s">
        <v>382</v>
      </c>
      <c r="E6383" s="82" t="s">
        <v>14</v>
      </c>
      <c r="F6383" s="46">
        <v>500000</v>
      </c>
      <c r="G6383" s="46">
        <v>500000</v>
      </c>
      <c r="H6383" s="46">
        <v>1</v>
      </c>
      <c r="I6383" s="22"/>
    </row>
    <row r="6384" spans="1:9" ht="27" x14ac:dyDescent="0.25">
      <c r="A6384" s="46" t="s">
        <v>701</v>
      </c>
      <c r="B6384" s="46" t="s">
        <v>1271</v>
      </c>
      <c r="C6384" s="46" t="s">
        <v>397</v>
      </c>
      <c r="D6384" s="46" t="s">
        <v>382</v>
      </c>
      <c r="E6384" s="82" t="s">
        <v>14</v>
      </c>
      <c r="F6384" s="46">
        <v>1200000</v>
      </c>
      <c r="G6384" s="46">
        <v>1200000</v>
      </c>
      <c r="H6384" s="46">
        <v>1</v>
      </c>
      <c r="I6384" s="22"/>
    </row>
    <row r="6385" spans="1:9" ht="27" x14ac:dyDescent="0.25">
      <c r="A6385" s="46" t="s">
        <v>701</v>
      </c>
      <c r="B6385" s="46" t="s">
        <v>1272</v>
      </c>
      <c r="C6385" s="46" t="s">
        <v>397</v>
      </c>
      <c r="D6385" s="46" t="s">
        <v>382</v>
      </c>
      <c r="E6385" s="82" t="s">
        <v>14</v>
      </c>
      <c r="F6385" s="46">
        <v>1000000</v>
      </c>
      <c r="G6385" s="46">
        <v>1000000</v>
      </c>
      <c r="H6385" s="46">
        <v>1</v>
      </c>
      <c r="I6385" s="22"/>
    </row>
    <row r="6386" spans="1:9" x14ac:dyDescent="0.25">
      <c r="A6386" s="46" t="s">
        <v>1281</v>
      </c>
      <c r="B6386" s="46" t="s">
        <v>1273</v>
      </c>
      <c r="C6386" s="46" t="s">
        <v>655</v>
      </c>
      <c r="D6386" s="46" t="s">
        <v>9</v>
      </c>
      <c r="E6386" s="82" t="s">
        <v>10</v>
      </c>
      <c r="F6386" s="46">
        <v>0</v>
      </c>
      <c r="G6386" s="46">
        <v>0</v>
      </c>
      <c r="H6386" s="46">
        <v>1</v>
      </c>
      <c r="I6386" s="22"/>
    </row>
    <row r="6387" spans="1:9" x14ac:dyDescent="0.25">
      <c r="A6387" s="46" t="s">
        <v>1281</v>
      </c>
      <c r="B6387" s="46" t="s">
        <v>1274</v>
      </c>
      <c r="C6387" s="46" t="s">
        <v>652</v>
      </c>
      <c r="D6387" s="46" t="s">
        <v>9</v>
      </c>
      <c r="E6387" s="82" t="s">
        <v>10</v>
      </c>
      <c r="F6387" s="46">
        <v>0</v>
      </c>
      <c r="G6387" s="46">
        <v>0</v>
      </c>
      <c r="H6387" s="46">
        <v>1</v>
      </c>
      <c r="I6387" s="22"/>
    </row>
    <row r="6388" spans="1:9" ht="27" x14ac:dyDescent="0.25">
      <c r="A6388" s="46" t="s">
        <v>703</v>
      </c>
      <c r="B6388" s="46" t="s">
        <v>1275</v>
      </c>
      <c r="C6388" s="46" t="s">
        <v>511</v>
      </c>
      <c r="D6388" s="46" t="s">
        <v>1280</v>
      </c>
      <c r="E6388" s="82" t="s">
        <v>14</v>
      </c>
      <c r="F6388" s="46">
        <v>5500000</v>
      </c>
      <c r="G6388" s="46">
        <v>5500000</v>
      </c>
      <c r="H6388" s="46">
        <v>1</v>
      </c>
      <c r="I6388" s="22"/>
    </row>
    <row r="6389" spans="1:9" ht="27" x14ac:dyDescent="0.25">
      <c r="A6389" s="46" t="s">
        <v>703</v>
      </c>
      <c r="B6389" s="46" t="s">
        <v>1276</v>
      </c>
      <c r="C6389" s="46" t="s">
        <v>492</v>
      </c>
      <c r="D6389" s="46" t="s">
        <v>9</v>
      </c>
      <c r="E6389" s="82" t="s">
        <v>14</v>
      </c>
      <c r="F6389" s="46">
        <v>2188800</v>
      </c>
      <c r="G6389" s="46">
        <v>2188800</v>
      </c>
      <c r="H6389" s="46">
        <v>1</v>
      </c>
      <c r="I6389" s="22"/>
    </row>
    <row r="6390" spans="1:9" ht="40.5" x14ac:dyDescent="0.25">
      <c r="A6390" s="46" t="s">
        <v>702</v>
      </c>
      <c r="B6390" s="46" t="s">
        <v>1277</v>
      </c>
      <c r="C6390" s="46" t="s">
        <v>400</v>
      </c>
      <c r="D6390" s="46" t="s">
        <v>1280</v>
      </c>
      <c r="E6390" s="82" t="s">
        <v>14</v>
      </c>
      <c r="F6390" s="46">
        <v>0</v>
      </c>
      <c r="G6390" s="46">
        <v>0</v>
      </c>
      <c r="H6390" s="46">
        <v>1</v>
      </c>
      <c r="I6390" s="22"/>
    </row>
    <row r="6391" spans="1:9" ht="27" x14ac:dyDescent="0.25">
      <c r="A6391" s="46" t="s">
        <v>1282</v>
      </c>
      <c r="B6391" s="46" t="s">
        <v>1278</v>
      </c>
      <c r="C6391" s="46" t="s">
        <v>533</v>
      </c>
      <c r="D6391" s="46" t="s">
        <v>9</v>
      </c>
      <c r="E6391" s="82" t="s">
        <v>14</v>
      </c>
      <c r="F6391" s="46">
        <v>0</v>
      </c>
      <c r="G6391" s="46">
        <v>0</v>
      </c>
      <c r="H6391" s="46">
        <v>1</v>
      </c>
      <c r="I6391" s="22"/>
    </row>
    <row r="6392" spans="1:9" ht="27" x14ac:dyDescent="0.25">
      <c r="A6392" s="46" t="s">
        <v>461</v>
      </c>
      <c r="B6392" s="46" t="s">
        <v>1279</v>
      </c>
      <c r="C6392" s="46" t="s">
        <v>517</v>
      </c>
      <c r="D6392" s="46" t="s">
        <v>382</v>
      </c>
      <c r="E6392" s="82" t="s">
        <v>14</v>
      </c>
      <c r="F6392" s="46">
        <v>250000</v>
      </c>
      <c r="G6392" s="46">
        <v>250000</v>
      </c>
      <c r="H6392" s="46">
        <v>1</v>
      </c>
      <c r="I6392" s="22"/>
    </row>
    <row r="6393" spans="1:9" x14ac:dyDescent="0.25">
      <c r="A6393" s="46">
        <v>4269</v>
      </c>
      <c r="B6393" s="46" t="s">
        <v>1142</v>
      </c>
      <c r="C6393" s="46" t="s">
        <v>655</v>
      </c>
      <c r="D6393" s="46" t="s">
        <v>9</v>
      </c>
      <c r="E6393" s="46" t="s">
        <v>10</v>
      </c>
      <c r="F6393" s="46">
        <v>5357.15</v>
      </c>
      <c r="G6393" s="46">
        <v>300000</v>
      </c>
      <c r="H6393" s="46">
        <v>56</v>
      </c>
      <c r="I6393" s="22"/>
    </row>
    <row r="6394" spans="1:9" x14ac:dyDescent="0.25">
      <c r="A6394" s="46">
        <v>4269</v>
      </c>
      <c r="B6394" s="46" t="s">
        <v>1143</v>
      </c>
      <c r="C6394" s="46" t="s">
        <v>652</v>
      </c>
      <c r="D6394" s="46" t="s">
        <v>9</v>
      </c>
      <c r="E6394" s="46" t="s">
        <v>10</v>
      </c>
      <c r="F6394" s="46">
        <v>0</v>
      </c>
      <c r="G6394" s="46">
        <v>0</v>
      </c>
      <c r="H6394" s="46">
        <v>1134</v>
      </c>
      <c r="I6394" s="22"/>
    </row>
    <row r="6395" spans="1:9" x14ac:dyDescent="0.25">
      <c r="A6395" s="46">
        <v>4269</v>
      </c>
      <c r="B6395" s="46" t="s">
        <v>1144</v>
      </c>
      <c r="C6395" s="46" t="s">
        <v>652</v>
      </c>
      <c r="D6395" s="46" t="s">
        <v>9</v>
      </c>
      <c r="E6395" s="46" t="s">
        <v>10</v>
      </c>
      <c r="F6395" s="46">
        <v>150</v>
      </c>
      <c r="G6395" s="46">
        <f>+H6395*F6395</f>
        <v>41250</v>
      </c>
      <c r="H6395" s="46">
        <v>275</v>
      </c>
      <c r="I6395" s="22"/>
    </row>
    <row r="6396" spans="1:9" x14ac:dyDescent="0.25">
      <c r="A6396" s="46">
        <v>4269</v>
      </c>
      <c r="B6396" s="46" t="s">
        <v>1145</v>
      </c>
      <c r="C6396" s="46" t="s">
        <v>655</v>
      </c>
      <c r="D6396" s="46" t="s">
        <v>9</v>
      </c>
      <c r="E6396" s="46" t="s">
        <v>10</v>
      </c>
      <c r="F6396" s="46">
        <v>24700</v>
      </c>
      <c r="G6396" s="46">
        <f>+F6396*H6396</f>
        <v>296400</v>
      </c>
      <c r="H6396" s="46">
        <v>12</v>
      </c>
      <c r="I6396" s="22"/>
    </row>
    <row r="6397" spans="1:9" x14ac:dyDescent="0.25">
      <c r="A6397" s="46">
        <v>4264</v>
      </c>
      <c r="B6397" s="46" t="s">
        <v>1141</v>
      </c>
      <c r="C6397" s="46" t="s">
        <v>230</v>
      </c>
      <c r="D6397" s="46" t="s">
        <v>9</v>
      </c>
      <c r="E6397" s="46" t="s">
        <v>14</v>
      </c>
      <c r="F6397" s="46">
        <v>490</v>
      </c>
      <c r="G6397" s="46">
        <f>F6397*H6397</f>
        <v>8820000</v>
      </c>
      <c r="H6397" s="46">
        <v>18000</v>
      </c>
      <c r="I6397" s="22"/>
    </row>
    <row r="6398" spans="1:9" ht="27" x14ac:dyDescent="0.25">
      <c r="A6398" s="46">
        <v>4213</v>
      </c>
      <c r="B6398" s="46" t="s">
        <v>1284</v>
      </c>
      <c r="C6398" s="46" t="s">
        <v>517</v>
      </c>
      <c r="D6398" s="46" t="s">
        <v>382</v>
      </c>
      <c r="E6398" s="46" t="s">
        <v>14</v>
      </c>
      <c r="F6398" s="46">
        <v>3447000</v>
      </c>
      <c r="G6398" s="46">
        <v>3447000</v>
      </c>
      <c r="H6398" s="46">
        <v>1</v>
      </c>
      <c r="I6398" s="22"/>
    </row>
    <row r="6399" spans="1:9" ht="27" x14ac:dyDescent="0.25">
      <c r="A6399" s="46">
        <v>4252</v>
      </c>
      <c r="B6399" s="46" t="s">
        <v>1308</v>
      </c>
      <c r="C6399" s="46" t="s">
        <v>397</v>
      </c>
      <c r="D6399" s="46" t="s">
        <v>382</v>
      </c>
      <c r="E6399" s="46" t="s">
        <v>14</v>
      </c>
      <c r="F6399" s="46">
        <v>0</v>
      </c>
      <c r="G6399" s="46">
        <v>0</v>
      </c>
      <c r="H6399" s="46">
        <v>1</v>
      </c>
      <c r="I6399" s="22"/>
    </row>
    <row r="6400" spans="1:9" ht="27" x14ac:dyDescent="0.25">
      <c r="A6400" s="46">
        <v>4252</v>
      </c>
      <c r="B6400" s="46" t="s">
        <v>3885</v>
      </c>
      <c r="C6400" s="46" t="s">
        <v>397</v>
      </c>
      <c r="D6400" s="46" t="s">
        <v>382</v>
      </c>
      <c r="E6400" s="46" t="s">
        <v>14</v>
      </c>
      <c r="F6400" s="46">
        <v>500000</v>
      </c>
      <c r="G6400" s="46">
        <v>500000</v>
      </c>
      <c r="H6400" s="46">
        <v>1</v>
      </c>
      <c r="I6400" s="22"/>
    </row>
    <row r="6401" spans="1:9" ht="40.5" x14ac:dyDescent="0.25">
      <c r="A6401" s="46">
        <v>4241</v>
      </c>
      <c r="B6401" s="46" t="s">
        <v>2069</v>
      </c>
      <c r="C6401" s="46" t="s">
        <v>400</v>
      </c>
      <c r="D6401" s="46" t="s">
        <v>13</v>
      </c>
      <c r="E6401" s="46" t="s">
        <v>14</v>
      </c>
      <c r="F6401" s="46">
        <v>40000</v>
      </c>
      <c r="G6401" s="46">
        <v>40000</v>
      </c>
      <c r="H6401" s="46">
        <v>1</v>
      </c>
      <c r="I6401" s="22"/>
    </row>
    <row r="6402" spans="1:9" x14ac:dyDescent="0.25">
      <c r="A6402" s="46">
        <v>4264</v>
      </c>
      <c r="B6402" s="46" t="s">
        <v>4941</v>
      </c>
      <c r="C6402" s="46" t="s">
        <v>230</v>
      </c>
      <c r="D6402" s="46" t="s">
        <v>9</v>
      </c>
      <c r="E6402" s="46" t="s">
        <v>11</v>
      </c>
      <c r="F6402" s="46">
        <v>480</v>
      </c>
      <c r="G6402" s="46">
        <f>H6402*F6402</f>
        <v>8640000</v>
      </c>
      <c r="H6402" s="46">
        <v>18000</v>
      </c>
      <c r="I6402" s="22"/>
    </row>
    <row r="6403" spans="1:9" x14ac:dyDescent="0.25">
      <c r="A6403" s="46">
        <v>4264</v>
      </c>
      <c r="B6403" s="46" t="s">
        <v>4869</v>
      </c>
      <c r="C6403" s="46" t="s">
        <v>230</v>
      </c>
      <c r="D6403" s="46" t="s">
        <v>9</v>
      </c>
      <c r="E6403" s="46" t="s">
        <v>11</v>
      </c>
      <c r="F6403" s="46">
        <v>480</v>
      </c>
      <c r="G6403" s="46">
        <f>F6403*H6403</f>
        <v>5760000</v>
      </c>
      <c r="H6403" s="46">
        <v>12000</v>
      </c>
      <c r="I6403" s="22"/>
    </row>
    <row r="6404" spans="1:9" ht="24" customHeight="1" x14ac:dyDescent="0.25">
      <c r="A6404" s="46">
        <v>5122</v>
      </c>
      <c r="B6404" s="46" t="s">
        <v>4987</v>
      </c>
      <c r="C6404" s="46" t="s">
        <v>413</v>
      </c>
      <c r="D6404" s="46" t="s">
        <v>9</v>
      </c>
      <c r="E6404" s="46" t="s">
        <v>10</v>
      </c>
      <c r="F6404" s="46">
        <v>75000</v>
      </c>
      <c r="G6404" s="46">
        <f t="shared" ref="G6404:G6417" si="123">F6404*H6404</f>
        <v>300000</v>
      </c>
      <c r="H6404" s="46">
        <v>4</v>
      </c>
      <c r="I6404" s="22"/>
    </row>
    <row r="6405" spans="1:9" ht="24" customHeight="1" x14ac:dyDescent="0.25">
      <c r="A6405" s="46">
        <v>5122</v>
      </c>
      <c r="B6405" s="46" t="s">
        <v>4988</v>
      </c>
      <c r="C6405" s="46" t="s">
        <v>3949</v>
      </c>
      <c r="D6405" s="46" t="s">
        <v>9</v>
      </c>
      <c r="E6405" s="46" t="s">
        <v>10</v>
      </c>
      <c r="F6405" s="46">
        <v>6000</v>
      </c>
      <c r="G6405" s="46">
        <f t="shared" si="123"/>
        <v>36000</v>
      </c>
      <c r="H6405" s="46">
        <v>6</v>
      </c>
      <c r="I6405" s="22"/>
    </row>
    <row r="6406" spans="1:9" ht="24" customHeight="1" x14ac:dyDescent="0.25">
      <c r="A6406" s="46">
        <v>5122</v>
      </c>
      <c r="B6406" s="46" t="s">
        <v>4989</v>
      </c>
      <c r="C6406" s="46" t="s">
        <v>411</v>
      </c>
      <c r="D6406" s="46" t="s">
        <v>9</v>
      </c>
      <c r="E6406" s="46" t="s">
        <v>10</v>
      </c>
      <c r="F6406" s="46">
        <v>150000</v>
      </c>
      <c r="G6406" s="46">
        <f t="shared" si="123"/>
        <v>150000</v>
      </c>
      <c r="H6406" s="46">
        <v>1</v>
      </c>
      <c r="I6406" s="22"/>
    </row>
    <row r="6407" spans="1:9" ht="24" customHeight="1" x14ac:dyDescent="0.25">
      <c r="A6407" s="46">
        <v>5122</v>
      </c>
      <c r="B6407" s="46" t="s">
        <v>4990</v>
      </c>
      <c r="C6407" s="46" t="s">
        <v>3838</v>
      </c>
      <c r="D6407" s="46" t="s">
        <v>9</v>
      </c>
      <c r="E6407" s="46" t="s">
        <v>10</v>
      </c>
      <c r="F6407" s="46">
        <v>22000</v>
      </c>
      <c r="G6407" s="46">
        <f t="shared" si="123"/>
        <v>220000</v>
      </c>
      <c r="H6407" s="46">
        <v>10</v>
      </c>
      <c r="I6407" s="22"/>
    </row>
    <row r="6408" spans="1:9" ht="24" customHeight="1" x14ac:dyDescent="0.25">
      <c r="A6408" s="46">
        <v>5122</v>
      </c>
      <c r="B6408" s="46" t="s">
        <v>4991</v>
      </c>
      <c r="C6408" s="46" t="s">
        <v>2112</v>
      </c>
      <c r="D6408" s="46" t="s">
        <v>9</v>
      </c>
      <c r="E6408" s="46" t="s">
        <v>10</v>
      </c>
      <c r="F6408" s="46">
        <v>409000</v>
      </c>
      <c r="G6408" s="46">
        <f t="shared" si="123"/>
        <v>409000</v>
      </c>
      <c r="H6408" s="46">
        <v>1</v>
      </c>
      <c r="I6408" s="22"/>
    </row>
    <row r="6409" spans="1:9" ht="24" customHeight="1" x14ac:dyDescent="0.25">
      <c r="A6409" s="46">
        <v>5122</v>
      </c>
      <c r="B6409" s="46" t="s">
        <v>4992</v>
      </c>
      <c r="C6409" s="46" t="s">
        <v>3806</v>
      </c>
      <c r="D6409" s="46" t="s">
        <v>9</v>
      </c>
      <c r="E6409" s="46" t="s">
        <v>10</v>
      </c>
      <c r="F6409" s="46">
        <v>28000</v>
      </c>
      <c r="G6409" s="46">
        <f t="shared" si="123"/>
        <v>336000</v>
      </c>
      <c r="H6409" s="46">
        <v>12</v>
      </c>
      <c r="I6409" s="22"/>
    </row>
    <row r="6410" spans="1:9" ht="24" customHeight="1" x14ac:dyDescent="0.25">
      <c r="A6410" s="46">
        <v>5122</v>
      </c>
      <c r="B6410" s="46" t="s">
        <v>4993</v>
      </c>
      <c r="C6410" s="46" t="s">
        <v>3845</v>
      </c>
      <c r="D6410" s="46" t="s">
        <v>9</v>
      </c>
      <c r="E6410" s="46" t="s">
        <v>10</v>
      </c>
      <c r="F6410" s="46">
        <v>83000</v>
      </c>
      <c r="G6410" s="46">
        <f t="shared" si="123"/>
        <v>415000</v>
      </c>
      <c r="H6410" s="46">
        <v>5</v>
      </c>
      <c r="I6410" s="22"/>
    </row>
    <row r="6411" spans="1:9" ht="24" customHeight="1" x14ac:dyDescent="0.25">
      <c r="A6411" s="46">
        <v>5122</v>
      </c>
      <c r="B6411" s="46" t="s">
        <v>4994</v>
      </c>
      <c r="C6411" s="46" t="s">
        <v>411</v>
      </c>
      <c r="D6411" s="46" t="s">
        <v>9</v>
      </c>
      <c r="E6411" s="46" t="s">
        <v>10</v>
      </c>
      <c r="F6411" s="46">
        <v>21000</v>
      </c>
      <c r="G6411" s="46">
        <f t="shared" si="123"/>
        <v>231000</v>
      </c>
      <c r="H6411" s="46">
        <v>11</v>
      </c>
      <c r="I6411" s="22"/>
    </row>
    <row r="6412" spans="1:9" ht="24" customHeight="1" x14ac:dyDescent="0.25">
      <c r="A6412" s="46">
        <v>5122</v>
      </c>
      <c r="B6412" s="46" t="s">
        <v>4995</v>
      </c>
      <c r="C6412" s="46" t="s">
        <v>408</v>
      </c>
      <c r="D6412" s="46" t="s">
        <v>9</v>
      </c>
      <c r="E6412" s="46" t="s">
        <v>10</v>
      </c>
      <c r="F6412" s="46">
        <v>260000</v>
      </c>
      <c r="G6412" s="46">
        <f t="shared" si="123"/>
        <v>3900000</v>
      </c>
      <c r="H6412" s="46">
        <v>15</v>
      </c>
      <c r="I6412" s="22"/>
    </row>
    <row r="6413" spans="1:9" ht="24" customHeight="1" x14ac:dyDescent="0.25">
      <c r="A6413" s="46">
        <v>5122</v>
      </c>
      <c r="B6413" s="46" t="s">
        <v>4996</v>
      </c>
      <c r="C6413" s="46" t="s">
        <v>3838</v>
      </c>
      <c r="D6413" s="46" t="s">
        <v>9</v>
      </c>
      <c r="E6413" s="46" t="s">
        <v>10</v>
      </c>
      <c r="F6413" s="46">
        <v>12250</v>
      </c>
      <c r="G6413" s="46">
        <f t="shared" si="123"/>
        <v>98000</v>
      </c>
      <c r="H6413" s="46">
        <v>8</v>
      </c>
      <c r="I6413" s="22"/>
    </row>
    <row r="6414" spans="1:9" ht="24" customHeight="1" x14ac:dyDescent="0.25">
      <c r="A6414" s="46">
        <v>5122</v>
      </c>
      <c r="B6414" s="46" t="s">
        <v>4997</v>
      </c>
      <c r="C6414" s="46" t="s">
        <v>4998</v>
      </c>
      <c r="D6414" s="46" t="s">
        <v>9</v>
      </c>
      <c r="E6414" s="46" t="s">
        <v>10</v>
      </c>
      <c r="F6414" s="46">
        <v>35000</v>
      </c>
      <c r="G6414" s="46">
        <f t="shared" si="123"/>
        <v>35000</v>
      </c>
      <c r="H6414" s="46">
        <v>1</v>
      </c>
      <c r="I6414" s="22"/>
    </row>
    <row r="6415" spans="1:9" ht="24" customHeight="1" x14ac:dyDescent="0.25">
      <c r="A6415" s="46">
        <v>5122</v>
      </c>
      <c r="B6415" s="46" t="s">
        <v>4999</v>
      </c>
      <c r="C6415" s="46" t="s">
        <v>419</v>
      </c>
      <c r="D6415" s="46" t="s">
        <v>9</v>
      </c>
      <c r="E6415" s="46" t="s">
        <v>10</v>
      </c>
      <c r="F6415" s="46">
        <v>10000</v>
      </c>
      <c r="G6415" s="46">
        <f t="shared" si="123"/>
        <v>310000</v>
      </c>
      <c r="H6415" s="46">
        <v>31</v>
      </c>
      <c r="I6415" s="22"/>
    </row>
    <row r="6416" spans="1:9" ht="24" customHeight="1" x14ac:dyDescent="0.25">
      <c r="A6416" s="46">
        <v>5122</v>
      </c>
      <c r="B6416" s="46" t="s">
        <v>5000</v>
      </c>
      <c r="C6416" s="46" t="s">
        <v>3840</v>
      </c>
      <c r="D6416" s="46" t="s">
        <v>9</v>
      </c>
      <c r="E6416" s="46" t="s">
        <v>10</v>
      </c>
      <c r="F6416" s="46">
        <v>150000</v>
      </c>
      <c r="G6416" s="46">
        <f t="shared" si="123"/>
        <v>450000</v>
      </c>
      <c r="H6416" s="46">
        <v>3</v>
      </c>
      <c r="I6416" s="22"/>
    </row>
    <row r="6417" spans="1:9" ht="24" customHeight="1" x14ac:dyDescent="0.25">
      <c r="A6417" s="46">
        <v>5122</v>
      </c>
      <c r="B6417" s="46" t="s">
        <v>5001</v>
      </c>
      <c r="C6417" s="46" t="s">
        <v>411</v>
      </c>
      <c r="D6417" s="46" t="s">
        <v>9</v>
      </c>
      <c r="E6417" s="46" t="s">
        <v>10</v>
      </c>
      <c r="F6417" s="46">
        <v>25000</v>
      </c>
      <c r="G6417" s="46">
        <f t="shared" si="123"/>
        <v>75000</v>
      </c>
      <c r="H6417" s="46">
        <v>3</v>
      </c>
      <c r="I6417" s="22"/>
    </row>
    <row r="6418" spans="1:9" ht="24" customHeight="1" x14ac:dyDescent="0.25">
      <c r="A6418" s="46">
        <v>4267</v>
      </c>
      <c r="B6418" s="46" t="s">
        <v>5623</v>
      </c>
      <c r="C6418" s="46" t="s">
        <v>1507</v>
      </c>
      <c r="D6418" s="46" t="s">
        <v>9</v>
      </c>
      <c r="E6418" s="46" t="s">
        <v>10</v>
      </c>
      <c r="F6418" s="46">
        <v>160</v>
      </c>
      <c r="G6418" s="46">
        <f>H6418*F6418</f>
        <v>72000</v>
      </c>
      <c r="H6418" s="46">
        <v>450</v>
      </c>
      <c r="I6418" s="22"/>
    </row>
    <row r="6419" spans="1:9" ht="24" customHeight="1" x14ac:dyDescent="0.25">
      <c r="A6419" s="46">
        <v>4267</v>
      </c>
      <c r="B6419" s="46" t="s">
        <v>5624</v>
      </c>
      <c r="C6419" s="46" t="s">
        <v>1521</v>
      </c>
      <c r="D6419" s="46" t="s">
        <v>9</v>
      </c>
      <c r="E6419" s="46" t="s">
        <v>544</v>
      </c>
      <c r="F6419" s="46">
        <v>1800</v>
      </c>
      <c r="G6419" s="46">
        <f t="shared" ref="G6419:G6482" si="124">H6419*F6419</f>
        <v>54000</v>
      </c>
      <c r="H6419" s="46">
        <v>30</v>
      </c>
      <c r="I6419" s="22"/>
    </row>
    <row r="6420" spans="1:9" ht="24" customHeight="1" x14ac:dyDescent="0.25">
      <c r="A6420" s="46">
        <v>4267</v>
      </c>
      <c r="B6420" s="46" t="s">
        <v>5625</v>
      </c>
      <c r="C6420" s="46" t="s">
        <v>1525</v>
      </c>
      <c r="D6420" s="46" t="s">
        <v>9</v>
      </c>
      <c r="E6420" s="46" t="s">
        <v>10</v>
      </c>
      <c r="F6420" s="46">
        <v>230</v>
      </c>
      <c r="G6420" s="46">
        <f t="shared" si="124"/>
        <v>18400</v>
      </c>
      <c r="H6420" s="46">
        <v>80</v>
      </c>
      <c r="I6420" s="22"/>
    </row>
    <row r="6421" spans="1:9" ht="24" customHeight="1" x14ac:dyDescent="0.25">
      <c r="A6421" s="46">
        <v>4267</v>
      </c>
      <c r="B6421" s="46" t="s">
        <v>5626</v>
      </c>
      <c r="C6421" s="46" t="s">
        <v>853</v>
      </c>
      <c r="D6421" s="46" t="s">
        <v>9</v>
      </c>
      <c r="E6421" s="46" t="s">
        <v>10</v>
      </c>
      <c r="F6421" s="46">
        <v>2500</v>
      </c>
      <c r="G6421" s="46">
        <f t="shared" si="124"/>
        <v>27500</v>
      </c>
      <c r="H6421" s="46">
        <v>11</v>
      </c>
      <c r="I6421" s="22"/>
    </row>
    <row r="6422" spans="1:9" ht="24" customHeight="1" x14ac:dyDescent="0.25">
      <c r="A6422" s="46">
        <v>4267</v>
      </c>
      <c r="B6422" s="46" t="s">
        <v>5627</v>
      </c>
      <c r="C6422" s="46" t="s">
        <v>1494</v>
      </c>
      <c r="D6422" s="46" t="s">
        <v>9</v>
      </c>
      <c r="E6422" s="46" t="s">
        <v>544</v>
      </c>
      <c r="F6422" s="46">
        <v>1500</v>
      </c>
      <c r="G6422" s="46">
        <f t="shared" si="124"/>
        <v>6000</v>
      </c>
      <c r="H6422" s="46">
        <v>4</v>
      </c>
      <c r="I6422" s="22"/>
    </row>
    <row r="6423" spans="1:9" ht="24" customHeight="1" x14ac:dyDescent="0.25">
      <c r="A6423" s="46">
        <v>4267</v>
      </c>
      <c r="B6423" s="46" t="s">
        <v>5628</v>
      </c>
      <c r="C6423" s="46" t="s">
        <v>5629</v>
      </c>
      <c r="D6423" s="46" t="s">
        <v>9</v>
      </c>
      <c r="E6423" s="46" t="s">
        <v>10</v>
      </c>
      <c r="F6423" s="46">
        <v>3000</v>
      </c>
      <c r="G6423" s="46">
        <f t="shared" si="124"/>
        <v>3000</v>
      </c>
      <c r="H6423" s="46">
        <v>1</v>
      </c>
      <c r="I6423" s="22"/>
    </row>
    <row r="6424" spans="1:9" ht="24" customHeight="1" x14ac:dyDescent="0.25">
      <c r="A6424" s="46">
        <v>4267</v>
      </c>
      <c r="B6424" s="46" t="s">
        <v>5630</v>
      </c>
      <c r="C6424" s="46" t="s">
        <v>5631</v>
      </c>
      <c r="D6424" s="46" t="s">
        <v>9</v>
      </c>
      <c r="E6424" s="46" t="s">
        <v>856</v>
      </c>
      <c r="F6424" s="46">
        <v>400</v>
      </c>
      <c r="G6424" s="46">
        <f t="shared" si="124"/>
        <v>80000</v>
      </c>
      <c r="H6424" s="46">
        <v>200</v>
      </c>
      <c r="I6424" s="22"/>
    </row>
    <row r="6425" spans="1:9" ht="24" customHeight="1" x14ac:dyDescent="0.25">
      <c r="A6425" s="46">
        <v>4267</v>
      </c>
      <c r="B6425" s="46" t="s">
        <v>5632</v>
      </c>
      <c r="C6425" s="46" t="s">
        <v>3787</v>
      </c>
      <c r="D6425" s="46" t="s">
        <v>9</v>
      </c>
      <c r="E6425" s="46" t="s">
        <v>10</v>
      </c>
      <c r="F6425" s="46">
        <v>25000</v>
      </c>
      <c r="G6425" s="46">
        <f t="shared" si="124"/>
        <v>75000</v>
      </c>
      <c r="H6425" s="46">
        <v>3</v>
      </c>
      <c r="I6425" s="22"/>
    </row>
    <row r="6426" spans="1:9" ht="24" customHeight="1" x14ac:dyDescent="0.25">
      <c r="A6426" s="46">
        <v>4267</v>
      </c>
      <c r="B6426" s="46" t="s">
        <v>5633</v>
      </c>
      <c r="C6426" s="46" t="s">
        <v>1520</v>
      </c>
      <c r="D6426" s="46" t="s">
        <v>9</v>
      </c>
      <c r="E6426" s="46" t="s">
        <v>11</v>
      </c>
      <c r="F6426" s="46">
        <v>750</v>
      </c>
      <c r="G6426" s="46">
        <f t="shared" si="124"/>
        <v>38250</v>
      </c>
      <c r="H6426" s="46">
        <v>51</v>
      </c>
      <c r="I6426" s="22"/>
    </row>
    <row r="6427" spans="1:9" ht="24" customHeight="1" x14ac:dyDescent="0.25">
      <c r="A6427" s="46">
        <v>4267</v>
      </c>
      <c r="B6427" s="46" t="s">
        <v>5634</v>
      </c>
      <c r="C6427" s="46" t="s">
        <v>4625</v>
      </c>
      <c r="D6427" s="46" t="s">
        <v>9</v>
      </c>
      <c r="E6427" s="46" t="s">
        <v>10</v>
      </c>
      <c r="F6427" s="46">
        <v>300</v>
      </c>
      <c r="G6427" s="46">
        <f t="shared" si="124"/>
        <v>7500</v>
      </c>
      <c r="H6427" s="46">
        <v>25</v>
      </c>
      <c r="I6427" s="22"/>
    </row>
    <row r="6428" spans="1:9" ht="24" customHeight="1" x14ac:dyDescent="0.25">
      <c r="A6428" s="46">
        <v>4267</v>
      </c>
      <c r="B6428" s="46" t="s">
        <v>5635</v>
      </c>
      <c r="C6428" s="46" t="s">
        <v>1535</v>
      </c>
      <c r="D6428" s="46" t="s">
        <v>9</v>
      </c>
      <c r="E6428" s="46" t="s">
        <v>10</v>
      </c>
      <c r="F6428" s="46">
        <v>3500</v>
      </c>
      <c r="G6428" s="46">
        <f t="shared" si="124"/>
        <v>10500</v>
      </c>
      <c r="H6428" s="46">
        <v>3</v>
      </c>
      <c r="I6428" s="22"/>
    </row>
    <row r="6429" spans="1:9" ht="24" customHeight="1" x14ac:dyDescent="0.25">
      <c r="A6429" s="46">
        <v>4267</v>
      </c>
      <c r="B6429" s="46" t="s">
        <v>5636</v>
      </c>
      <c r="C6429" s="46" t="s">
        <v>1521</v>
      </c>
      <c r="D6429" s="46" t="s">
        <v>9</v>
      </c>
      <c r="E6429" s="46" t="s">
        <v>544</v>
      </c>
      <c r="F6429" s="46">
        <v>1000</v>
      </c>
      <c r="G6429" s="46">
        <f t="shared" si="124"/>
        <v>25000</v>
      </c>
      <c r="H6429" s="46">
        <v>25</v>
      </c>
      <c r="I6429" s="22"/>
    </row>
    <row r="6430" spans="1:9" ht="24" customHeight="1" x14ac:dyDescent="0.25">
      <c r="A6430" s="46">
        <v>4267</v>
      </c>
      <c r="B6430" s="46" t="s">
        <v>5637</v>
      </c>
      <c r="C6430" s="46" t="s">
        <v>3712</v>
      </c>
      <c r="D6430" s="46" t="s">
        <v>9</v>
      </c>
      <c r="E6430" s="46" t="s">
        <v>10</v>
      </c>
      <c r="F6430" s="46">
        <v>1200</v>
      </c>
      <c r="G6430" s="46">
        <f t="shared" si="124"/>
        <v>6000</v>
      </c>
      <c r="H6430" s="46">
        <v>5</v>
      </c>
      <c r="I6430" s="22"/>
    </row>
    <row r="6431" spans="1:9" ht="24" customHeight="1" x14ac:dyDescent="0.25">
      <c r="A6431" s="46">
        <v>4267</v>
      </c>
      <c r="B6431" s="46" t="s">
        <v>5638</v>
      </c>
      <c r="C6431" s="46" t="s">
        <v>1526</v>
      </c>
      <c r="D6431" s="46" t="s">
        <v>9</v>
      </c>
      <c r="E6431" s="46" t="s">
        <v>10</v>
      </c>
      <c r="F6431" s="46">
        <v>260</v>
      </c>
      <c r="G6431" s="46">
        <f t="shared" si="124"/>
        <v>20800</v>
      </c>
      <c r="H6431" s="46">
        <v>80</v>
      </c>
      <c r="I6431" s="22"/>
    </row>
    <row r="6432" spans="1:9" ht="24" customHeight="1" x14ac:dyDescent="0.25">
      <c r="A6432" s="46">
        <v>4267</v>
      </c>
      <c r="B6432" s="46" t="s">
        <v>5639</v>
      </c>
      <c r="C6432" s="46" t="s">
        <v>1502</v>
      </c>
      <c r="D6432" s="46" t="s">
        <v>9</v>
      </c>
      <c r="E6432" s="46" t="s">
        <v>10</v>
      </c>
      <c r="F6432" s="46">
        <v>500</v>
      </c>
      <c r="G6432" s="46">
        <f t="shared" si="124"/>
        <v>2500</v>
      </c>
      <c r="H6432" s="46">
        <v>5</v>
      </c>
      <c r="I6432" s="22"/>
    </row>
    <row r="6433" spans="1:9" ht="24" customHeight="1" x14ac:dyDescent="0.25">
      <c r="A6433" s="46">
        <v>4267</v>
      </c>
      <c r="B6433" s="46" t="s">
        <v>5640</v>
      </c>
      <c r="C6433" s="46" t="s">
        <v>2570</v>
      </c>
      <c r="D6433" s="46" t="s">
        <v>9</v>
      </c>
      <c r="E6433" s="46" t="s">
        <v>10</v>
      </c>
      <c r="F6433" s="46">
        <v>600</v>
      </c>
      <c r="G6433" s="46">
        <f t="shared" si="124"/>
        <v>12000</v>
      </c>
      <c r="H6433" s="46">
        <v>20</v>
      </c>
      <c r="I6433" s="22"/>
    </row>
    <row r="6434" spans="1:9" ht="24" customHeight="1" x14ac:dyDescent="0.25">
      <c r="A6434" s="46">
        <v>4267</v>
      </c>
      <c r="B6434" s="46" t="s">
        <v>5641</v>
      </c>
      <c r="C6434" s="46" t="s">
        <v>5642</v>
      </c>
      <c r="D6434" s="46" t="s">
        <v>9</v>
      </c>
      <c r="E6434" s="46" t="s">
        <v>10</v>
      </c>
      <c r="F6434" s="46">
        <v>1100</v>
      </c>
      <c r="G6434" s="46">
        <f t="shared" si="124"/>
        <v>2200</v>
      </c>
      <c r="H6434" s="46">
        <v>2</v>
      </c>
      <c r="I6434" s="22"/>
    </row>
    <row r="6435" spans="1:9" ht="24" customHeight="1" x14ac:dyDescent="0.25">
      <c r="A6435" s="46">
        <v>4267</v>
      </c>
      <c r="B6435" s="46" t="s">
        <v>5643</v>
      </c>
      <c r="C6435" s="46" t="s">
        <v>1630</v>
      </c>
      <c r="D6435" s="46" t="s">
        <v>9</v>
      </c>
      <c r="E6435" s="46" t="s">
        <v>10</v>
      </c>
      <c r="F6435" s="46">
        <v>3500</v>
      </c>
      <c r="G6435" s="46">
        <f t="shared" si="124"/>
        <v>35000</v>
      </c>
      <c r="H6435" s="46">
        <v>10</v>
      </c>
      <c r="I6435" s="22"/>
    </row>
    <row r="6436" spans="1:9" ht="24" customHeight="1" x14ac:dyDescent="0.25">
      <c r="A6436" s="46">
        <v>4267</v>
      </c>
      <c r="B6436" s="46" t="s">
        <v>5644</v>
      </c>
      <c r="C6436" s="46" t="s">
        <v>1521</v>
      </c>
      <c r="D6436" s="46" t="s">
        <v>9</v>
      </c>
      <c r="E6436" s="46" t="s">
        <v>544</v>
      </c>
      <c r="F6436" s="46">
        <v>150</v>
      </c>
      <c r="G6436" s="46">
        <f t="shared" si="124"/>
        <v>30000</v>
      </c>
      <c r="H6436" s="46">
        <v>200</v>
      </c>
      <c r="I6436" s="22"/>
    </row>
    <row r="6437" spans="1:9" ht="24" customHeight="1" x14ac:dyDescent="0.25">
      <c r="A6437" s="46">
        <v>4267</v>
      </c>
      <c r="B6437" s="46" t="s">
        <v>5645</v>
      </c>
      <c r="C6437" s="46" t="s">
        <v>35</v>
      </c>
      <c r="D6437" s="46" t="s">
        <v>9</v>
      </c>
      <c r="E6437" s="46" t="s">
        <v>10</v>
      </c>
      <c r="F6437" s="46">
        <v>470</v>
      </c>
      <c r="G6437" s="46">
        <f t="shared" si="124"/>
        <v>47000</v>
      </c>
      <c r="H6437" s="46">
        <v>100</v>
      </c>
      <c r="I6437" s="22"/>
    </row>
    <row r="6438" spans="1:9" ht="24" customHeight="1" x14ac:dyDescent="0.25">
      <c r="A6438" s="46">
        <v>4267</v>
      </c>
      <c r="B6438" s="46" t="s">
        <v>5646</v>
      </c>
      <c r="C6438" s="46" t="s">
        <v>1503</v>
      </c>
      <c r="D6438" s="46" t="s">
        <v>9</v>
      </c>
      <c r="E6438" s="46" t="s">
        <v>10</v>
      </c>
      <c r="F6438" s="46">
        <v>1500</v>
      </c>
      <c r="G6438" s="46">
        <f t="shared" si="124"/>
        <v>22500</v>
      </c>
      <c r="H6438" s="46">
        <v>15</v>
      </c>
      <c r="I6438" s="22"/>
    </row>
    <row r="6439" spans="1:9" ht="24" customHeight="1" x14ac:dyDescent="0.25">
      <c r="A6439" s="46">
        <v>4267</v>
      </c>
      <c r="B6439" s="46" t="s">
        <v>5647</v>
      </c>
      <c r="C6439" s="46" t="s">
        <v>2641</v>
      </c>
      <c r="D6439" s="46" t="s">
        <v>9</v>
      </c>
      <c r="E6439" s="46" t="s">
        <v>10</v>
      </c>
      <c r="F6439" s="46">
        <v>900</v>
      </c>
      <c r="G6439" s="46">
        <f t="shared" si="124"/>
        <v>27900</v>
      </c>
      <c r="H6439" s="46">
        <v>31</v>
      </c>
      <c r="I6439" s="22"/>
    </row>
    <row r="6440" spans="1:9" ht="24" customHeight="1" x14ac:dyDescent="0.25">
      <c r="A6440" s="46">
        <v>4267</v>
      </c>
      <c r="B6440" s="46" t="s">
        <v>5648</v>
      </c>
      <c r="C6440" s="46" t="s">
        <v>5649</v>
      </c>
      <c r="D6440" s="46" t="s">
        <v>9</v>
      </c>
      <c r="E6440" s="46" t="s">
        <v>544</v>
      </c>
      <c r="F6440" s="46">
        <v>700</v>
      </c>
      <c r="G6440" s="46">
        <f t="shared" si="124"/>
        <v>95900</v>
      </c>
      <c r="H6440" s="46">
        <v>137</v>
      </c>
      <c r="I6440" s="22"/>
    </row>
    <row r="6441" spans="1:9" ht="24" customHeight="1" x14ac:dyDescent="0.25">
      <c r="A6441" s="46">
        <v>4267</v>
      </c>
      <c r="B6441" s="46" t="s">
        <v>5650</v>
      </c>
      <c r="C6441" s="46" t="s">
        <v>815</v>
      </c>
      <c r="D6441" s="46" t="s">
        <v>9</v>
      </c>
      <c r="E6441" s="46" t="s">
        <v>10</v>
      </c>
      <c r="F6441" s="46">
        <v>150</v>
      </c>
      <c r="G6441" s="46">
        <f t="shared" si="124"/>
        <v>6000</v>
      </c>
      <c r="H6441" s="46">
        <v>40</v>
      </c>
      <c r="I6441" s="22"/>
    </row>
    <row r="6442" spans="1:9" ht="24" customHeight="1" x14ac:dyDescent="0.25">
      <c r="A6442" s="46">
        <v>4267</v>
      </c>
      <c r="B6442" s="46" t="s">
        <v>5651</v>
      </c>
      <c r="C6442" s="46" t="s">
        <v>1518</v>
      </c>
      <c r="D6442" s="46" t="s">
        <v>9</v>
      </c>
      <c r="E6442" s="46" t="s">
        <v>10</v>
      </c>
      <c r="F6442" s="46">
        <v>1000</v>
      </c>
      <c r="G6442" s="46">
        <f t="shared" si="124"/>
        <v>10000</v>
      </c>
      <c r="H6442" s="46">
        <v>10</v>
      </c>
      <c r="I6442" s="22"/>
    </row>
    <row r="6443" spans="1:9" ht="24" customHeight="1" x14ac:dyDescent="0.25">
      <c r="A6443" s="46">
        <v>4267</v>
      </c>
      <c r="B6443" s="46" t="s">
        <v>5652</v>
      </c>
      <c r="C6443" s="46" t="s">
        <v>1695</v>
      </c>
      <c r="D6443" s="46" t="s">
        <v>9</v>
      </c>
      <c r="E6443" s="46" t="s">
        <v>854</v>
      </c>
      <c r="F6443" s="46">
        <v>250</v>
      </c>
      <c r="G6443" s="46">
        <f t="shared" si="124"/>
        <v>15000</v>
      </c>
      <c r="H6443" s="46">
        <v>60</v>
      </c>
      <c r="I6443" s="22"/>
    </row>
    <row r="6444" spans="1:9" ht="24" customHeight="1" x14ac:dyDescent="0.25">
      <c r="A6444" s="46">
        <v>4267</v>
      </c>
      <c r="B6444" s="46" t="s">
        <v>5653</v>
      </c>
      <c r="C6444" s="46" t="s">
        <v>2354</v>
      </c>
      <c r="D6444" s="46" t="s">
        <v>9</v>
      </c>
      <c r="E6444" s="46" t="s">
        <v>10</v>
      </c>
      <c r="F6444" s="46">
        <v>3500</v>
      </c>
      <c r="G6444" s="46">
        <f t="shared" si="124"/>
        <v>14000</v>
      </c>
      <c r="H6444" s="46">
        <v>4</v>
      </c>
      <c r="I6444" s="22"/>
    </row>
    <row r="6445" spans="1:9" ht="24" customHeight="1" x14ac:dyDescent="0.25">
      <c r="A6445" s="46">
        <v>4267</v>
      </c>
      <c r="B6445" s="46" t="s">
        <v>5654</v>
      </c>
      <c r="C6445" s="46" t="s">
        <v>1524</v>
      </c>
      <c r="D6445" s="46" t="s">
        <v>9</v>
      </c>
      <c r="E6445" s="46" t="s">
        <v>11</v>
      </c>
      <c r="F6445" s="46">
        <v>920</v>
      </c>
      <c r="G6445" s="46">
        <f t="shared" si="124"/>
        <v>13800</v>
      </c>
      <c r="H6445" s="46">
        <v>15</v>
      </c>
      <c r="I6445" s="22"/>
    </row>
    <row r="6446" spans="1:9" ht="24" customHeight="1" x14ac:dyDescent="0.25">
      <c r="A6446" s="46">
        <v>4267</v>
      </c>
      <c r="B6446" s="46" t="s">
        <v>5655</v>
      </c>
      <c r="C6446" s="46" t="s">
        <v>1520</v>
      </c>
      <c r="D6446" s="46" t="s">
        <v>9</v>
      </c>
      <c r="E6446" s="46" t="s">
        <v>11</v>
      </c>
      <c r="F6446" s="46">
        <v>550</v>
      </c>
      <c r="G6446" s="46">
        <f t="shared" si="124"/>
        <v>27500</v>
      </c>
      <c r="H6446" s="46">
        <v>50</v>
      </c>
      <c r="I6446" s="22"/>
    </row>
    <row r="6447" spans="1:9" ht="24" customHeight="1" x14ac:dyDescent="0.25">
      <c r="A6447" s="46">
        <v>4267</v>
      </c>
      <c r="B6447" s="46" t="s">
        <v>5656</v>
      </c>
      <c r="C6447" s="46" t="s">
        <v>2340</v>
      </c>
      <c r="D6447" s="46" t="s">
        <v>9</v>
      </c>
      <c r="E6447" s="46" t="s">
        <v>10</v>
      </c>
      <c r="F6447" s="46">
        <v>10000</v>
      </c>
      <c r="G6447" s="46">
        <f t="shared" si="124"/>
        <v>50000</v>
      </c>
      <c r="H6447" s="46">
        <v>5</v>
      </c>
      <c r="I6447" s="22"/>
    </row>
    <row r="6448" spans="1:9" ht="24" customHeight="1" x14ac:dyDescent="0.25">
      <c r="A6448" s="46">
        <v>4267</v>
      </c>
      <c r="B6448" s="46" t="s">
        <v>5657</v>
      </c>
      <c r="C6448" s="46" t="s">
        <v>5658</v>
      </c>
      <c r="D6448" s="46" t="s">
        <v>9</v>
      </c>
      <c r="E6448" s="46" t="s">
        <v>10</v>
      </c>
      <c r="F6448" s="46">
        <v>2000</v>
      </c>
      <c r="G6448" s="46">
        <f t="shared" si="124"/>
        <v>2000</v>
      </c>
      <c r="H6448" s="46">
        <v>1</v>
      </c>
      <c r="I6448" s="22"/>
    </row>
    <row r="6449" spans="1:9" ht="24" customHeight="1" x14ac:dyDescent="0.25">
      <c r="A6449" s="46">
        <v>4267</v>
      </c>
      <c r="B6449" s="46" t="s">
        <v>5659</v>
      </c>
      <c r="C6449" s="46" t="s">
        <v>1508</v>
      </c>
      <c r="D6449" s="46" t="s">
        <v>9</v>
      </c>
      <c r="E6449" s="46" t="s">
        <v>10</v>
      </c>
      <c r="F6449" s="46">
        <v>1500</v>
      </c>
      <c r="G6449" s="46">
        <f t="shared" si="124"/>
        <v>4500</v>
      </c>
      <c r="H6449" s="46">
        <v>3</v>
      </c>
      <c r="I6449" s="22"/>
    </row>
    <row r="6450" spans="1:9" ht="24" customHeight="1" x14ac:dyDescent="0.25">
      <c r="A6450" s="46">
        <v>4267</v>
      </c>
      <c r="B6450" s="46" t="s">
        <v>5660</v>
      </c>
      <c r="C6450" s="46" t="s">
        <v>1527</v>
      </c>
      <c r="D6450" s="46" t="s">
        <v>9</v>
      </c>
      <c r="E6450" s="46" t="s">
        <v>10</v>
      </c>
      <c r="F6450" s="46">
        <v>850</v>
      </c>
      <c r="G6450" s="46">
        <f t="shared" si="124"/>
        <v>8500</v>
      </c>
      <c r="H6450" s="46">
        <v>10</v>
      </c>
      <c r="I6450" s="22"/>
    </row>
    <row r="6451" spans="1:9" ht="24" customHeight="1" x14ac:dyDescent="0.25">
      <c r="A6451" s="46">
        <v>4261</v>
      </c>
      <c r="B6451" s="46" t="s">
        <v>5664</v>
      </c>
      <c r="C6451" s="46" t="s">
        <v>411</v>
      </c>
      <c r="D6451" s="46" t="s">
        <v>9</v>
      </c>
      <c r="E6451" s="46" t="s">
        <v>10</v>
      </c>
      <c r="F6451" s="46">
        <v>35000</v>
      </c>
      <c r="G6451" s="46">
        <f t="shared" si="124"/>
        <v>70000</v>
      </c>
      <c r="H6451" s="46">
        <v>2</v>
      </c>
      <c r="I6451" s="22"/>
    </row>
    <row r="6452" spans="1:9" ht="24" customHeight="1" x14ac:dyDescent="0.25">
      <c r="A6452" s="46">
        <v>4261</v>
      </c>
      <c r="B6452" s="46" t="s">
        <v>5665</v>
      </c>
      <c r="C6452" s="46" t="s">
        <v>1472</v>
      </c>
      <c r="D6452" s="46" t="s">
        <v>9</v>
      </c>
      <c r="E6452" s="46" t="s">
        <v>10</v>
      </c>
      <c r="F6452" s="46">
        <v>12000</v>
      </c>
      <c r="G6452" s="46">
        <f t="shared" si="124"/>
        <v>240000</v>
      </c>
      <c r="H6452" s="46">
        <v>20</v>
      </c>
      <c r="I6452" s="22"/>
    </row>
    <row r="6453" spans="1:9" ht="24" customHeight="1" x14ac:dyDescent="0.25">
      <c r="A6453" s="46">
        <v>4261</v>
      </c>
      <c r="B6453" s="46" t="s">
        <v>5666</v>
      </c>
      <c r="C6453" s="46" t="s">
        <v>1472</v>
      </c>
      <c r="D6453" s="46" t="s">
        <v>9</v>
      </c>
      <c r="E6453" s="46" t="s">
        <v>10</v>
      </c>
      <c r="F6453" s="46">
        <v>7000</v>
      </c>
      <c r="G6453" s="46">
        <f t="shared" si="124"/>
        <v>105000</v>
      </c>
      <c r="H6453" s="46">
        <v>15</v>
      </c>
      <c r="I6453" s="22"/>
    </row>
    <row r="6454" spans="1:9" ht="24" customHeight="1" x14ac:dyDescent="0.25">
      <c r="A6454" s="46">
        <v>4261</v>
      </c>
      <c r="B6454" s="46" t="s">
        <v>5667</v>
      </c>
      <c r="C6454" s="46" t="s">
        <v>3310</v>
      </c>
      <c r="D6454" s="46" t="s">
        <v>9</v>
      </c>
      <c r="E6454" s="46" t="s">
        <v>10</v>
      </c>
      <c r="F6454" s="46">
        <v>22000</v>
      </c>
      <c r="G6454" s="46">
        <f t="shared" si="124"/>
        <v>220000</v>
      </c>
      <c r="H6454" s="46">
        <v>10</v>
      </c>
      <c r="I6454" s="22"/>
    </row>
    <row r="6455" spans="1:9" ht="24" customHeight="1" x14ac:dyDescent="0.25">
      <c r="A6455" s="46">
        <v>4261</v>
      </c>
      <c r="B6455" s="46" t="s">
        <v>5668</v>
      </c>
      <c r="C6455" s="46" t="s">
        <v>1472</v>
      </c>
      <c r="D6455" s="46" t="s">
        <v>9</v>
      </c>
      <c r="E6455" s="46" t="s">
        <v>10</v>
      </c>
      <c r="F6455" s="46">
        <v>6000</v>
      </c>
      <c r="G6455" s="46">
        <f t="shared" si="124"/>
        <v>96000</v>
      </c>
      <c r="H6455" s="46">
        <v>16</v>
      </c>
      <c r="I6455" s="22"/>
    </row>
    <row r="6456" spans="1:9" ht="24" customHeight="1" x14ac:dyDescent="0.25">
      <c r="A6456" s="46">
        <v>4261</v>
      </c>
      <c r="B6456" s="46" t="s">
        <v>5669</v>
      </c>
      <c r="C6456" s="46" t="s">
        <v>1474</v>
      </c>
      <c r="D6456" s="46" t="s">
        <v>9</v>
      </c>
      <c r="E6456" s="46" t="s">
        <v>10</v>
      </c>
      <c r="F6456" s="46">
        <v>7500</v>
      </c>
      <c r="G6456" s="46">
        <f t="shared" si="124"/>
        <v>187500</v>
      </c>
      <c r="H6456" s="46">
        <v>25</v>
      </c>
      <c r="I6456" s="22"/>
    </row>
    <row r="6457" spans="1:9" ht="24" customHeight="1" x14ac:dyDescent="0.25">
      <c r="A6457" s="46">
        <v>4261</v>
      </c>
      <c r="B6457" s="46" t="s">
        <v>5670</v>
      </c>
      <c r="C6457" s="46" t="s">
        <v>1472</v>
      </c>
      <c r="D6457" s="46" t="s">
        <v>9</v>
      </c>
      <c r="E6457" s="46" t="s">
        <v>10</v>
      </c>
      <c r="F6457" s="46">
        <v>4000</v>
      </c>
      <c r="G6457" s="46">
        <f t="shared" si="124"/>
        <v>140000</v>
      </c>
      <c r="H6457" s="46">
        <v>35</v>
      </c>
      <c r="I6457" s="22"/>
    </row>
    <row r="6458" spans="1:9" ht="24" customHeight="1" x14ac:dyDescent="0.25">
      <c r="A6458" s="46">
        <v>4261</v>
      </c>
      <c r="B6458" s="46" t="s">
        <v>5671</v>
      </c>
      <c r="C6458" s="46" t="s">
        <v>1472</v>
      </c>
      <c r="D6458" s="46" t="s">
        <v>9</v>
      </c>
      <c r="E6458" s="46" t="s">
        <v>10</v>
      </c>
      <c r="F6458" s="46">
        <v>4000</v>
      </c>
      <c r="G6458" s="46">
        <f t="shared" si="124"/>
        <v>80000</v>
      </c>
      <c r="H6458" s="46">
        <v>20</v>
      </c>
      <c r="I6458" s="22"/>
    </row>
    <row r="6459" spans="1:9" ht="24" customHeight="1" x14ac:dyDescent="0.25">
      <c r="A6459" s="46">
        <v>4261</v>
      </c>
      <c r="B6459" s="46" t="s">
        <v>5672</v>
      </c>
      <c r="C6459" s="46" t="s">
        <v>2292</v>
      </c>
      <c r="D6459" s="46" t="s">
        <v>9</v>
      </c>
      <c r="E6459" s="46" t="s">
        <v>10</v>
      </c>
      <c r="F6459" s="46">
        <v>12000</v>
      </c>
      <c r="G6459" s="46">
        <f t="shared" si="124"/>
        <v>300000</v>
      </c>
      <c r="H6459" s="46">
        <v>25</v>
      </c>
      <c r="I6459" s="22"/>
    </row>
    <row r="6460" spans="1:9" ht="24" customHeight="1" x14ac:dyDescent="0.25">
      <c r="A6460" s="46">
        <v>4261</v>
      </c>
      <c r="B6460" s="46" t="s">
        <v>5890</v>
      </c>
      <c r="C6460" s="46" t="s">
        <v>614</v>
      </c>
      <c r="D6460" s="46" t="s">
        <v>9</v>
      </c>
      <c r="E6460" s="46" t="s">
        <v>544</v>
      </c>
      <c r="F6460" s="46">
        <v>600</v>
      </c>
      <c r="G6460" s="46">
        <f t="shared" si="124"/>
        <v>1441200</v>
      </c>
      <c r="H6460" s="46">
        <v>2402</v>
      </c>
      <c r="I6460" s="22"/>
    </row>
    <row r="6461" spans="1:9" ht="24" customHeight="1" x14ac:dyDescent="0.25">
      <c r="A6461" s="46">
        <v>4261</v>
      </c>
      <c r="B6461" s="46" t="s">
        <v>5891</v>
      </c>
      <c r="C6461" s="46" t="s">
        <v>2470</v>
      </c>
      <c r="D6461" s="46" t="s">
        <v>9</v>
      </c>
      <c r="E6461" s="46" t="s">
        <v>10</v>
      </c>
      <c r="F6461" s="46">
        <v>8000</v>
      </c>
      <c r="G6461" s="46">
        <f t="shared" si="124"/>
        <v>16000</v>
      </c>
      <c r="H6461" s="46">
        <v>2</v>
      </c>
      <c r="I6461" s="22"/>
    </row>
    <row r="6462" spans="1:9" ht="24" customHeight="1" x14ac:dyDescent="0.25">
      <c r="A6462" s="46">
        <v>4261</v>
      </c>
      <c r="B6462" s="46" t="s">
        <v>5892</v>
      </c>
      <c r="C6462" s="46" t="s">
        <v>608</v>
      </c>
      <c r="D6462" s="46" t="s">
        <v>9</v>
      </c>
      <c r="E6462" s="46" t="s">
        <v>10</v>
      </c>
      <c r="F6462" s="46">
        <v>40</v>
      </c>
      <c r="G6462" s="46">
        <f t="shared" si="124"/>
        <v>2000</v>
      </c>
      <c r="H6462" s="46">
        <v>50</v>
      </c>
      <c r="I6462" s="22"/>
    </row>
    <row r="6463" spans="1:9" ht="24" customHeight="1" x14ac:dyDescent="0.25">
      <c r="A6463" s="46">
        <v>4261</v>
      </c>
      <c r="B6463" s="46" t="s">
        <v>5893</v>
      </c>
      <c r="C6463" s="46" t="s">
        <v>2512</v>
      </c>
      <c r="D6463" s="46" t="s">
        <v>9</v>
      </c>
      <c r="E6463" s="46" t="s">
        <v>543</v>
      </c>
      <c r="F6463" s="46">
        <v>130</v>
      </c>
      <c r="G6463" s="46">
        <f t="shared" si="124"/>
        <v>260</v>
      </c>
      <c r="H6463" s="46">
        <v>2</v>
      </c>
      <c r="I6463" s="22"/>
    </row>
    <row r="6464" spans="1:9" ht="24" customHeight="1" x14ac:dyDescent="0.25">
      <c r="A6464" s="46">
        <v>4261</v>
      </c>
      <c r="B6464" s="46" t="s">
        <v>5894</v>
      </c>
      <c r="C6464" s="46" t="s">
        <v>4363</v>
      </c>
      <c r="D6464" s="46" t="s">
        <v>9</v>
      </c>
      <c r="E6464" s="46" t="s">
        <v>10</v>
      </c>
      <c r="F6464" s="46">
        <v>15000</v>
      </c>
      <c r="G6464" s="46">
        <f t="shared" si="124"/>
        <v>30000</v>
      </c>
      <c r="H6464" s="46">
        <v>2</v>
      </c>
      <c r="I6464" s="22"/>
    </row>
    <row r="6465" spans="1:9" ht="24" customHeight="1" x14ac:dyDescent="0.25">
      <c r="A6465" s="46">
        <v>4261</v>
      </c>
      <c r="B6465" s="46" t="s">
        <v>5895</v>
      </c>
      <c r="C6465" s="46" t="s">
        <v>562</v>
      </c>
      <c r="D6465" s="46" t="s">
        <v>9</v>
      </c>
      <c r="E6465" s="46" t="s">
        <v>10</v>
      </c>
      <c r="F6465" s="46">
        <v>1200</v>
      </c>
      <c r="G6465" s="46">
        <f t="shared" si="124"/>
        <v>24000</v>
      </c>
      <c r="H6465" s="46">
        <v>20</v>
      </c>
      <c r="I6465" s="22"/>
    </row>
    <row r="6466" spans="1:9" ht="24" customHeight="1" x14ac:dyDescent="0.25">
      <c r="A6466" s="46">
        <v>4261</v>
      </c>
      <c r="B6466" s="46" t="s">
        <v>5896</v>
      </c>
      <c r="C6466" s="46" t="s">
        <v>578</v>
      </c>
      <c r="D6466" s="46" t="s">
        <v>9</v>
      </c>
      <c r="E6466" s="46" t="s">
        <v>10</v>
      </c>
      <c r="F6466" s="46">
        <v>4500</v>
      </c>
      <c r="G6466" s="46">
        <f t="shared" si="124"/>
        <v>54000</v>
      </c>
      <c r="H6466" s="46">
        <v>12</v>
      </c>
      <c r="I6466" s="22"/>
    </row>
    <row r="6467" spans="1:9" ht="24" customHeight="1" x14ac:dyDescent="0.25">
      <c r="A6467" s="46">
        <v>4261</v>
      </c>
      <c r="B6467" s="46" t="s">
        <v>5897</v>
      </c>
      <c r="C6467" s="46" t="s">
        <v>552</v>
      </c>
      <c r="D6467" s="46" t="s">
        <v>9</v>
      </c>
      <c r="E6467" s="46" t="s">
        <v>10</v>
      </c>
      <c r="F6467" s="46">
        <v>60</v>
      </c>
      <c r="G6467" s="46">
        <f t="shared" si="124"/>
        <v>9600</v>
      </c>
      <c r="H6467" s="46">
        <v>160</v>
      </c>
      <c r="I6467" s="22"/>
    </row>
    <row r="6468" spans="1:9" ht="24" customHeight="1" x14ac:dyDescent="0.25">
      <c r="A6468" s="46">
        <v>4261</v>
      </c>
      <c r="B6468" s="46" t="s">
        <v>5898</v>
      </c>
      <c r="C6468" s="46" t="s">
        <v>546</v>
      </c>
      <c r="D6468" s="46" t="s">
        <v>9</v>
      </c>
      <c r="E6468" s="46" t="s">
        <v>543</v>
      </c>
      <c r="F6468" s="46">
        <v>85</v>
      </c>
      <c r="G6468" s="46">
        <f t="shared" si="124"/>
        <v>11900</v>
      </c>
      <c r="H6468" s="46">
        <v>140</v>
      </c>
      <c r="I6468" s="22"/>
    </row>
    <row r="6469" spans="1:9" ht="24" customHeight="1" x14ac:dyDescent="0.25">
      <c r="A6469" s="46">
        <v>4261</v>
      </c>
      <c r="B6469" s="46" t="s">
        <v>5899</v>
      </c>
      <c r="C6469" s="46" t="s">
        <v>612</v>
      </c>
      <c r="D6469" s="46" t="s">
        <v>9</v>
      </c>
      <c r="E6469" s="46" t="s">
        <v>10</v>
      </c>
      <c r="F6469" s="46">
        <v>360</v>
      </c>
      <c r="G6469" s="46">
        <f t="shared" si="124"/>
        <v>90000</v>
      </c>
      <c r="H6469" s="46">
        <v>250</v>
      </c>
      <c r="I6469" s="22"/>
    </row>
    <row r="6470" spans="1:9" ht="24" customHeight="1" x14ac:dyDescent="0.25">
      <c r="A6470" s="46">
        <v>4261</v>
      </c>
      <c r="B6470" s="46" t="s">
        <v>5900</v>
      </c>
      <c r="C6470" s="46" t="s">
        <v>779</v>
      </c>
      <c r="D6470" s="46" t="s">
        <v>9</v>
      </c>
      <c r="E6470" s="46" t="s">
        <v>10</v>
      </c>
      <c r="F6470" s="46">
        <v>2000</v>
      </c>
      <c r="G6470" s="46">
        <f t="shared" si="124"/>
        <v>20000</v>
      </c>
      <c r="H6470" s="46">
        <v>10</v>
      </c>
      <c r="I6470" s="22"/>
    </row>
    <row r="6471" spans="1:9" ht="24" customHeight="1" x14ac:dyDescent="0.25">
      <c r="A6471" s="46">
        <v>4261</v>
      </c>
      <c r="B6471" s="46" t="s">
        <v>5901</v>
      </c>
      <c r="C6471" s="46" t="s">
        <v>550</v>
      </c>
      <c r="D6471" s="46" t="s">
        <v>9</v>
      </c>
      <c r="E6471" s="46" t="s">
        <v>10</v>
      </c>
      <c r="F6471" s="46">
        <v>200</v>
      </c>
      <c r="G6471" s="46">
        <f t="shared" si="124"/>
        <v>12000</v>
      </c>
      <c r="H6471" s="46">
        <v>60</v>
      </c>
      <c r="I6471" s="22"/>
    </row>
    <row r="6472" spans="1:9" ht="24" customHeight="1" x14ac:dyDescent="0.25">
      <c r="A6472" s="46">
        <v>4261</v>
      </c>
      <c r="B6472" s="46" t="s">
        <v>5902</v>
      </c>
      <c r="C6472" s="46" t="s">
        <v>1395</v>
      </c>
      <c r="D6472" s="46" t="s">
        <v>9</v>
      </c>
      <c r="E6472" s="46" t="s">
        <v>10</v>
      </c>
      <c r="F6472" s="46">
        <v>20000</v>
      </c>
      <c r="G6472" s="46">
        <f t="shared" si="124"/>
        <v>20000</v>
      </c>
      <c r="H6472" s="46">
        <v>1</v>
      </c>
      <c r="I6472" s="22"/>
    </row>
    <row r="6473" spans="1:9" ht="24" customHeight="1" x14ac:dyDescent="0.25">
      <c r="A6473" s="46">
        <v>4261</v>
      </c>
      <c r="B6473" s="46" t="s">
        <v>5903</v>
      </c>
      <c r="C6473" s="46" t="s">
        <v>637</v>
      </c>
      <c r="D6473" s="46" t="s">
        <v>9</v>
      </c>
      <c r="E6473" s="46" t="s">
        <v>10</v>
      </c>
      <c r="F6473" s="46">
        <v>100</v>
      </c>
      <c r="G6473" s="46">
        <f t="shared" si="124"/>
        <v>2500</v>
      </c>
      <c r="H6473" s="46">
        <v>25</v>
      </c>
      <c r="I6473" s="22"/>
    </row>
    <row r="6474" spans="1:9" ht="24" customHeight="1" x14ac:dyDescent="0.25">
      <c r="A6474" s="46">
        <v>4261</v>
      </c>
      <c r="B6474" s="46" t="s">
        <v>5904</v>
      </c>
      <c r="C6474" s="46" t="s">
        <v>599</v>
      </c>
      <c r="D6474" s="46" t="s">
        <v>9</v>
      </c>
      <c r="E6474" s="46" t="s">
        <v>10</v>
      </c>
      <c r="F6474" s="46">
        <v>5000</v>
      </c>
      <c r="G6474" s="46">
        <f t="shared" si="124"/>
        <v>100000</v>
      </c>
      <c r="H6474" s="46">
        <v>20</v>
      </c>
      <c r="I6474" s="22"/>
    </row>
    <row r="6475" spans="1:9" ht="24" customHeight="1" x14ac:dyDescent="0.25">
      <c r="A6475" s="46">
        <v>4261</v>
      </c>
      <c r="B6475" s="46" t="s">
        <v>5905</v>
      </c>
      <c r="C6475" s="46" t="s">
        <v>612</v>
      </c>
      <c r="D6475" s="46" t="s">
        <v>9</v>
      </c>
      <c r="E6475" s="46" t="s">
        <v>10</v>
      </c>
      <c r="F6475" s="46">
        <v>200</v>
      </c>
      <c r="G6475" s="46">
        <f t="shared" si="124"/>
        <v>50000</v>
      </c>
      <c r="H6475" s="46">
        <v>250</v>
      </c>
      <c r="I6475" s="22"/>
    </row>
    <row r="6476" spans="1:9" ht="24" customHeight="1" x14ac:dyDescent="0.25">
      <c r="A6476" s="46">
        <v>4261</v>
      </c>
      <c r="B6476" s="46" t="s">
        <v>5906</v>
      </c>
      <c r="C6476" s="46" t="s">
        <v>1408</v>
      </c>
      <c r="D6476" s="46" t="s">
        <v>9</v>
      </c>
      <c r="E6476" s="46" t="s">
        <v>10</v>
      </c>
      <c r="F6476" s="46">
        <v>200</v>
      </c>
      <c r="G6476" s="46">
        <f t="shared" si="124"/>
        <v>10000</v>
      </c>
      <c r="H6476" s="46">
        <v>50</v>
      </c>
      <c r="I6476" s="22"/>
    </row>
    <row r="6477" spans="1:9" ht="24" customHeight="1" x14ac:dyDescent="0.25">
      <c r="A6477" s="46">
        <v>4261</v>
      </c>
      <c r="B6477" s="46" t="s">
        <v>5907</v>
      </c>
      <c r="C6477" s="46" t="s">
        <v>3280</v>
      </c>
      <c r="D6477" s="46" t="s">
        <v>9</v>
      </c>
      <c r="E6477" s="46" t="s">
        <v>10</v>
      </c>
      <c r="F6477" s="46">
        <v>200</v>
      </c>
      <c r="G6477" s="46">
        <f t="shared" si="124"/>
        <v>20000</v>
      </c>
      <c r="H6477" s="46">
        <v>100</v>
      </c>
      <c r="I6477" s="22"/>
    </row>
    <row r="6478" spans="1:9" ht="24" customHeight="1" x14ac:dyDescent="0.25">
      <c r="A6478" s="46">
        <v>4261</v>
      </c>
      <c r="B6478" s="46" t="s">
        <v>5908</v>
      </c>
      <c r="C6478" s="46" t="s">
        <v>548</v>
      </c>
      <c r="D6478" s="46" t="s">
        <v>9</v>
      </c>
      <c r="E6478" s="46" t="s">
        <v>543</v>
      </c>
      <c r="F6478" s="46">
        <v>200</v>
      </c>
      <c r="G6478" s="46">
        <f t="shared" si="124"/>
        <v>40000</v>
      </c>
      <c r="H6478" s="46">
        <v>200</v>
      </c>
      <c r="I6478" s="22"/>
    </row>
    <row r="6479" spans="1:9" ht="24" customHeight="1" x14ac:dyDescent="0.25">
      <c r="A6479" s="46">
        <v>4261</v>
      </c>
      <c r="B6479" s="46" t="s">
        <v>5909</v>
      </c>
      <c r="C6479" s="46" t="s">
        <v>639</v>
      </c>
      <c r="D6479" s="46" t="s">
        <v>9</v>
      </c>
      <c r="E6479" s="46" t="s">
        <v>10</v>
      </c>
      <c r="F6479" s="46">
        <v>70</v>
      </c>
      <c r="G6479" s="46">
        <f t="shared" si="124"/>
        <v>1400</v>
      </c>
      <c r="H6479" s="46">
        <v>20</v>
      </c>
      <c r="I6479" s="22"/>
    </row>
    <row r="6480" spans="1:9" ht="24" customHeight="1" x14ac:dyDescent="0.25">
      <c r="A6480" s="46">
        <v>4261</v>
      </c>
      <c r="B6480" s="46" t="s">
        <v>5910</v>
      </c>
      <c r="C6480" s="46" t="s">
        <v>2470</v>
      </c>
      <c r="D6480" s="46" t="s">
        <v>9</v>
      </c>
      <c r="E6480" s="46" t="s">
        <v>10</v>
      </c>
      <c r="F6480" s="46">
        <v>7000</v>
      </c>
      <c r="G6480" s="46">
        <f t="shared" si="124"/>
        <v>28000</v>
      </c>
      <c r="H6480" s="46">
        <v>4</v>
      </c>
      <c r="I6480" s="22"/>
    </row>
    <row r="6481" spans="1:9" ht="24" customHeight="1" x14ac:dyDescent="0.25">
      <c r="A6481" s="46">
        <v>4261</v>
      </c>
      <c r="B6481" s="46" t="s">
        <v>5911</v>
      </c>
      <c r="C6481" s="46" t="s">
        <v>5912</v>
      </c>
      <c r="D6481" s="46" t="s">
        <v>9</v>
      </c>
      <c r="E6481" s="46" t="s">
        <v>10</v>
      </c>
      <c r="F6481" s="46">
        <v>150</v>
      </c>
      <c r="G6481" s="46">
        <f t="shared" si="124"/>
        <v>6000</v>
      </c>
      <c r="H6481" s="46">
        <v>40</v>
      </c>
      <c r="I6481" s="22"/>
    </row>
    <row r="6482" spans="1:9" ht="24" customHeight="1" x14ac:dyDescent="0.25">
      <c r="A6482" s="46">
        <v>4261</v>
      </c>
      <c r="B6482" s="46" t="s">
        <v>5913</v>
      </c>
      <c r="C6482" s="46" t="s">
        <v>2279</v>
      </c>
      <c r="D6482" s="46" t="s">
        <v>9</v>
      </c>
      <c r="E6482" s="46" t="s">
        <v>10</v>
      </c>
      <c r="F6482" s="46">
        <v>250</v>
      </c>
      <c r="G6482" s="46">
        <f t="shared" si="124"/>
        <v>12500</v>
      </c>
      <c r="H6482" s="46">
        <v>50</v>
      </c>
      <c r="I6482" s="22"/>
    </row>
    <row r="6483" spans="1:9" ht="24" customHeight="1" x14ac:dyDescent="0.25">
      <c r="A6483" s="46">
        <v>4261</v>
      </c>
      <c r="B6483" s="46" t="s">
        <v>5914</v>
      </c>
      <c r="C6483" s="46" t="s">
        <v>1410</v>
      </c>
      <c r="D6483" s="46" t="s">
        <v>9</v>
      </c>
      <c r="E6483" s="46" t="s">
        <v>10</v>
      </c>
      <c r="F6483" s="46">
        <v>1280</v>
      </c>
      <c r="G6483" s="46">
        <f t="shared" ref="G6483:G6498" si="125">H6483*F6483</f>
        <v>64000</v>
      </c>
      <c r="H6483" s="46">
        <v>50</v>
      </c>
      <c r="I6483" s="22"/>
    </row>
    <row r="6484" spans="1:9" ht="24" customHeight="1" x14ac:dyDescent="0.25">
      <c r="A6484" s="46">
        <v>4261</v>
      </c>
      <c r="B6484" s="46" t="s">
        <v>5915</v>
      </c>
      <c r="C6484" s="46" t="s">
        <v>618</v>
      </c>
      <c r="D6484" s="46" t="s">
        <v>9</v>
      </c>
      <c r="E6484" s="46" t="s">
        <v>543</v>
      </c>
      <c r="F6484" s="46">
        <v>220</v>
      </c>
      <c r="G6484" s="46">
        <f t="shared" si="125"/>
        <v>28600</v>
      </c>
      <c r="H6484" s="46">
        <v>130</v>
      </c>
      <c r="I6484" s="22"/>
    </row>
    <row r="6485" spans="1:9" ht="24" customHeight="1" x14ac:dyDescent="0.25">
      <c r="A6485" s="46">
        <v>4261</v>
      </c>
      <c r="B6485" s="46" t="s">
        <v>5916</v>
      </c>
      <c r="C6485" s="46" t="s">
        <v>576</v>
      </c>
      <c r="D6485" s="46" t="s">
        <v>9</v>
      </c>
      <c r="E6485" s="46" t="s">
        <v>10</v>
      </c>
      <c r="F6485" s="46">
        <v>5000</v>
      </c>
      <c r="G6485" s="46">
        <f t="shared" si="125"/>
        <v>50000</v>
      </c>
      <c r="H6485" s="46">
        <v>10</v>
      </c>
      <c r="I6485" s="22"/>
    </row>
    <row r="6486" spans="1:9" ht="24" customHeight="1" x14ac:dyDescent="0.25">
      <c r="A6486" s="46">
        <v>4261</v>
      </c>
      <c r="B6486" s="46" t="s">
        <v>5917</v>
      </c>
      <c r="C6486" s="46" t="s">
        <v>593</v>
      </c>
      <c r="D6486" s="46" t="s">
        <v>9</v>
      </c>
      <c r="E6486" s="46" t="s">
        <v>10</v>
      </c>
      <c r="F6486" s="46">
        <v>1800</v>
      </c>
      <c r="G6486" s="46">
        <f t="shared" si="125"/>
        <v>18000</v>
      </c>
      <c r="H6486" s="46">
        <v>10</v>
      </c>
      <c r="I6486" s="22"/>
    </row>
    <row r="6487" spans="1:9" ht="24" customHeight="1" x14ac:dyDescent="0.25">
      <c r="A6487" s="46">
        <v>4261</v>
      </c>
      <c r="B6487" s="46" t="s">
        <v>5918</v>
      </c>
      <c r="C6487" s="46" t="s">
        <v>590</v>
      </c>
      <c r="D6487" s="46" t="s">
        <v>9</v>
      </c>
      <c r="E6487" s="46" t="s">
        <v>10</v>
      </c>
      <c r="F6487" s="46">
        <v>8</v>
      </c>
      <c r="G6487" s="46">
        <f t="shared" si="125"/>
        <v>40560</v>
      </c>
      <c r="H6487" s="46">
        <v>5070</v>
      </c>
      <c r="I6487" s="22"/>
    </row>
    <row r="6488" spans="1:9" ht="24" customHeight="1" x14ac:dyDescent="0.25">
      <c r="A6488" s="46">
        <v>4261</v>
      </c>
      <c r="B6488" s="46" t="s">
        <v>5919</v>
      </c>
      <c r="C6488" s="46" t="s">
        <v>622</v>
      </c>
      <c r="D6488" s="46" t="s">
        <v>9</v>
      </c>
      <c r="E6488" s="46" t="s">
        <v>10</v>
      </c>
      <c r="F6488" s="46">
        <v>400</v>
      </c>
      <c r="G6488" s="46">
        <f t="shared" si="125"/>
        <v>20000</v>
      </c>
      <c r="H6488" s="46">
        <v>50</v>
      </c>
      <c r="I6488" s="22"/>
    </row>
    <row r="6489" spans="1:9" ht="24" customHeight="1" x14ac:dyDescent="0.25">
      <c r="A6489" s="46">
        <v>4261</v>
      </c>
      <c r="B6489" s="46" t="s">
        <v>5920</v>
      </c>
      <c r="C6489" s="46" t="s">
        <v>562</v>
      </c>
      <c r="D6489" s="46" t="s">
        <v>9</v>
      </c>
      <c r="E6489" s="46" t="s">
        <v>10</v>
      </c>
      <c r="F6489" s="46">
        <v>1000</v>
      </c>
      <c r="G6489" s="46">
        <f t="shared" si="125"/>
        <v>10000</v>
      </c>
      <c r="H6489" s="46">
        <v>10</v>
      </c>
      <c r="I6489" s="22"/>
    </row>
    <row r="6490" spans="1:9" ht="24" customHeight="1" x14ac:dyDescent="0.25">
      <c r="A6490" s="46">
        <v>4261</v>
      </c>
      <c r="B6490" s="46" t="s">
        <v>5921</v>
      </c>
      <c r="C6490" s="46" t="s">
        <v>624</v>
      </c>
      <c r="D6490" s="46" t="s">
        <v>9</v>
      </c>
      <c r="E6490" s="46" t="s">
        <v>10</v>
      </c>
      <c r="F6490" s="46">
        <v>250</v>
      </c>
      <c r="G6490" s="46">
        <f t="shared" si="125"/>
        <v>7500</v>
      </c>
      <c r="H6490" s="46">
        <v>30</v>
      </c>
      <c r="I6490" s="22"/>
    </row>
    <row r="6491" spans="1:9" ht="24" customHeight="1" x14ac:dyDescent="0.25">
      <c r="A6491" s="46">
        <v>4261</v>
      </c>
      <c r="B6491" s="46" t="s">
        <v>5922</v>
      </c>
      <c r="C6491" s="46" t="s">
        <v>1385</v>
      </c>
      <c r="D6491" s="46" t="s">
        <v>9</v>
      </c>
      <c r="E6491" s="46" t="s">
        <v>543</v>
      </c>
      <c r="F6491" s="46">
        <v>200</v>
      </c>
      <c r="G6491" s="46">
        <f t="shared" si="125"/>
        <v>40000</v>
      </c>
      <c r="H6491" s="46">
        <v>200</v>
      </c>
      <c r="I6491" s="22"/>
    </row>
    <row r="6492" spans="1:9" ht="24" customHeight="1" x14ac:dyDescent="0.25">
      <c r="A6492" s="46">
        <v>4261</v>
      </c>
      <c r="B6492" s="46" t="s">
        <v>5923</v>
      </c>
      <c r="C6492" s="46" t="s">
        <v>4125</v>
      </c>
      <c r="D6492" s="46" t="s">
        <v>9</v>
      </c>
      <c r="E6492" s="46" t="s">
        <v>10</v>
      </c>
      <c r="F6492" s="46">
        <v>60</v>
      </c>
      <c r="G6492" s="46">
        <f t="shared" si="125"/>
        <v>3000</v>
      </c>
      <c r="H6492" s="46">
        <v>50</v>
      </c>
      <c r="I6492" s="22"/>
    </row>
    <row r="6493" spans="1:9" ht="24" customHeight="1" x14ac:dyDescent="0.25">
      <c r="A6493" s="46">
        <v>4261</v>
      </c>
      <c r="B6493" s="46" t="s">
        <v>5924</v>
      </c>
      <c r="C6493" s="46" t="s">
        <v>5925</v>
      </c>
      <c r="D6493" s="46" t="s">
        <v>9</v>
      </c>
      <c r="E6493" s="46" t="s">
        <v>10</v>
      </c>
      <c r="F6493" s="46">
        <v>4000</v>
      </c>
      <c r="G6493" s="46">
        <f t="shared" si="125"/>
        <v>40000</v>
      </c>
      <c r="H6493" s="46">
        <v>10</v>
      </c>
      <c r="I6493" s="22"/>
    </row>
    <row r="6494" spans="1:9" ht="24" customHeight="1" x14ac:dyDescent="0.25">
      <c r="A6494" s="46">
        <v>4261</v>
      </c>
      <c r="B6494" s="46" t="s">
        <v>5926</v>
      </c>
      <c r="C6494" s="46" t="s">
        <v>578</v>
      </c>
      <c r="D6494" s="46" t="s">
        <v>9</v>
      </c>
      <c r="E6494" s="46" t="s">
        <v>10</v>
      </c>
      <c r="F6494" s="46">
        <v>90</v>
      </c>
      <c r="G6494" s="46">
        <f t="shared" si="125"/>
        <v>12600</v>
      </c>
      <c r="H6494" s="46">
        <v>140</v>
      </c>
      <c r="I6494" s="22"/>
    </row>
    <row r="6495" spans="1:9" ht="24" customHeight="1" x14ac:dyDescent="0.25">
      <c r="A6495" s="46">
        <v>4261</v>
      </c>
      <c r="B6495" s="46" t="s">
        <v>5927</v>
      </c>
      <c r="C6495" s="46" t="s">
        <v>1417</v>
      </c>
      <c r="D6495" s="46" t="s">
        <v>9</v>
      </c>
      <c r="E6495" s="46" t="s">
        <v>543</v>
      </c>
      <c r="F6495" s="46">
        <v>90</v>
      </c>
      <c r="G6495" s="46">
        <f t="shared" si="125"/>
        <v>3600</v>
      </c>
      <c r="H6495" s="46">
        <v>40</v>
      </c>
      <c r="I6495" s="22"/>
    </row>
    <row r="6496" spans="1:9" ht="24" customHeight="1" x14ac:dyDescent="0.25">
      <c r="A6496" s="46">
        <v>4261</v>
      </c>
      <c r="B6496" s="46" t="s">
        <v>5928</v>
      </c>
      <c r="C6496" s="46" t="s">
        <v>2279</v>
      </c>
      <c r="D6496" s="46" t="s">
        <v>9</v>
      </c>
      <c r="E6496" s="46" t="s">
        <v>10</v>
      </c>
      <c r="F6496" s="46">
        <v>600</v>
      </c>
      <c r="G6496" s="46">
        <f t="shared" si="125"/>
        <v>48000</v>
      </c>
      <c r="H6496" s="46">
        <v>80</v>
      </c>
      <c r="I6496" s="22"/>
    </row>
    <row r="6497" spans="1:9" ht="24" customHeight="1" x14ac:dyDescent="0.25">
      <c r="A6497" s="46">
        <v>4261</v>
      </c>
      <c r="B6497" s="46" t="s">
        <v>5929</v>
      </c>
      <c r="C6497" s="46" t="s">
        <v>634</v>
      </c>
      <c r="D6497" s="46" t="s">
        <v>9</v>
      </c>
      <c r="E6497" s="46" t="s">
        <v>10</v>
      </c>
      <c r="F6497" s="46">
        <v>95</v>
      </c>
      <c r="G6497" s="46">
        <f t="shared" si="125"/>
        <v>95000</v>
      </c>
      <c r="H6497" s="46">
        <v>1000</v>
      </c>
      <c r="I6497" s="22"/>
    </row>
    <row r="6498" spans="1:9" ht="24" customHeight="1" x14ac:dyDescent="0.25">
      <c r="A6498" s="46">
        <v>4261</v>
      </c>
      <c r="B6498" s="46" t="s">
        <v>5930</v>
      </c>
      <c r="C6498" s="46" t="s">
        <v>566</v>
      </c>
      <c r="D6498" s="46" t="s">
        <v>9</v>
      </c>
      <c r="E6498" s="46" t="s">
        <v>10</v>
      </c>
      <c r="F6498" s="46">
        <v>640.29999999999995</v>
      </c>
      <c r="G6498" s="46">
        <f t="shared" si="125"/>
        <v>102448</v>
      </c>
      <c r="H6498" s="46">
        <v>160</v>
      </c>
      <c r="I6498" s="22"/>
    </row>
    <row r="6499" spans="1:9" ht="24" customHeight="1" x14ac:dyDescent="0.25">
      <c r="A6499" s="46">
        <v>4215</v>
      </c>
      <c r="B6499" s="46" t="s">
        <v>6052</v>
      </c>
      <c r="C6499" s="46" t="s">
        <v>1321</v>
      </c>
      <c r="D6499" s="46" t="s">
        <v>382</v>
      </c>
      <c r="E6499" s="46" t="s">
        <v>14</v>
      </c>
      <c r="F6499" s="46">
        <v>109000</v>
      </c>
      <c r="G6499" s="46">
        <v>109000</v>
      </c>
      <c r="H6499" s="46">
        <v>1</v>
      </c>
      <c r="I6499" s="22"/>
    </row>
    <row r="6500" spans="1:9" ht="24" customHeight="1" x14ac:dyDescent="0.25">
      <c r="A6500" s="46">
        <v>4215</v>
      </c>
      <c r="B6500" s="46" t="s">
        <v>6053</v>
      </c>
      <c r="C6500" s="46" t="s">
        <v>1321</v>
      </c>
      <c r="D6500" s="46" t="s">
        <v>382</v>
      </c>
      <c r="E6500" s="46" t="s">
        <v>14</v>
      </c>
      <c r="F6500" s="46">
        <v>106000</v>
      </c>
      <c r="G6500" s="46">
        <v>106000</v>
      </c>
      <c r="H6500" s="46">
        <v>1</v>
      </c>
      <c r="I6500" s="22"/>
    </row>
    <row r="6501" spans="1:9" ht="24" customHeight="1" x14ac:dyDescent="0.25">
      <c r="A6501" s="46">
        <v>4215</v>
      </c>
      <c r="B6501" s="46" t="s">
        <v>6054</v>
      </c>
      <c r="C6501" s="46" t="s">
        <v>1321</v>
      </c>
      <c r="D6501" s="46" t="s">
        <v>382</v>
      </c>
      <c r="E6501" s="46" t="s">
        <v>14</v>
      </c>
      <c r="F6501" s="46">
        <v>106000</v>
      </c>
      <c r="G6501" s="46">
        <v>106000</v>
      </c>
      <c r="H6501" s="46">
        <v>1</v>
      </c>
      <c r="I6501" s="22"/>
    </row>
    <row r="6502" spans="1:9" ht="24" customHeight="1" x14ac:dyDescent="0.25">
      <c r="A6502" s="46">
        <v>4215</v>
      </c>
      <c r="B6502" s="46" t="s">
        <v>6055</v>
      </c>
      <c r="C6502" s="46" t="s">
        <v>1321</v>
      </c>
      <c r="D6502" s="46" t="s">
        <v>382</v>
      </c>
      <c r="E6502" s="46" t="s">
        <v>14</v>
      </c>
      <c r="F6502" s="46">
        <v>109000</v>
      </c>
      <c r="G6502" s="46">
        <v>109000</v>
      </c>
      <c r="H6502" s="46">
        <v>1</v>
      </c>
      <c r="I6502" s="22"/>
    </row>
    <row r="6503" spans="1:9" ht="24" customHeight="1" x14ac:dyDescent="0.25">
      <c r="A6503" s="46">
        <v>4215</v>
      </c>
      <c r="B6503" s="46" t="s">
        <v>6056</v>
      </c>
      <c r="C6503" s="46" t="s">
        <v>1321</v>
      </c>
      <c r="D6503" s="46" t="s">
        <v>382</v>
      </c>
      <c r="E6503" s="46" t="s">
        <v>14</v>
      </c>
      <c r="F6503" s="46">
        <v>127000</v>
      </c>
      <c r="G6503" s="46">
        <v>127000</v>
      </c>
      <c r="H6503" s="46">
        <v>1</v>
      </c>
      <c r="I6503" s="22"/>
    </row>
    <row r="6504" spans="1:9" ht="24" customHeight="1" x14ac:dyDescent="0.25">
      <c r="A6504" s="46">
        <v>4261</v>
      </c>
      <c r="B6504" s="46" t="s">
        <v>6937</v>
      </c>
      <c r="C6504" s="46" t="s">
        <v>552</v>
      </c>
      <c r="D6504" s="46" t="s">
        <v>9</v>
      </c>
      <c r="E6504" s="46" t="s">
        <v>10</v>
      </c>
      <c r="F6504" s="46">
        <v>60</v>
      </c>
      <c r="G6504" s="46">
        <f>H6504*F6504</f>
        <v>9600</v>
      </c>
      <c r="H6504" s="46">
        <v>160</v>
      </c>
      <c r="I6504" s="22"/>
    </row>
    <row r="6505" spans="1:9" ht="24" customHeight="1" x14ac:dyDescent="0.25">
      <c r="A6505" s="46">
        <v>4261</v>
      </c>
      <c r="B6505" s="46" t="s">
        <v>6938</v>
      </c>
      <c r="C6505" s="46" t="s">
        <v>576</v>
      </c>
      <c r="D6505" s="46" t="s">
        <v>9</v>
      </c>
      <c r="E6505" s="46" t="s">
        <v>10</v>
      </c>
      <c r="F6505" s="46">
        <v>5000</v>
      </c>
      <c r="G6505" s="46">
        <f t="shared" ref="G6505:G6511" si="126">H6505*F6505</f>
        <v>50000</v>
      </c>
      <c r="H6505" s="46">
        <v>10</v>
      </c>
      <c r="I6505" s="22"/>
    </row>
    <row r="6506" spans="1:9" ht="24" customHeight="1" x14ac:dyDescent="0.25">
      <c r="A6506" s="46">
        <v>4261</v>
      </c>
      <c r="B6506" s="46" t="s">
        <v>6939</v>
      </c>
      <c r="C6506" s="46" t="s">
        <v>614</v>
      </c>
      <c r="D6506" s="46" t="s">
        <v>9</v>
      </c>
      <c r="E6506" s="46" t="s">
        <v>924</v>
      </c>
      <c r="F6506" s="46">
        <v>600</v>
      </c>
      <c r="G6506" s="46">
        <f t="shared" si="126"/>
        <v>1441200</v>
      </c>
      <c r="H6506" s="46">
        <v>2402</v>
      </c>
      <c r="I6506" s="22"/>
    </row>
    <row r="6507" spans="1:9" ht="24" customHeight="1" x14ac:dyDescent="0.25">
      <c r="A6507" s="46">
        <v>4261</v>
      </c>
      <c r="B6507" s="46" t="s">
        <v>6940</v>
      </c>
      <c r="C6507" s="46" t="s">
        <v>779</v>
      </c>
      <c r="D6507" s="46" t="s">
        <v>9</v>
      </c>
      <c r="E6507" s="46" t="s">
        <v>10</v>
      </c>
      <c r="F6507" s="46">
        <v>2000</v>
      </c>
      <c r="G6507" s="46">
        <f t="shared" si="126"/>
        <v>20000</v>
      </c>
      <c r="H6507" s="46">
        <v>10</v>
      </c>
      <c r="I6507" s="22"/>
    </row>
    <row r="6508" spans="1:9" ht="24" customHeight="1" x14ac:dyDescent="0.25">
      <c r="A6508" s="46">
        <v>4261</v>
      </c>
      <c r="B6508" s="46" t="s">
        <v>6941</v>
      </c>
      <c r="C6508" s="46" t="s">
        <v>2279</v>
      </c>
      <c r="D6508" s="46" t="s">
        <v>9</v>
      </c>
      <c r="E6508" s="46" t="s">
        <v>10</v>
      </c>
      <c r="F6508" s="46">
        <v>250</v>
      </c>
      <c r="G6508" s="46">
        <f t="shared" si="126"/>
        <v>12500</v>
      </c>
      <c r="H6508" s="46">
        <v>50</v>
      </c>
      <c r="I6508" s="22"/>
    </row>
    <row r="6509" spans="1:9" ht="24" customHeight="1" x14ac:dyDescent="0.25">
      <c r="A6509" s="46">
        <v>4261</v>
      </c>
      <c r="B6509" s="46" t="s">
        <v>6942</v>
      </c>
      <c r="C6509" s="46" t="s">
        <v>4363</v>
      </c>
      <c r="D6509" s="46" t="s">
        <v>9</v>
      </c>
      <c r="E6509" s="46" t="s">
        <v>10</v>
      </c>
      <c r="F6509" s="46">
        <v>15000</v>
      </c>
      <c r="G6509" s="46">
        <f t="shared" si="126"/>
        <v>30000</v>
      </c>
      <c r="H6509" s="46">
        <v>2</v>
      </c>
      <c r="I6509" s="22"/>
    </row>
    <row r="6510" spans="1:9" ht="24" customHeight="1" x14ac:dyDescent="0.25">
      <c r="A6510" s="46">
        <v>4261</v>
      </c>
      <c r="B6510" s="46" t="s">
        <v>6943</v>
      </c>
      <c r="C6510" s="46" t="s">
        <v>1408</v>
      </c>
      <c r="D6510" s="46" t="s">
        <v>9</v>
      </c>
      <c r="E6510" s="46" t="s">
        <v>10</v>
      </c>
      <c r="F6510" s="46">
        <v>200</v>
      </c>
      <c r="G6510" s="46">
        <f t="shared" si="126"/>
        <v>10000</v>
      </c>
      <c r="H6510" s="46">
        <v>50</v>
      </c>
      <c r="I6510" s="22"/>
    </row>
    <row r="6511" spans="1:9" ht="24" customHeight="1" x14ac:dyDescent="0.25">
      <c r="A6511" s="46">
        <v>4261</v>
      </c>
      <c r="B6511" s="46" t="s">
        <v>6944</v>
      </c>
      <c r="C6511" s="46" t="s">
        <v>2470</v>
      </c>
      <c r="D6511" s="46" t="s">
        <v>9</v>
      </c>
      <c r="E6511" s="46" t="s">
        <v>10</v>
      </c>
      <c r="F6511" s="46">
        <v>7000</v>
      </c>
      <c r="G6511" s="46">
        <f t="shared" si="126"/>
        <v>28000</v>
      </c>
      <c r="H6511" s="46">
        <v>4</v>
      </c>
      <c r="I6511" s="22"/>
    </row>
    <row r="6512" spans="1:9" ht="15" customHeight="1" x14ac:dyDescent="0.25">
      <c r="A6512" s="129" t="s">
        <v>3151</v>
      </c>
      <c r="B6512" s="130"/>
      <c r="C6512" s="130"/>
      <c r="D6512" s="130"/>
      <c r="E6512" s="130"/>
      <c r="F6512" s="130"/>
      <c r="G6512" s="130"/>
      <c r="H6512" s="131"/>
      <c r="I6512" s="22"/>
    </row>
    <row r="6513" spans="1:9" ht="15" customHeight="1" x14ac:dyDescent="0.25">
      <c r="A6513" s="126" t="s">
        <v>12</v>
      </c>
      <c r="B6513" s="127"/>
      <c r="C6513" s="127"/>
      <c r="D6513" s="127"/>
      <c r="E6513" s="127"/>
      <c r="F6513" s="127"/>
      <c r="G6513" s="127"/>
      <c r="H6513" s="128"/>
      <c r="I6513" s="22"/>
    </row>
    <row r="6514" spans="1:9" ht="27" x14ac:dyDescent="0.25">
      <c r="A6514" s="32">
        <v>4251</v>
      </c>
      <c r="B6514" s="32" t="s">
        <v>3152</v>
      </c>
      <c r="C6514" s="32" t="s">
        <v>455</v>
      </c>
      <c r="D6514" s="32" t="s">
        <v>1213</v>
      </c>
      <c r="E6514" s="32" t="s">
        <v>14</v>
      </c>
      <c r="F6514" s="32">
        <v>186270</v>
      </c>
      <c r="G6514" s="32">
        <v>186270</v>
      </c>
      <c r="H6514" s="32">
        <v>1</v>
      </c>
      <c r="I6514" s="22"/>
    </row>
    <row r="6515" spans="1:9" ht="15" customHeight="1" x14ac:dyDescent="0.25">
      <c r="A6515" s="126" t="s">
        <v>16</v>
      </c>
      <c r="B6515" s="127"/>
      <c r="C6515" s="127"/>
      <c r="D6515" s="127"/>
      <c r="E6515" s="127"/>
      <c r="F6515" s="127"/>
      <c r="G6515" s="127"/>
      <c r="H6515" s="128"/>
      <c r="I6515" s="22"/>
    </row>
    <row r="6516" spans="1:9" ht="27" x14ac:dyDescent="0.25">
      <c r="A6516" s="32">
        <v>4251</v>
      </c>
      <c r="B6516" s="32" t="s">
        <v>3153</v>
      </c>
      <c r="C6516" s="32" t="s">
        <v>3154</v>
      </c>
      <c r="D6516" s="32" t="s">
        <v>382</v>
      </c>
      <c r="E6516" s="32" t="s">
        <v>14</v>
      </c>
      <c r="F6516" s="32">
        <v>9313680</v>
      </c>
      <c r="G6516" s="32">
        <v>9313680</v>
      </c>
      <c r="H6516" s="32">
        <v>1</v>
      </c>
      <c r="I6516" s="22"/>
    </row>
    <row r="6517" spans="1:9" ht="40.5" x14ac:dyDescent="0.25">
      <c r="A6517" s="32">
        <v>4215</v>
      </c>
      <c r="B6517" s="32" t="s">
        <v>6352</v>
      </c>
      <c r="C6517" s="32" t="s">
        <v>1321</v>
      </c>
      <c r="D6517" s="32" t="s">
        <v>13</v>
      </c>
      <c r="E6517" s="32" t="s">
        <v>14</v>
      </c>
      <c r="F6517" s="32">
        <v>109000</v>
      </c>
      <c r="G6517" s="32">
        <v>109000</v>
      </c>
      <c r="H6517" s="32">
        <v>1</v>
      </c>
      <c r="I6517" s="22"/>
    </row>
    <row r="6518" spans="1:9" ht="40.5" x14ac:dyDescent="0.25">
      <c r="A6518" s="32">
        <v>4215</v>
      </c>
      <c r="B6518" s="32" t="s">
        <v>6353</v>
      </c>
      <c r="C6518" s="32" t="s">
        <v>1321</v>
      </c>
      <c r="D6518" s="32" t="s">
        <v>13</v>
      </c>
      <c r="E6518" s="32" t="s">
        <v>14</v>
      </c>
      <c r="F6518" s="32">
        <v>109000</v>
      </c>
      <c r="G6518" s="32">
        <v>109000</v>
      </c>
      <c r="H6518" s="32">
        <v>1</v>
      </c>
      <c r="I6518" s="22"/>
    </row>
    <row r="6519" spans="1:9" ht="40.5" x14ac:dyDescent="0.25">
      <c r="A6519" s="32">
        <v>4215</v>
      </c>
      <c r="B6519" s="32" t="s">
        <v>6354</v>
      </c>
      <c r="C6519" s="32" t="s">
        <v>1321</v>
      </c>
      <c r="D6519" s="32" t="s">
        <v>13</v>
      </c>
      <c r="E6519" s="32" t="s">
        <v>14</v>
      </c>
      <c r="F6519" s="32">
        <v>106000</v>
      </c>
      <c r="G6519" s="32">
        <v>106000</v>
      </c>
      <c r="H6519" s="32">
        <v>1</v>
      </c>
      <c r="I6519" s="22"/>
    </row>
    <row r="6520" spans="1:9" ht="40.5" x14ac:dyDescent="0.25">
      <c r="A6520" s="32">
        <v>4215</v>
      </c>
      <c r="B6520" s="32" t="s">
        <v>6355</v>
      </c>
      <c r="C6520" s="32" t="s">
        <v>1321</v>
      </c>
      <c r="D6520" s="32" t="s">
        <v>13</v>
      </c>
      <c r="E6520" s="32" t="s">
        <v>14</v>
      </c>
      <c r="F6520" s="32">
        <v>106000</v>
      </c>
      <c r="G6520" s="32">
        <v>106000</v>
      </c>
      <c r="H6520" s="32">
        <v>1</v>
      </c>
      <c r="I6520" s="22"/>
    </row>
    <row r="6521" spans="1:9" ht="40.5" x14ac:dyDescent="0.25">
      <c r="A6521" s="32">
        <v>4215</v>
      </c>
      <c r="B6521" s="32" t="s">
        <v>6356</v>
      </c>
      <c r="C6521" s="32" t="s">
        <v>1321</v>
      </c>
      <c r="D6521" s="32" t="s">
        <v>13</v>
      </c>
      <c r="E6521" s="32" t="s">
        <v>14</v>
      </c>
      <c r="F6521" s="32">
        <v>127000</v>
      </c>
      <c r="G6521" s="32">
        <v>127000</v>
      </c>
      <c r="H6521" s="32">
        <v>1</v>
      </c>
      <c r="I6521" s="22"/>
    </row>
    <row r="6522" spans="1:9" ht="15" customHeight="1" x14ac:dyDescent="0.25">
      <c r="A6522" s="129" t="s">
        <v>5810</v>
      </c>
      <c r="B6522" s="130"/>
      <c r="C6522" s="130"/>
      <c r="D6522" s="130"/>
      <c r="E6522" s="130"/>
      <c r="F6522" s="130"/>
      <c r="G6522" s="130"/>
      <c r="H6522" s="131"/>
      <c r="I6522" s="22"/>
    </row>
    <row r="6523" spans="1:9" ht="15" customHeight="1" x14ac:dyDescent="0.25">
      <c r="A6523" s="126" t="s">
        <v>12</v>
      </c>
      <c r="B6523" s="127"/>
      <c r="C6523" s="127"/>
      <c r="D6523" s="127"/>
      <c r="E6523" s="127"/>
      <c r="F6523" s="127"/>
      <c r="G6523" s="127"/>
      <c r="H6523" s="128"/>
      <c r="I6523" s="22"/>
    </row>
    <row r="6524" spans="1:9" ht="40.5" x14ac:dyDescent="0.25">
      <c r="A6524" s="46">
        <v>4239</v>
      </c>
      <c r="B6524" s="46" t="s">
        <v>2873</v>
      </c>
      <c r="C6524" s="46" t="s">
        <v>435</v>
      </c>
      <c r="D6524" s="46" t="s">
        <v>9</v>
      </c>
      <c r="E6524" s="46" t="s">
        <v>14</v>
      </c>
      <c r="F6524" s="46">
        <v>478400</v>
      </c>
      <c r="G6524" s="46">
        <v>478400</v>
      </c>
      <c r="H6524" s="46">
        <v>1</v>
      </c>
      <c r="I6524" s="22"/>
    </row>
    <row r="6525" spans="1:9" ht="40.5" x14ac:dyDescent="0.25">
      <c r="A6525" s="46">
        <v>4239</v>
      </c>
      <c r="B6525" s="46" t="s">
        <v>2874</v>
      </c>
      <c r="C6525" s="46" t="s">
        <v>435</v>
      </c>
      <c r="D6525" s="46" t="s">
        <v>9</v>
      </c>
      <c r="E6525" s="46" t="s">
        <v>14</v>
      </c>
      <c r="F6525" s="46">
        <v>434000</v>
      </c>
      <c r="G6525" s="46">
        <v>434000</v>
      </c>
      <c r="H6525" s="46">
        <v>1</v>
      </c>
      <c r="I6525" s="22"/>
    </row>
    <row r="6526" spans="1:9" ht="40.5" x14ac:dyDescent="0.25">
      <c r="A6526" s="46">
        <v>4239</v>
      </c>
      <c r="B6526" s="46" t="s">
        <v>1304</v>
      </c>
      <c r="C6526" s="46" t="s">
        <v>435</v>
      </c>
      <c r="D6526" s="46" t="s">
        <v>9</v>
      </c>
      <c r="E6526" s="46" t="s">
        <v>14</v>
      </c>
      <c r="F6526" s="46">
        <v>636000</v>
      </c>
      <c r="G6526" s="46">
        <v>636000</v>
      </c>
      <c r="H6526" s="46">
        <v>1</v>
      </c>
      <c r="I6526" s="22"/>
    </row>
    <row r="6527" spans="1:9" ht="40.5" x14ac:dyDescent="0.25">
      <c r="A6527" s="46">
        <v>4239</v>
      </c>
      <c r="B6527" s="46" t="s">
        <v>1305</v>
      </c>
      <c r="C6527" s="46" t="s">
        <v>435</v>
      </c>
      <c r="D6527" s="46" t="s">
        <v>9</v>
      </c>
      <c r="E6527" s="46" t="s">
        <v>14</v>
      </c>
      <c r="F6527" s="46">
        <v>898000</v>
      </c>
      <c r="G6527" s="46">
        <v>898000</v>
      </c>
      <c r="H6527" s="46">
        <v>1</v>
      </c>
      <c r="I6527" s="22"/>
    </row>
    <row r="6528" spans="1:9" ht="40.5" x14ac:dyDescent="0.25">
      <c r="A6528" s="46">
        <v>4239</v>
      </c>
      <c r="B6528" s="46" t="s">
        <v>1306</v>
      </c>
      <c r="C6528" s="46" t="s">
        <v>435</v>
      </c>
      <c r="D6528" s="46" t="s">
        <v>9</v>
      </c>
      <c r="E6528" s="46" t="s">
        <v>14</v>
      </c>
      <c r="F6528" s="46">
        <v>1073000</v>
      </c>
      <c r="G6528" s="46">
        <v>1073000</v>
      </c>
      <c r="H6528" s="46">
        <v>1</v>
      </c>
      <c r="I6528" s="22"/>
    </row>
    <row r="6529" spans="1:9" ht="40.5" x14ac:dyDescent="0.25">
      <c r="A6529" s="46">
        <v>4239</v>
      </c>
      <c r="B6529" s="46" t="s">
        <v>1307</v>
      </c>
      <c r="C6529" s="46" t="s">
        <v>435</v>
      </c>
      <c r="D6529" s="46" t="s">
        <v>9</v>
      </c>
      <c r="E6529" s="46" t="s">
        <v>14</v>
      </c>
      <c r="F6529" s="46">
        <v>247600</v>
      </c>
      <c r="G6529" s="46">
        <v>247600</v>
      </c>
      <c r="H6529" s="46">
        <v>1</v>
      </c>
      <c r="I6529" s="22"/>
    </row>
    <row r="6530" spans="1:9" ht="40.5" x14ac:dyDescent="0.25">
      <c r="A6530" s="46">
        <v>4239</v>
      </c>
      <c r="B6530" s="46" t="s">
        <v>5811</v>
      </c>
      <c r="C6530" s="46" t="s">
        <v>435</v>
      </c>
      <c r="D6530" s="46" t="s">
        <v>9</v>
      </c>
      <c r="E6530" s="46" t="s">
        <v>14</v>
      </c>
      <c r="F6530" s="46">
        <v>1126000</v>
      </c>
      <c r="G6530" s="46">
        <v>1126000</v>
      </c>
      <c r="H6530" s="46">
        <v>1</v>
      </c>
      <c r="I6530" s="22"/>
    </row>
    <row r="6531" spans="1:9" ht="40.5" x14ac:dyDescent="0.25">
      <c r="A6531" s="46">
        <v>4239</v>
      </c>
      <c r="B6531" s="46" t="s">
        <v>5812</v>
      </c>
      <c r="C6531" s="46" t="s">
        <v>435</v>
      </c>
      <c r="D6531" s="46" t="s">
        <v>9</v>
      </c>
      <c r="E6531" s="46" t="s">
        <v>14</v>
      </c>
      <c r="F6531" s="46">
        <v>362600</v>
      </c>
      <c r="G6531" s="46">
        <v>362600</v>
      </c>
      <c r="H6531" s="46">
        <v>1</v>
      </c>
      <c r="I6531" s="22"/>
    </row>
    <row r="6532" spans="1:9" ht="15" customHeight="1" x14ac:dyDescent="0.25">
      <c r="A6532" s="129" t="s">
        <v>4558</v>
      </c>
      <c r="B6532" s="130"/>
      <c r="C6532" s="130"/>
      <c r="D6532" s="130"/>
      <c r="E6532" s="130"/>
      <c r="F6532" s="130"/>
      <c r="G6532" s="130"/>
      <c r="H6532" s="131"/>
      <c r="I6532" s="22"/>
    </row>
    <row r="6533" spans="1:9" ht="15" customHeight="1" x14ac:dyDescent="0.25">
      <c r="A6533" s="126" t="s">
        <v>8</v>
      </c>
      <c r="B6533" s="127"/>
      <c r="C6533" s="127"/>
      <c r="D6533" s="127"/>
      <c r="E6533" s="127"/>
      <c r="F6533" s="127"/>
      <c r="G6533" s="127"/>
      <c r="H6533" s="128"/>
      <c r="I6533" s="22"/>
    </row>
    <row r="6534" spans="1:9" x14ac:dyDescent="0.25">
      <c r="A6534" s="46">
        <v>4267</v>
      </c>
      <c r="B6534" s="46" t="s">
        <v>4559</v>
      </c>
      <c r="C6534" s="46" t="s">
        <v>960</v>
      </c>
      <c r="D6534" s="46" t="s">
        <v>382</v>
      </c>
      <c r="E6534" s="46" t="s">
        <v>14</v>
      </c>
      <c r="F6534" s="46">
        <v>600000</v>
      </c>
      <c r="G6534" s="46">
        <f>+F6534*H6534</f>
        <v>600000</v>
      </c>
      <c r="H6534" s="46" t="s">
        <v>699</v>
      </c>
      <c r="I6534" s="22"/>
    </row>
    <row r="6535" spans="1:9" x14ac:dyDescent="0.25">
      <c r="A6535" s="46">
        <v>4267</v>
      </c>
      <c r="B6535" s="46" t="s">
        <v>4560</v>
      </c>
      <c r="C6535" s="46" t="s">
        <v>958</v>
      </c>
      <c r="D6535" s="46" t="s">
        <v>382</v>
      </c>
      <c r="E6535" s="46" t="s">
        <v>14</v>
      </c>
      <c r="F6535" s="46">
        <v>9000</v>
      </c>
      <c r="G6535" s="46">
        <f>+F6535*H6535</f>
        <v>2997000</v>
      </c>
      <c r="H6535" s="46">
        <v>333</v>
      </c>
      <c r="I6535" s="22"/>
    </row>
    <row r="6536" spans="1:9" x14ac:dyDescent="0.25">
      <c r="A6536" s="46">
        <v>5129</v>
      </c>
      <c r="B6536" s="46" t="s">
        <v>5542</v>
      </c>
      <c r="C6536" s="46" t="s">
        <v>3785</v>
      </c>
      <c r="D6536" s="46" t="s">
        <v>9</v>
      </c>
      <c r="E6536" s="46" t="s">
        <v>10</v>
      </c>
      <c r="F6536" s="46">
        <v>130000</v>
      </c>
      <c r="G6536" s="46">
        <f t="shared" ref="G6536:G6545" si="127">+F6536*H6536</f>
        <v>260000</v>
      </c>
      <c r="H6536" s="46">
        <v>2</v>
      </c>
      <c r="I6536" s="22"/>
    </row>
    <row r="6537" spans="1:9" x14ac:dyDescent="0.25">
      <c r="A6537" s="46">
        <v>5129</v>
      </c>
      <c r="B6537" s="46" t="s">
        <v>5543</v>
      </c>
      <c r="C6537" s="46" t="s">
        <v>1343</v>
      </c>
      <c r="D6537" s="46" t="s">
        <v>9</v>
      </c>
      <c r="E6537" s="46" t="s">
        <v>10</v>
      </c>
      <c r="F6537" s="46">
        <v>170000</v>
      </c>
      <c r="G6537" s="46">
        <f t="shared" si="127"/>
        <v>680000</v>
      </c>
      <c r="H6537" s="46">
        <v>4</v>
      </c>
      <c r="I6537" s="22"/>
    </row>
    <row r="6538" spans="1:9" x14ac:dyDescent="0.25">
      <c r="A6538" s="46">
        <v>5129</v>
      </c>
      <c r="B6538" s="46" t="s">
        <v>5544</v>
      </c>
      <c r="C6538" s="46" t="s">
        <v>3426</v>
      </c>
      <c r="D6538" s="46" t="s">
        <v>9</v>
      </c>
      <c r="E6538" s="46" t="s">
        <v>10</v>
      </c>
      <c r="F6538" s="46">
        <v>180000</v>
      </c>
      <c r="G6538" s="46">
        <f t="shared" si="127"/>
        <v>180000</v>
      </c>
      <c r="H6538" s="46">
        <v>1</v>
      </c>
      <c r="I6538" s="22"/>
    </row>
    <row r="6539" spans="1:9" x14ac:dyDescent="0.25">
      <c r="A6539" s="46">
        <v>5129</v>
      </c>
      <c r="B6539" s="46" t="s">
        <v>5545</v>
      </c>
      <c r="C6539" s="46" t="s">
        <v>1354</v>
      </c>
      <c r="D6539" s="46" t="s">
        <v>9</v>
      </c>
      <c r="E6539" s="46" t="s">
        <v>10</v>
      </c>
      <c r="F6539" s="46">
        <v>150000</v>
      </c>
      <c r="G6539" s="46">
        <f t="shared" si="127"/>
        <v>1200000</v>
      </c>
      <c r="H6539" s="46">
        <v>8</v>
      </c>
      <c r="I6539" s="22"/>
    </row>
    <row r="6540" spans="1:9" x14ac:dyDescent="0.25">
      <c r="A6540" s="46">
        <v>5129</v>
      </c>
      <c r="B6540" s="46" t="s">
        <v>5546</v>
      </c>
      <c r="C6540" s="46" t="s">
        <v>3234</v>
      </c>
      <c r="D6540" s="46" t="s">
        <v>9</v>
      </c>
      <c r="E6540" s="46" t="s">
        <v>10</v>
      </c>
      <c r="F6540" s="46">
        <v>150000</v>
      </c>
      <c r="G6540" s="46">
        <f t="shared" si="127"/>
        <v>1800000</v>
      </c>
      <c r="H6540" s="46">
        <v>12</v>
      </c>
      <c r="I6540" s="22"/>
    </row>
    <row r="6541" spans="1:9" x14ac:dyDescent="0.25">
      <c r="A6541" s="46">
        <v>5129</v>
      </c>
      <c r="B6541" s="46" t="s">
        <v>5547</v>
      </c>
      <c r="C6541" s="46" t="s">
        <v>1345</v>
      </c>
      <c r="D6541" s="46" t="s">
        <v>9</v>
      </c>
      <c r="E6541" s="46" t="s">
        <v>10</v>
      </c>
      <c r="F6541" s="46">
        <v>136000</v>
      </c>
      <c r="G6541" s="46">
        <f t="shared" si="127"/>
        <v>272000</v>
      </c>
      <c r="H6541" s="46">
        <v>2</v>
      </c>
      <c r="I6541" s="22"/>
    </row>
    <row r="6542" spans="1:9" x14ac:dyDescent="0.25">
      <c r="A6542" s="46">
        <v>5129</v>
      </c>
      <c r="B6542" s="46" t="s">
        <v>5548</v>
      </c>
      <c r="C6542" s="46" t="s">
        <v>1350</v>
      </c>
      <c r="D6542" s="46" t="s">
        <v>9</v>
      </c>
      <c r="E6542" s="46" t="s">
        <v>10</v>
      </c>
      <c r="F6542" s="46">
        <v>195000</v>
      </c>
      <c r="G6542" s="46">
        <f t="shared" si="127"/>
        <v>1755000</v>
      </c>
      <c r="H6542" s="46">
        <v>9</v>
      </c>
      <c r="I6542" s="22"/>
    </row>
    <row r="6543" spans="1:9" x14ac:dyDescent="0.25">
      <c r="A6543" s="46">
        <v>5129</v>
      </c>
      <c r="B6543" s="46" t="s">
        <v>5549</v>
      </c>
      <c r="C6543" s="46" t="s">
        <v>5550</v>
      </c>
      <c r="D6543" s="46" t="s">
        <v>9</v>
      </c>
      <c r="E6543" s="46" t="s">
        <v>10</v>
      </c>
      <c r="F6543" s="46">
        <v>196000</v>
      </c>
      <c r="G6543" s="46">
        <f t="shared" si="127"/>
        <v>392000</v>
      </c>
      <c r="H6543" s="46">
        <v>2</v>
      </c>
      <c r="I6543" s="22"/>
    </row>
    <row r="6544" spans="1:9" x14ac:dyDescent="0.25">
      <c r="A6544" s="46">
        <v>5129</v>
      </c>
      <c r="B6544" s="46" t="s">
        <v>5551</v>
      </c>
      <c r="C6544" s="46" t="s">
        <v>1343</v>
      </c>
      <c r="D6544" s="46" t="s">
        <v>9</v>
      </c>
      <c r="E6544" s="46" t="s">
        <v>10</v>
      </c>
      <c r="F6544" s="46">
        <v>100000</v>
      </c>
      <c r="G6544" s="46">
        <f t="shared" si="127"/>
        <v>200000</v>
      </c>
      <c r="H6544" s="46">
        <v>2</v>
      </c>
      <c r="I6544" s="22"/>
    </row>
    <row r="6545" spans="1:9" x14ac:dyDescent="0.25">
      <c r="A6545" s="46">
        <v>5129</v>
      </c>
      <c r="B6545" s="46" t="s">
        <v>5960</v>
      </c>
      <c r="C6545" s="46" t="s">
        <v>5961</v>
      </c>
      <c r="D6545" s="46" t="s">
        <v>9</v>
      </c>
      <c r="E6545" s="46" t="s">
        <v>1483</v>
      </c>
      <c r="F6545" s="46">
        <v>196000</v>
      </c>
      <c r="G6545" s="46">
        <f t="shared" si="127"/>
        <v>392000</v>
      </c>
      <c r="H6545" s="46">
        <v>2</v>
      </c>
      <c r="I6545" s="22"/>
    </row>
    <row r="6546" spans="1:9" ht="15" customHeight="1" x14ac:dyDescent="0.25">
      <c r="A6546" s="129" t="s">
        <v>1300</v>
      </c>
      <c r="B6546" s="130"/>
      <c r="C6546" s="130"/>
      <c r="D6546" s="130"/>
      <c r="E6546" s="130"/>
      <c r="F6546" s="130"/>
      <c r="G6546" s="130"/>
      <c r="H6546" s="131"/>
      <c r="I6546" s="22"/>
    </row>
    <row r="6547" spans="1:9" ht="15" customHeight="1" x14ac:dyDescent="0.25">
      <c r="A6547" s="126" t="s">
        <v>12</v>
      </c>
      <c r="B6547" s="127"/>
      <c r="C6547" s="127"/>
      <c r="D6547" s="127"/>
      <c r="E6547" s="127"/>
      <c r="F6547" s="127"/>
      <c r="G6547" s="127"/>
      <c r="H6547" s="128"/>
      <c r="I6547" s="22"/>
    </row>
    <row r="6548" spans="1:9" ht="40.5" x14ac:dyDescent="0.25">
      <c r="A6548" s="32">
        <v>4239</v>
      </c>
      <c r="B6548" s="32" t="s">
        <v>2875</v>
      </c>
      <c r="C6548" s="32" t="s">
        <v>498</v>
      </c>
      <c r="D6548" s="32" t="s">
        <v>9</v>
      </c>
      <c r="E6548" s="32" t="s">
        <v>14</v>
      </c>
      <c r="F6548" s="32">
        <v>1500000</v>
      </c>
      <c r="G6548" s="32">
        <v>1500000</v>
      </c>
      <c r="H6548" s="32">
        <v>1</v>
      </c>
      <c r="I6548" s="22"/>
    </row>
    <row r="6549" spans="1:9" ht="40.5" x14ac:dyDescent="0.25">
      <c r="A6549" s="32">
        <v>4239</v>
      </c>
      <c r="B6549" s="32" t="s">
        <v>2876</v>
      </c>
      <c r="C6549" s="32" t="s">
        <v>498</v>
      </c>
      <c r="D6549" s="32" t="s">
        <v>9</v>
      </c>
      <c r="E6549" s="32" t="s">
        <v>14</v>
      </c>
      <c r="F6549" s="32">
        <v>1900000</v>
      </c>
      <c r="G6549" s="32">
        <v>1900000</v>
      </c>
      <c r="H6549" s="32">
        <v>1</v>
      </c>
      <c r="I6549" s="22"/>
    </row>
    <row r="6550" spans="1:9" ht="40.5" x14ac:dyDescent="0.25">
      <c r="A6550" s="32">
        <v>4239</v>
      </c>
      <c r="B6550" s="32" t="s">
        <v>2877</v>
      </c>
      <c r="C6550" s="32" t="s">
        <v>498</v>
      </c>
      <c r="D6550" s="32" t="s">
        <v>9</v>
      </c>
      <c r="E6550" s="32" t="s">
        <v>14</v>
      </c>
      <c r="F6550" s="32">
        <v>1700000</v>
      </c>
      <c r="G6550" s="32">
        <v>1700000</v>
      </c>
      <c r="H6550" s="32">
        <v>1</v>
      </c>
      <c r="I6550" s="22"/>
    </row>
    <row r="6551" spans="1:9" ht="40.5" x14ac:dyDescent="0.25">
      <c r="A6551" s="32">
        <v>4239</v>
      </c>
      <c r="B6551" s="32" t="s">
        <v>2878</v>
      </c>
      <c r="C6551" s="32" t="s">
        <v>498</v>
      </c>
      <c r="D6551" s="32" t="s">
        <v>9</v>
      </c>
      <c r="E6551" s="32" t="s">
        <v>14</v>
      </c>
      <c r="F6551" s="32">
        <v>3600000</v>
      </c>
      <c r="G6551" s="32">
        <v>3600000</v>
      </c>
      <c r="H6551" s="32">
        <v>1</v>
      </c>
      <c r="I6551" s="22"/>
    </row>
    <row r="6552" spans="1:9" ht="40.5" x14ac:dyDescent="0.25">
      <c r="A6552" s="32">
        <v>4239</v>
      </c>
      <c r="B6552" s="32" t="s">
        <v>2879</v>
      </c>
      <c r="C6552" s="32" t="s">
        <v>498</v>
      </c>
      <c r="D6552" s="32" t="s">
        <v>9</v>
      </c>
      <c r="E6552" s="32" t="s">
        <v>14</v>
      </c>
      <c r="F6552" s="32">
        <v>1500000</v>
      </c>
      <c r="G6552" s="32">
        <v>1500000</v>
      </c>
      <c r="H6552" s="32">
        <v>1</v>
      </c>
      <c r="I6552" s="22"/>
    </row>
    <row r="6553" spans="1:9" ht="40.5" x14ac:dyDescent="0.25">
      <c r="A6553" s="32">
        <v>4239</v>
      </c>
      <c r="B6553" s="32" t="s">
        <v>2880</v>
      </c>
      <c r="C6553" s="32" t="s">
        <v>498</v>
      </c>
      <c r="D6553" s="32" t="s">
        <v>9</v>
      </c>
      <c r="E6553" s="32" t="s">
        <v>14</v>
      </c>
      <c r="F6553" s="32">
        <v>2500000</v>
      </c>
      <c r="G6553" s="32">
        <v>2500000</v>
      </c>
      <c r="H6553" s="32">
        <v>1</v>
      </c>
      <c r="I6553" s="22"/>
    </row>
    <row r="6554" spans="1:9" ht="40.5" x14ac:dyDescent="0.25">
      <c r="A6554" s="32">
        <v>4239</v>
      </c>
      <c r="B6554" s="32" t="s">
        <v>1292</v>
      </c>
      <c r="C6554" s="32" t="s">
        <v>498</v>
      </c>
      <c r="D6554" s="32" t="s">
        <v>9</v>
      </c>
      <c r="E6554" s="32" t="s">
        <v>14</v>
      </c>
      <c r="F6554" s="32">
        <v>888000</v>
      </c>
      <c r="G6554" s="32">
        <v>888000</v>
      </c>
      <c r="H6554" s="32">
        <v>1</v>
      </c>
      <c r="I6554" s="22"/>
    </row>
    <row r="6555" spans="1:9" ht="40.5" x14ac:dyDescent="0.25">
      <c r="A6555" s="32">
        <v>4239</v>
      </c>
      <c r="B6555" s="32" t="s">
        <v>1293</v>
      </c>
      <c r="C6555" s="32" t="s">
        <v>498</v>
      </c>
      <c r="D6555" s="32" t="s">
        <v>9</v>
      </c>
      <c r="E6555" s="32" t="s">
        <v>14</v>
      </c>
      <c r="F6555" s="32">
        <v>835000</v>
      </c>
      <c r="G6555" s="32">
        <v>835000</v>
      </c>
      <c r="H6555" s="32">
        <v>1</v>
      </c>
      <c r="I6555" s="22"/>
    </row>
    <row r="6556" spans="1:9" ht="40.5" x14ac:dyDescent="0.25">
      <c r="A6556" s="32">
        <v>4239</v>
      </c>
      <c r="B6556" s="32" t="s">
        <v>1294</v>
      </c>
      <c r="C6556" s="32" t="s">
        <v>498</v>
      </c>
      <c r="D6556" s="46" t="s">
        <v>9</v>
      </c>
      <c r="E6556" s="46" t="s">
        <v>14</v>
      </c>
      <c r="F6556" s="46">
        <v>600000</v>
      </c>
      <c r="G6556" s="46">
        <v>600000</v>
      </c>
      <c r="H6556" s="32">
        <v>1</v>
      </c>
      <c r="I6556" s="22"/>
    </row>
    <row r="6557" spans="1:9" ht="40.5" x14ac:dyDescent="0.25">
      <c r="A6557" s="32">
        <v>4239</v>
      </c>
      <c r="B6557" s="32" t="s">
        <v>1295</v>
      </c>
      <c r="C6557" s="32" t="s">
        <v>498</v>
      </c>
      <c r="D6557" s="46" t="s">
        <v>9</v>
      </c>
      <c r="E6557" s="46" t="s">
        <v>14</v>
      </c>
      <c r="F6557" s="46">
        <v>0</v>
      </c>
      <c r="G6557" s="46">
        <v>0</v>
      </c>
      <c r="H6557" s="32">
        <v>1</v>
      </c>
      <c r="I6557" s="22"/>
    </row>
    <row r="6558" spans="1:9" ht="40.5" x14ac:dyDescent="0.25">
      <c r="A6558" s="32">
        <v>4239</v>
      </c>
      <c r="B6558" s="32" t="s">
        <v>1296</v>
      </c>
      <c r="C6558" s="32" t="s">
        <v>498</v>
      </c>
      <c r="D6558" s="46" t="s">
        <v>9</v>
      </c>
      <c r="E6558" s="46" t="s">
        <v>14</v>
      </c>
      <c r="F6558" s="46">
        <v>800000</v>
      </c>
      <c r="G6558" s="46">
        <v>800000</v>
      </c>
      <c r="H6558" s="32">
        <v>1</v>
      </c>
      <c r="I6558" s="22"/>
    </row>
    <row r="6559" spans="1:9" ht="40.5" x14ac:dyDescent="0.25">
      <c r="A6559" s="32">
        <v>4239</v>
      </c>
      <c r="B6559" s="32" t="s">
        <v>1297</v>
      </c>
      <c r="C6559" s="32" t="s">
        <v>498</v>
      </c>
      <c r="D6559" s="46" t="s">
        <v>9</v>
      </c>
      <c r="E6559" s="46" t="s">
        <v>14</v>
      </c>
      <c r="F6559" s="46">
        <v>1298000</v>
      </c>
      <c r="G6559" s="46">
        <v>1298000</v>
      </c>
      <c r="H6559" s="32">
        <v>1</v>
      </c>
      <c r="I6559" s="22"/>
    </row>
    <row r="6560" spans="1:9" ht="40.5" x14ac:dyDescent="0.25">
      <c r="A6560" s="32">
        <v>4239</v>
      </c>
      <c r="B6560" s="32" t="s">
        <v>1298</v>
      </c>
      <c r="C6560" s="32" t="s">
        <v>498</v>
      </c>
      <c r="D6560" s="46" t="s">
        <v>9</v>
      </c>
      <c r="E6560" s="46" t="s">
        <v>14</v>
      </c>
      <c r="F6560" s="46">
        <v>0</v>
      </c>
      <c r="G6560" s="46">
        <v>0</v>
      </c>
      <c r="H6560" s="32">
        <v>1</v>
      </c>
      <c r="I6560" s="22"/>
    </row>
    <row r="6561" spans="1:9" ht="40.5" x14ac:dyDescent="0.25">
      <c r="A6561" s="32">
        <v>4239</v>
      </c>
      <c r="B6561" s="32" t="s">
        <v>1299</v>
      </c>
      <c r="C6561" s="32" t="s">
        <v>498</v>
      </c>
      <c r="D6561" s="46" t="s">
        <v>9</v>
      </c>
      <c r="E6561" s="46" t="s">
        <v>14</v>
      </c>
      <c r="F6561" s="46">
        <v>844000</v>
      </c>
      <c r="G6561" s="46">
        <v>844000</v>
      </c>
      <c r="H6561" s="32">
        <v>1</v>
      </c>
      <c r="I6561" s="22"/>
    </row>
    <row r="6562" spans="1:9" ht="40.5" x14ac:dyDescent="0.25">
      <c r="A6562" s="32">
        <v>4239</v>
      </c>
      <c r="B6562" s="32" t="s">
        <v>5661</v>
      </c>
      <c r="C6562" s="32" t="s">
        <v>498</v>
      </c>
      <c r="D6562" s="46" t="s">
        <v>9</v>
      </c>
      <c r="E6562" s="46" t="s">
        <v>14</v>
      </c>
      <c r="F6562" s="46">
        <v>5000000</v>
      </c>
      <c r="G6562" s="46">
        <v>5000000</v>
      </c>
      <c r="H6562" s="32">
        <v>1</v>
      </c>
      <c r="I6562" s="22"/>
    </row>
    <row r="6563" spans="1:9" ht="40.5" x14ac:dyDescent="0.25">
      <c r="A6563" s="32">
        <v>4239</v>
      </c>
      <c r="B6563" s="32" t="s">
        <v>5662</v>
      </c>
      <c r="C6563" s="32" t="s">
        <v>498</v>
      </c>
      <c r="D6563" s="46" t="s">
        <v>9</v>
      </c>
      <c r="E6563" s="46" t="s">
        <v>14</v>
      </c>
      <c r="F6563" s="46">
        <v>2000000</v>
      </c>
      <c r="G6563" s="46">
        <v>2000000</v>
      </c>
      <c r="H6563" s="32">
        <v>1</v>
      </c>
      <c r="I6563" s="22"/>
    </row>
    <row r="6564" spans="1:9" ht="40.5" x14ac:dyDescent="0.25">
      <c r="A6564" s="32">
        <v>4239</v>
      </c>
      <c r="B6564" s="32" t="s">
        <v>5663</v>
      </c>
      <c r="C6564" s="32" t="s">
        <v>498</v>
      </c>
      <c r="D6564" s="46" t="s">
        <v>9</v>
      </c>
      <c r="E6564" s="46" t="s">
        <v>14</v>
      </c>
      <c r="F6564" s="46">
        <v>800000</v>
      </c>
      <c r="G6564" s="46">
        <v>800000</v>
      </c>
      <c r="H6564" s="32">
        <v>1</v>
      </c>
      <c r="I6564" s="22"/>
    </row>
    <row r="6565" spans="1:9" ht="40.5" x14ac:dyDescent="0.25">
      <c r="A6565" s="32">
        <v>4239</v>
      </c>
      <c r="B6565" s="32" t="s">
        <v>6343</v>
      </c>
      <c r="C6565" s="32" t="s">
        <v>498</v>
      </c>
      <c r="D6565" s="46" t="s">
        <v>9</v>
      </c>
      <c r="E6565" s="46" t="s">
        <v>14</v>
      </c>
      <c r="F6565" s="46">
        <v>0</v>
      </c>
      <c r="G6565" s="46">
        <v>0</v>
      </c>
      <c r="H6565" s="32">
        <v>1</v>
      </c>
      <c r="I6565" s="22"/>
    </row>
    <row r="6566" spans="1:9" ht="40.5" x14ac:dyDescent="0.25">
      <c r="A6566" s="32">
        <v>4239</v>
      </c>
      <c r="B6566" s="32" t="s">
        <v>6992</v>
      </c>
      <c r="C6566" s="32" t="s">
        <v>498</v>
      </c>
      <c r="D6566" s="46" t="s">
        <v>9</v>
      </c>
      <c r="E6566" s="46" t="s">
        <v>14</v>
      </c>
      <c r="F6566" s="46">
        <v>4700000</v>
      </c>
      <c r="G6566" s="46">
        <v>4700000</v>
      </c>
      <c r="H6566" s="32">
        <v>1</v>
      </c>
      <c r="I6566" s="22"/>
    </row>
    <row r="6567" spans="1:9" ht="15" customHeight="1" x14ac:dyDescent="0.25">
      <c r="A6567" s="129" t="s">
        <v>224</v>
      </c>
      <c r="B6567" s="130"/>
      <c r="C6567" s="130"/>
      <c r="D6567" s="130"/>
      <c r="E6567" s="130"/>
      <c r="F6567" s="130"/>
      <c r="G6567" s="130"/>
      <c r="H6567" s="131"/>
      <c r="I6567" s="22"/>
    </row>
    <row r="6568" spans="1:9" ht="15" customHeight="1" x14ac:dyDescent="0.25">
      <c r="A6568" s="126" t="s">
        <v>16</v>
      </c>
      <c r="B6568" s="127"/>
      <c r="C6568" s="127"/>
      <c r="D6568" s="127"/>
      <c r="E6568" s="127"/>
      <c r="F6568" s="127"/>
      <c r="G6568" s="127"/>
      <c r="H6568" s="128"/>
      <c r="I6568" s="22"/>
    </row>
    <row r="6569" spans="1:9" x14ac:dyDescent="0.25">
      <c r="A6569" s="32"/>
      <c r="B6569" s="32"/>
      <c r="C6569" s="32"/>
      <c r="D6569" s="32"/>
      <c r="E6569" s="32"/>
      <c r="F6569" s="32"/>
      <c r="G6569" s="32"/>
      <c r="H6569" s="32"/>
      <c r="I6569" s="22"/>
    </row>
    <row r="6570" spans="1:9" ht="15" customHeight="1" x14ac:dyDescent="0.25">
      <c r="A6570" s="129" t="s">
        <v>256</v>
      </c>
      <c r="B6570" s="130"/>
      <c r="C6570" s="130"/>
      <c r="D6570" s="130"/>
      <c r="E6570" s="130"/>
      <c r="F6570" s="130"/>
      <c r="G6570" s="130"/>
      <c r="H6570" s="131"/>
      <c r="I6570" s="28"/>
    </row>
    <row r="6571" spans="1:9" ht="18" customHeight="1" x14ac:dyDescent="0.25">
      <c r="A6571" s="126" t="s">
        <v>16</v>
      </c>
      <c r="B6571" s="127"/>
      <c r="C6571" s="127"/>
      <c r="D6571" s="127"/>
      <c r="E6571" s="127"/>
      <c r="F6571" s="127"/>
      <c r="G6571" s="127"/>
      <c r="H6571" s="128"/>
    </row>
    <row r="6572" spans="1:9" ht="27" x14ac:dyDescent="0.25">
      <c r="A6572" s="32">
        <v>5112</v>
      </c>
      <c r="B6572" s="32" t="s">
        <v>4909</v>
      </c>
      <c r="C6572" s="32" t="s">
        <v>1799</v>
      </c>
      <c r="D6572" s="32" t="s">
        <v>382</v>
      </c>
      <c r="E6572" s="32" t="s">
        <v>14</v>
      </c>
      <c r="F6572" s="32">
        <v>0</v>
      </c>
      <c r="G6572" s="32">
        <v>0</v>
      </c>
      <c r="H6572" s="32">
        <v>1</v>
      </c>
      <c r="I6572" s="22"/>
    </row>
    <row r="6573" spans="1:9" ht="15" customHeight="1" x14ac:dyDescent="0.25">
      <c r="A6573" s="126" t="s">
        <v>12</v>
      </c>
      <c r="B6573" s="127"/>
      <c r="C6573" s="127"/>
      <c r="D6573" s="127"/>
      <c r="E6573" s="127"/>
      <c r="F6573" s="127"/>
      <c r="G6573" s="127"/>
      <c r="H6573" s="128"/>
      <c r="I6573" s="22"/>
    </row>
    <row r="6574" spans="1:9" ht="27" x14ac:dyDescent="0.25">
      <c r="A6574" s="32">
        <v>5112</v>
      </c>
      <c r="B6574" s="32" t="s">
        <v>4910</v>
      </c>
      <c r="C6574" s="32" t="s">
        <v>455</v>
      </c>
      <c r="D6574" s="32" t="s">
        <v>1213</v>
      </c>
      <c r="E6574" s="32" t="s">
        <v>14</v>
      </c>
      <c r="F6574" s="32">
        <v>0</v>
      </c>
      <c r="G6574" s="32">
        <v>0</v>
      </c>
      <c r="H6574" s="32">
        <v>1</v>
      </c>
      <c r="I6574" s="22"/>
    </row>
    <row r="6575" spans="1:9" ht="15" customHeight="1" x14ac:dyDescent="0.25">
      <c r="A6575" s="129" t="s">
        <v>104</v>
      </c>
      <c r="B6575" s="130"/>
      <c r="C6575" s="130"/>
      <c r="D6575" s="130"/>
      <c r="E6575" s="130"/>
      <c r="F6575" s="130"/>
      <c r="G6575" s="130"/>
      <c r="H6575" s="131"/>
      <c r="I6575" s="22"/>
    </row>
    <row r="6576" spans="1:9" ht="15" customHeight="1" x14ac:dyDescent="0.25">
      <c r="A6576" s="126" t="s">
        <v>16</v>
      </c>
      <c r="B6576" s="127"/>
      <c r="C6576" s="127"/>
      <c r="D6576" s="127"/>
      <c r="E6576" s="127"/>
      <c r="F6576" s="127"/>
      <c r="G6576" s="127"/>
      <c r="H6576" s="128"/>
      <c r="I6576" s="22"/>
    </row>
    <row r="6577" spans="1:9" ht="27" x14ac:dyDescent="0.25">
      <c r="A6577" s="32">
        <v>5134</v>
      </c>
      <c r="B6577" s="32" t="s">
        <v>3400</v>
      </c>
      <c r="C6577" s="32" t="s">
        <v>17</v>
      </c>
      <c r="D6577" s="32" t="s">
        <v>15</v>
      </c>
      <c r="E6577" s="32" t="s">
        <v>14</v>
      </c>
      <c r="F6577" s="32">
        <v>300000</v>
      </c>
      <c r="G6577" s="32">
        <v>300000</v>
      </c>
      <c r="H6577" s="32">
        <v>1</v>
      </c>
      <c r="I6577" s="22"/>
    </row>
    <row r="6578" spans="1:9" ht="27" x14ac:dyDescent="0.25">
      <c r="A6578" s="32">
        <v>5134</v>
      </c>
      <c r="B6578" s="32" t="s">
        <v>2110</v>
      </c>
      <c r="C6578" s="32" t="s">
        <v>17</v>
      </c>
      <c r="D6578" s="32" t="s">
        <v>15</v>
      </c>
      <c r="E6578" s="32" t="s">
        <v>14</v>
      </c>
      <c r="F6578" s="32">
        <v>1200000</v>
      </c>
      <c r="G6578" s="32">
        <v>1200000</v>
      </c>
      <c r="H6578" s="32">
        <v>1</v>
      </c>
      <c r="I6578" s="22"/>
    </row>
    <row r="6579" spans="1:9" ht="27" x14ac:dyDescent="0.25">
      <c r="A6579" s="32">
        <v>5134</v>
      </c>
      <c r="B6579" s="32" t="s">
        <v>5110</v>
      </c>
      <c r="C6579" s="32" t="s">
        <v>17</v>
      </c>
      <c r="D6579" s="32" t="s">
        <v>15</v>
      </c>
      <c r="E6579" s="32" t="s">
        <v>14</v>
      </c>
      <c r="F6579" s="32">
        <v>450000</v>
      </c>
      <c r="G6579" s="32">
        <v>450000</v>
      </c>
      <c r="H6579" s="32">
        <v>1</v>
      </c>
      <c r="I6579" s="22"/>
    </row>
    <row r="6580" spans="1:9" ht="27" x14ac:dyDescent="0.25">
      <c r="A6580" s="32">
        <v>5134</v>
      </c>
      <c r="B6580" s="32" t="s">
        <v>5889</v>
      </c>
      <c r="C6580" s="32" t="s">
        <v>17</v>
      </c>
      <c r="D6580" s="32" t="s">
        <v>15</v>
      </c>
      <c r="E6580" s="32" t="s">
        <v>14</v>
      </c>
      <c r="F6580" s="32">
        <v>650000</v>
      </c>
      <c r="G6580" s="32">
        <v>650000</v>
      </c>
      <c r="H6580" s="32">
        <v>1</v>
      </c>
      <c r="I6580" s="22"/>
    </row>
    <row r="6581" spans="1:9" ht="27" x14ac:dyDescent="0.25">
      <c r="A6581" s="32">
        <v>5134</v>
      </c>
      <c r="B6581" s="32" t="s">
        <v>5977</v>
      </c>
      <c r="C6581" s="32" t="s">
        <v>17</v>
      </c>
      <c r="D6581" s="32" t="s">
        <v>15</v>
      </c>
      <c r="E6581" s="32" t="s">
        <v>14</v>
      </c>
      <c r="F6581" s="32">
        <v>0</v>
      </c>
      <c r="G6581" s="32">
        <v>0</v>
      </c>
      <c r="H6581" s="32">
        <v>1</v>
      </c>
      <c r="I6581" s="22"/>
    </row>
    <row r="6582" spans="1:9" ht="27" x14ac:dyDescent="0.25">
      <c r="A6582" s="32">
        <v>5134</v>
      </c>
      <c r="B6582" s="32" t="s">
        <v>6303</v>
      </c>
      <c r="C6582" s="32" t="s">
        <v>17</v>
      </c>
      <c r="D6582" s="32" t="s">
        <v>382</v>
      </c>
      <c r="E6582" s="32" t="s">
        <v>14</v>
      </c>
      <c r="F6582" s="32">
        <v>1300000</v>
      </c>
      <c r="G6582" s="32">
        <v>1300000</v>
      </c>
      <c r="H6582" s="32">
        <v>1</v>
      </c>
      <c r="I6582" s="22"/>
    </row>
    <row r="6583" spans="1:9" ht="15" customHeight="1" x14ac:dyDescent="0.25">
      <c r="A6583" s="126" t="s">
        <v>12</v>
      </c>
      <c r="B6583" s="127"/>
      <c r="C6583" s="127"/>
      <c r="D6583" s="127"/>
      <c r="E6583" s="127"/>
      <c r="F6583" s="127"/>
      <c r="G6583" s="127"/>
      <c r="H6583" s="128"/>
      <c r="I6583" s="22"/>
    </row>
    <row r="6584" spans="1:9" ht="27" x14ac:dyDescent="0.25">
      <c r="A6584" s="32">
        <v>5134</v>
      </c>
      <c r="B6584" s="32" t="s">
        <v>1743</v>
      </c>
      <c r="C6584" s="32" t="s">
        <v>393</v>
      </c>
      <c r="D6584" s="32" t="s">
        <v>382</v>
      </c>
      <c r="E6584" s="32" t="s">
        <v>14</v>
      </c>
      <c r="F6584" s="32">
        <v>909100</v>
      </c>
      <c r="G6584" s="32">
        <v>909100</v>
      </c>
      <c r="H6584" s="32">
        <v>1</v>
      </c>
      <c r="I6584" s="22"/>
    </row>
    <row r="6585" spans="1:9" ht="15" customHeight="1" x14ac:dyDescent="0.25">
      <c r="A6585" s="129" t="s">
        <v>1441</v>
      </c>
      <c r="B6585" s="130"/>
      <c r="C6585" s="130"/>
      <c r="D6585" s="130"/>
      <c r="E6585" s="130"/>
      <c r="F6585" s="130"/>
      <c r="G6585" s="130"/>
      <c r="H6585" s="131"/>
      <c r="I6585" s="22"/>
    </row>
    <row r="6586" spans="1:9" ht="15" customHeight="1" x14ac:dyDescent="0.25">
      <c r="A6586" s="126" t="s">
        <v>1152</v>
      </c>
      <c r="B6586" s="127"/>
      <c r="C6586" s="127"/>
      <c r="D6586" s="127"/>
      <c r="E6586" s="127"/>
      <c r="F6586" s="127"/>
      <c r="G6586" s="127"/>
      <c r="H6586" s="128"/>
      <c r="I6586" s="22"/>
    </row>
    <row r="6587" spans="1:9" ht="27" x14ac:dyDescent="0.25">
      <c r="A6587" s="32">
        <v>5112</v>
      </c>
      <c r="B6587" s="32" t="s">
        <v>4565</v>
      </c>
      <c r="C6587" s="32" t="s">
        <v>1799</v>
      </c>
      <c r="D6587" s="32" t="s">
        <v>15</v>
      </c>
      <c r="E6587" s="32" t="s">
        <v>14</v>
      </c>
      <c r="F6587" s="32">
        <v>0</v>
      </c>
      <c r="G6587" s="32">
        <v>0</v>
      </c>
      <c r="H6587" s="32">
        <v>1</v>
      </c>
      <c r="I6587" s="22"/>
    </row>
    <row r="6588" spans="1:9" ht="15" customHeight="1" x14ac:dyDescent="0.25">
      <c r="A6588" s="126" t="s">
        <v>12</v>
      </c>
      <c r="B6588" s="127"/>
      <c r="C6588" s="127"/>
      <c r="D6588" s="127"/>
      <c r="E6588" s="127"/>
      <c r="F6588" s="127"/>
      <c r="G6588" s="127"/>
      <c r="H6588" s="128"/>
      <c r="I6588" s="22"/>
    </row>
    <row r="6589" spans="1:9" ht="27" x14ac:dyDescent="0.25">
      <c r="A6589" s="32">
        <v>5112</v>
      </c>
      <c r="B6589" s="32" t="s">
        <v>4563</v>
      </c>
      <c r="C6589" s="32" t="s">
        <v>1094</v>
      </c>
      <c r="D6589" s="32" t="s">
        <v>13</v>
      </c>
      <c r="E6589" s="32" t="s">
        <v>14</v>
      </c>
      <c r="F6589" s="32">
        <v>0</v>
      </c>
      <c r="G6589" s="32">
        <v>0</v>
      </c>
      <c r="H6589" s="32">
        <v>1</v>
      </c>
      <c r="I6589" s="22"/>
    </row>
    <row r="6590" spans="1:9" ht="27" x14ac:dyDescent="0.25">
      <c r="A6590" s="32">
        <v>5112</v>
      </c>
      <c r="B6590" s="32" t="s">
        <v>4564</v>
      </c>
      <c r="C6590" s="32" t="s">
        <v>455</v>
      </c>
      <c r="D6590" s="32" t="s">
        <v>1213</v>
      </c>
      <c r="E6590" s="32" t="s">
        <v>14</v>
      </c>
      <c r="F6590" s="32">
        <v>0</v>
      </c>
      <c r="G6590" s="32">
        <v>0</v>
      </c>
      <c r="H6590" s="32">
        <v>1</v>
      </c>
      <c r="I6590" s="22"/>
    </row>
    <row r="6591" spans="1:9" ht="15" customHeight="1" x14ac:dyDescent="0.25">
      <c r="A6591" s="129" t="s">
        <v>1441</v>
      </c>
      <c r="B6591" s="130"/>
      <c r="C6591" s="130"/>
      <c r="D6591" s="130"/>
      <c r="E6591" s="130"/>
      <c r="F6591" s="130"/>
      <c r="G6591" s="130"/>
      <c r="H6591" s="131"/>
      <c r="I6591" s="22"/>
    </row>
    <row r="6592" spans="1:9" ht="15" customHeight="1" x14ac:dyDescent="0.25">
      <c r="A6592" s="126" t="s">
        <v>1152</v>
      </c>
      <c r="B6592" s="127"/>
      <c r="C6592" s="127"/>
      <c r="D6592" s="127"/>
      <c r="E6592" s="127"/>
      <c r="F6592" s="127"/>
      <c r="G6592" s="127"/>
      <c r="H6592" s="128"/>
      <c r="I6592" s="22"/>
    </row>
    <row r="6593" spans="1:9" ht="27" x14ac:dyDescent="0.25">
      <c r="A6593" s="32">
        <v>4251</v>
      </c>
      <c r="B6593" s="32" t="s">
        <v>1439</v>
      </c>
      <c r="C6593" s="32" t="s">
        <v>1440</v>
      </c>
      <c r="D6593" s="32" t="s">
        <v>382</v>
      </c>
      <c r="E6593" s="32" t="s">
        <v>14</v>
      </c>
      <c r="F6593" s="32">
        <v>3332472</v>
      </c>
      <c r="G6593" s="32">
        <v>3332472</v>
      </c>
      <c r="H6593" s="32">
        <v>1</v>
      </c>
      <c r="I6593" s="22"/>
    </row>
    <row r="6594" spans="1:9" ht="15" customHeight="1" x14ac:dyDescent="0.25">
      <c r="A6594" s="126" t="s">
        <v>12</v>
      </c>
      <c r="B6594" s="127"/>
      <c r="C6594" s="127"/>
      <c r="D6594" s="127"/>
      <c r="E6594" s="127"/>
      <c r="F6594" s="127"/>
      <c r="G6594" s="127"/>
      <c r="H6594" s="128"/>
      <c r="I6594" s="22"/>
    </row>
    <row r="6595" spans="1:9" ht="27" x14ac:dyDescent="0.25">
      <c r="A6595" s="32">
        <v>4251</v>
      </c>
      <c r="B6595" s="32" t="s">
        <v>1730</v>
      </c>
      <c r="C6595" s="32" t="s">
        <v>455</v>
      </c>
      <c r="D6595" s="32" t="s">
        <v>1213</v>
      </c>
      <c r="E6595" s="32" t="s">
        <v>14</v>
      </c>
      <c r="F6595" s="32">
        <v>67360</v>
      </c>
      <c r="G6595" s="32">
        <v>67360</v>
      </c>
      <c r="H6595" s="32">
        <v>1</v>
      </c>
      <c r="I6595" s="22"/>
    </row>
    <row r="6596" spans="1:9" ht="27" x14ac:dyDescent="0.25">
      <c r="A6596" s="32">
        <v>4251</v>
      </c>
      <c r="B6596" s="32" t="s">
        <v>1442</v>
      </c>
      <c r="C6596" s="32" t="s">
        <v>455</v>
      </c>
      <c r="D6596" s="32" t="s">
        <v>1213</v>
      </c>
      <c r="E6596" s="32" t="s">
        <v>14</v>
      </c>
      <c r="F6596" s="32">
        <v>0</v>
      </c>
      <c r="G6596" s="32">
        <v>0</v>
      </c>
      <c r="H6596" s="32">
        <v>1</v>
      </c>
      <c r="I6596" s="22"/>
    </row>
    <row r="6597" spans="1:9" ht="15" customHeight="1" x14ac:dyDescent="0.25">
      <c r="A6597" s="129" t="s">
        <v>1214</v>
      </c>
      <c r="B6597" s="130"/>
      <c r="C6597" s="130"/>
      <c r="D6597" s="130"/>
      <c r="E6597" s="130"/>
      <c r="F6597" s="130"/>
      <c r="G6597" s="130"/>
      <c r="H6597" s="131"/>
      <c r="I6597" s="22"/>
    </row>
    <row r="6598" spans="1:9" ht="15" customHeight="1" x14ac:dyDescent="0.25">
      <c r="A6598" s="126" t="s">
        <v>1152</v>
      </c>
      <c r="B6598" s="127"/>
      <c r="C6598" s="127"/>
      <c r="D6598" s="127"/>
      <c r="E6598" s="127"/>
      <c r="F6598" s="127"/>
      <c r="G6598" s="127"/>
      <c r="H6598" s="128"/>
      <c r="I6598" s="22"/>
    </row>
    <row r="6599" spans="1:9" ht="27" x14ac:dyDescent="0.25">
      <c r="A6599" s="32">
        <v>5113</v>
      </c>
      <c r="B6599" s="32" t="s">
        <v>4579</v>
      </c>
      <c r="C6599" s="32" t="s">
        <v>975</v>
      </c>
      <c r="D6599" s="32" t="s">
        <v>382</v>
      </c>
      <c r="E6599" s="32" t="s">
        <v>14</v>
      </c>
      <c r="F6599" s="32">
        <v>0</v>
      </c>
      <c r="G6599" s="32">
        <v>0</v>
      </c>
      <c r="H6599" s="32">
        <v>1</v>
      </c>
      <c r="I6599" s="22"/>
    </row>
    <row r="6600" spans="1:9" ht="27" x14ac:dyDescent="0.25">
      <c r="A6600" s="32">
        <v>5113</v>
      </c>
      <c r="B6600" s="32" t="s">
        <v>4576</v>
      </c>
      <c r="C6600" s="32" t="s">
        <v>975</v>
      </c>
      <c r="D6600" s="32" t="s">
        <v>382</v>
      </c>
      <c r="E6600" s="32" t="s">
        <v>14</v>
      </c>
      <c r="F6600" s="32">
        <v>37541844</v>
      </c>
      <c r="G6600" s="32">
        <v>37541844</v>
      </c>
      <c r="H6600" s="32">
        <v>1</v>
      </c>
      <c r="I6600" s="22"/>
    </row>
    <row r="6601" spans="1:9" ht="27" x14ac:dyDescent="0.25">
      <c r="A6601" s="32">
        <v>5113</v>
      </c>
      <c r="B6601" s="32" t="s">
        <v>3051</v>
      </c>
      <c r="C6601" s="32" t="s">
        <v>975</v>
      </c>
      <c r="D6601" s="32" t="s">
        <v>382</v>
      </c>
      <c r="E6601" s="32" t="s">
        <v>14</v>
      </c>
      <c r="F6601" s="32">
        <v>37344768</v>
      </c>
      <c r="G6601" s="32">
        <v>37344768</v>
      </c>
      <c r="H6601" s="32">
        <v>1</v>
      </c>
      <c r="I6601" s="22"/>
    </row>
    <row r="6602" spans="1:9" ht="27" x14ac:dyDescent="0.25">
      <c r="A6602" s="32">
        <v>5113</v>
      </c>
      <c r="B6602" s="32" t="s">
        <v>3052</v>
      </c>
      <c r="C6602" s="32" t="s">
        <v>975</v>
      </c>
      <c r="D6602" s="32" t="s">
        <v>382</v>
      </c>
      <c r="E6602" s="32" t="s">
        <v>14</v>
      </c>
      <c r="F6602" s="32">
        <v>9485082</v>
      </c>
      <c r="G6602" s="32">
        <v>9485082</v>
      </c>
      <c r="H6602" s="32">
        <v>1</v>
      </c>
      <c r="I6602" s="22"/>
    </row>
    <row r="6603" spans="1:9" ht="27" x14ac:dyDescent="0.25">
      <c r="A6603" s="32">
        <v>5113</v>
      </c>
      <c r="B6603" s="32" t="s">
        <v>1632</v>
      </c>
      <c r="C6603" s="32" t="s">
        <v>975</v>
      </c>
      <c r="D6603" s="32" t="s">
        <v>382</v>
      </c>
      <c r="E6603" s="32" t="s">
        <v>14</v>
      </c>
      <c r="F6603" s="32">
        <v>32946033</v>
      </c>
      <c r="G6603" s="32">
        <v>32946033</v>
      </c>
      <c r="H6603" s="32">
        <v>1</v>
      </c>
      <c r="I6603" s="22"/>
    </row>
    <row r="6604" spans="1:9" ht="27" x14ac:dyDescent="0.25">
      <c r="A6604" s="32">
        <v>5113</v>
      </c>
      <c r="B6604" s="32" t="s">
        <v>1633</v>
      </c>
      <c r="C6604" s="32" t="s">
        <v>975</v>
      </c>
      <c r="D6604" s="32" t="s">
        <v>382</v>
      </c>
      <c r="E6604" s="32" t="s">
        <v>14</v>
      </c>
      <c r="F6604" s="32">
        <v>32941934</v>
      </c>
      <c r="G6604" s="32">
        <v>32941934</v>
      </c>
      <c r="H6604" s="32">
        <v>1</v>
      </c>
      <c r="I6604" s="22"/>
    </row>
    <row r="6605" spans="1:9" ht="27" x14ac:dyDescent="0.25">
      <c r="A6605" s="32">
        <v>5113</v>
      </c>
      <c r="B6605" s="32" t="s">
        <v>1635</v>
      </c>
      <c r="C6605" s="32" t="s">
        <v>975</v>
      </c>
      <c r="D6605" s="32" t="s">
        <v>382</v>
      </c>
      <c r="E6605" s="32" t="s">
        <v>14</v>
      </c>
      <c r="F6605" s="32">
        <v>22374158</v>
      </c>
      <c r="G6605" s="32">
        <v>22374158</v>
      </c>
      <c r="H6605" s="32">
        <v>1</v>
      </c>
      <c r="I6605" s="22"/>
    </row>
    <row r="6606" spans="1:9" ht="27" x14ac:dyDescent="0.25">
      <c r="A6606" s="32">
        <v>5113</v>
      </c>
      <c r="B6606" s="32" t="s">
        <v>1636</v>
      </c>
      <c r="C6606" s="32" t="s">
        <v>975</v>
      </c>
      <c r="D6606" s="32" t="s">
        <v>382</v>
      </c>
      <c r="E6606" s="32" t="s">
        <v>14</v>
      </c>
      <c r="F6606" s="32">
        <v>13821381</v>
      </c>
      <c r="G6606" s="32">
        <v>13821381</v>
      </c>
      <c r="H6606" s="32">
        <v>1</v>
      </c>
      <c r="I6606" s="22"/>
    </row>
    <row r="6607" spans="1:9" ht="27" x14ac:dyDescent="0.25">
      <c r="A6607" s="32">
        <v>5113</v>
      </c>
      <c r="B6607" s="32" t="s">
        <v>1637</v>
      </c>
      <c r="C6607" s="32" t="s">
        <v>975</v>
      </c>
      <c r="D6607" s="32" t="s">
        <v>382</v>
      </c>
      <c r="E6607" s="32" t="s">
        <v>14</v>
      </c>
      <c r="F6607" s="32">
        <v>61311059</v>
      </c>
      <c r="G6607" s="32">
        <v>61311059</v>
      </c>
      <c r="H6607" s="32">
        <v>1</v>
      </c>
      <c r="I6607" s="22"/>
    </row>
    <row r="6608" spans="1:9" ht="27" x14ac:dyDescent="0.25">
      <c r="A6608" s="32">
        <v>5113</v>
      </c>
      <c r="B6608" s="32" t="s">
        <v>1638</v>
      </c>
      <c r="C6608" s="32" t="s">
        <v>975</v>
      </c>
      <c r="D6608" s="32" t="s">
        <v>382</v>
      </c>
      <c r="E6608" s="32" t="s">
        <v>14</v>
      </c>
      <c r="F6608" s="32">
        <v>27546981</v>
      </c>
      <c r="G6608" s="32">
        <v>27546981</v>
      </c>
      <c r="H6608" s="32">
        <v>1</v>
      </c>
      <c r="I6608" s="22"/>
    </row>
    <row r="6609" spans="1:9" ht="27" x14ac:dyDescent="0.25">
      <c r="A6609" s="32">
        <v>5113</v>
      </c>
      <c r="B6609" s="32" t="s">
        <v>1639</v>
      </c>
      <c r="C6609" s="32" t="s">
        <v>975</v>
      </c>
      <c r="D6609" s="32" t="s">
        <v>382</v>
      </c>
      <c r="E6609" s="32" t="s">
        <v>14</v>
      </c>
      <c r="F6609" s="32">
        <v>40076002</v>
      </c>
      <c r="G6609" s="32">
        <v>40076002</v>
      </c>
      <c r="H6609" s="32">
        <v>1</v>
      </c>
      <c r="I6609" s="22"/>
    </row>
    <row r="6610" spans="1:9" ht="27" x14ac:dyDescent="0.25">
      <c r="A6610" s="32">
        <v>5113</v>
      </c>
      <c r="B6610" s="32" t="s">
        <v>1640</v>
      </c>
      <c r="C6610" s="32" t="s">
        <v>975</v>
      </c>
      <c r="D6610" s="32" t="s">
        <v>382</v>
      </c>
      <c r="E6610" s="32" t="s">
        <v>14</v>
      </c>
      <c r="F6610" s="32">
        <v>72306255</v>
      </c>
      <c r="G6610" s="32">
        <v>72306255</v>
      </c>
      <c r="H6610" s="32">
        <v>1</v>
      </c>
      <c r="I6610" s="22"/>
    </row>
    <row r="6611" spans="1:9" ht="27" x14ac:dyDescent="0.25">
      <c r="A6611" s="32">
        <v>5113</v>
      </c>
      <c r="B6611" s="32" t="s">
        <v>1641</v>
      </c>
      <c r="C6611" s="32" t="s">
        <v>975</v>
      </c>
      <c r="D6611" s="32" t="s">
        <v>15</v>
      </c>
      <c r="E6611" s="32" t="s">
        <v>14</v>
      </c>
      <c r="F6611" s="32">
        <v>38974616</v>
      </c>
      <c r="G6611" s="32">
        <v>38974616</v>
      </c>
      <c r="H6611" s="32">
        <v>1</v>
      </c>
      <c r="I6611" s="22"/>
    </row>
    <row r="6612" spans="1:9" ht="27" x14ac:dyDescent="0.25">
      <c r="A6612" s="32">
        <v>5113</v>
      </c>
      <c r="B6612" s="32" t="s">
        <v>1634</v>
      </c>
      <c r="C6612" s="32" t="s">
        <v>975</v>
      </c>
      <c r="D6612" s="32" t="s">
        <v>382</v>
      </c>
      <c r="E6612" s="32" t="s">
        <v>14</v>
      </c>
      <c r="F6612" s="32">
        <v>60841995</v>
      </c>
      <c r="G6612" s="32">
        <v>60841995</v>
      </c>
      <c r="H6612" s="32">
        <v>1</v>
      </c>
      <c r="I6612" s="22"/>
    </row>
    <row r="6613" spans="1:9" ht="27" x14ac:dyDescent="0.25">
      <c r="A6613" s="32">
        <v>5113</v>
      </c>
      <c r="B6613" s="32" t="s">
        <v>1642</v>
      </c>
      <c r="C6613" s="32" t="s">
        <v>975</v>
      </c>
      <c r="D6613" s="32" t="s">
        <v>382</v>
      </c>
      <c r="E6613" s="32" t="s">
        <v>14</v>
      </c>
      <c r="F6613" s="32">
        <v>56295847</v>
      </c>
      <c r="G6613" s="32">
        <v>56295847</v>
      </c>
      <c r="H6613" s="32">
        <v>1</v>
      </c>
      <c r="I6613" s="22"/>
    </row>
    <row r="6614" spans="1:9" ht="27" x14ac:dyDescent="0.25">
      <c r="A6614" s="32">
        <v>5113</v>
      </c>
      <c r="B6614" s="32" t="s">
        <v>1643</v>
      </c>
      <c r="C6614" s="32" t="s">
        <v>975</v>
      </c>
      <c r="D6614" s="32" t="s">
        <v>382</v>
      </c>
      <c r="E6614" s="32" t="s">
        <v>14</v>
      </c>
      <c r="F6614" s="32">
        <v>14578148</v>
      </c>
      <c r="G6614" s="32">
        <v>14578148</v>
      </c>
      <c r="H6614" s="32">
        <v>1</v>
      </c>
      <c r="I6614" s="22"/>
    </row>
    <row r="6615" spans="1:9" ht="27" x14ac:dyDescent="0.25">
      <c r="A6615" s="32">
        <v>5113</v>
      </c>
      <c r="B6615" s="32" t="s">
        <v>1644</v>
      </c>
      <c r="C6615" s="32" t="s">
        <v>975</v>
      </c>
      <c r="D6615" s="32" t="s">
        <v>382</v>
      </c>
      <c r="E6615" s="32" t="s">
        <v>14</v>
      </c>
      <c r="F6615" s="32">
        <v>23015115</v>
      </c>
      <c r="G6615" s="32">
        <v>23015115</v>
      </c>
      <c r="H6615" s="32">
        <v>1</v>
      </c>
      <c r="I6615" s="22"/>
    </row>
    <row r="6616" spans="1:9" ht="27" x14ac:dyDescent="0.25">
      <c r="A6616" s="32">
        <v>5113</v>
      </c>
      <c r="B6616" s="32" t="s">
        <v>1645</v>
      </c>
      <c r="C6616" s="32" t="s">
        <v>975</v>
      </c>
      <c r="D6616" s="32" t="s">
        <v>382</v>
      </c>
      <c r="E6616" s="32" t="s">
        <v>14</v>
      </c>
      <c r="F6616" s="32">
        <v>16010721</v>
      </c>
      <c r="G6616" s="32">
        <v>16010721</v>
      </c>
      <c r="H6616" s="32">
        <v>1</v>
      </c>
      <c r="I6616" s="22"/>
    </row>
    <row r="6617" spans="1:9" ht="27" x14ac:dyDescent="0.25">
      <c r="A6617" s="32">
        <v>5113</v>
      </c>
      <c r="B6617" s="32" t="s">
        <v>4977</v>
      </c>
      <c r="C6617" s="32" t="s">
        <v>975</v>
      </c>
      <c r="D6617" s="32" t="s">
        <v>382</v>
      </c>
      <c r="E6617" s="32" t="s">
        <v>14</v>
      </c>
      <c r="F6617" s="32">
        <v>36751100</v>
      </c>
      <c r="G6617" s="32">
        <v>36751100</v>
      </c>
      <c r="H6617" s="32">
        <v>1</v>
      </c>
      <c r="I6617" s="22"/>
    </row>
    <row r="6618" spans="1:9" ht="27" x14ac:dyDescent="0.25">
      <c r="A6618" s="32">
        <v>5113</v>
      </c>
      <c r="B6618" s="32" t="s">
        <v>5078</v>
      </c>
      <c r="C6618" s="32" t="s">
        <v>975</v>
      </c>
      <c r="D6618" s="32" t="s">
        <v>382</v>
      </c>
      <c r="E6618" s="32" t="s">
        <v>14</v>
      </c>
      <c r="F6618" s="32">
        <v>1019976</v>
      </c>
      <c r="G6618" s="32">
        <v>1019976</v>
      </c>
      <c r="H6618" s="32">
        <v>1</v>
      </c>
      <c r="I6618" s="22"/>
    </row>
    <row r="6619" spans="1:9" ht="27" x14ac:dyDescent="0.25">
      <c r="A6619" s="32">
        <v>5113</v>
      </c>
      <c r="B6619" s="32" t="s">
        <v>5079</v>
      </c>
      <c r="C6619" s="32" t="s">
        <v>975</v>
      </c>
      <c r="D6619" s="32" t="s">
        <v>382</v>
      </c>
      <c r="E6619" s="32" t="s">
        <v>14</v>
      </c>
      <c r="F6619" s="32">
        <v>4843573</v>
      </c>
      <c r="G6619" s="32">
        <v>4843573</v>
      </c>
      <c r="H6619" s="32">
        <v>1</v>
      </c>
      <c r="I6619" s="22"/>
    </row>
    <row r="6620" spans="1:9" ht="27" x14ac:dyDescent="0.25">
      <c r="A6620" s="32">
        <v>5113</v>
      </c>
      <c r="B6620" s="32" t="s">
        <v>5080</v>
      </c>
      <c r="C6620" s="32" t="s">
        <v>975</v>
      </c>
      <c r="D6620" s="32" t="s">
        <v>382</v>
      </c>
      <c r="E6620" s="32" t="s">
        <v>14</v>
      </c>
      <c r="F6620" s="32">
        <v>5711787.4000000004</v>
      </c>
      <c r="G6620" s="32">
        <v>5711787.4000000004</v>
      </c>
      <c r="H6620" s="32">
        <v>1</v>
      </c>
      <c r="I6620" s="22"/>
    </row>
    <row r="6621" spans="1:9" ht="27" x14ac:dyDescent="0.25">
      <c r="A6621" s="32">
        <v>5113</v>
      </c>
      <c r="B6621" s="32" t="s">
        <v>5081</v>
      </c>
      <c r="C6621" s="32" t="s">
        <v>975</v>
      </c>
      <c r="D6621" s="32" t="s">
        <v>382</v>
      </c>
      <c r="E6621" s="32" t="s">
        <v>14</v>
      </c>
      <c r="F6621" s="32">
        <v>4926421.2</v>
      </c>
      <c r="G6621" s="32">
        <v>4926421.2</v>
      </c>
      <c r="H6621" s="32">
        <v>1</v>
      </c>
      <c r="I6621" s="22"/>
    </row>
    <row r="6622" spans="1:9" ht="27" x14ac:dyDescent="0.25">
      <c r="A6622" s="32">
        <v>4251</v>
      </c>
      <c r="B6622" s="32" t="s">
        <v>5808</v>
      </c>
      <c r="C6622" s="32" t="s">
        <v>975</v>
      </c>
      <c r="D6622" s="32" t="s">
        <v>382</v>
      </c>
      <c r="E6622" s="32" t="s">
        <v>14</v>
      </c>
      <c r="F6622" s="32">
        <v>25485271</v>
      </c>
      <c r="G6622" s="32">
        <v>25485271</v>
      </c>
      <c r="H6622" s="32">
        <v>1</v>
      </c>
      <c r="I6622" s="22"/>
    </row>
    <row r="6623" spans="1:9" x14ac:dyDescent="0.25">
      <c r="A6623" s="126" t="s">
        <v>8</v>
      </c>
      <c r="B6623" s="127"/>
      <c r="C6623" s="127"/>
      <c r="D6623" s="127"/>
      <c r="E6623" s="127"/>
      <c r="F6623" s="127"/>
      <c r="G6623" s="127"/>
      <c r="H6623" s="128"/>
      <c r="I6623" s="22"/>
    </row>
    <row r="6624" spans="1:9" x14ac:dyDescent="0.25">
      <c r="A6624" s="32">
        <v>5129</v>
      </c>
      <c r="B6624" s="32" t="s">
        <v>1583</v>
      </c>
      <c r="C6624" s="32" t="s">
        <v>1584</v>
      </c>
      <c r="D6624" s="32" t="s">
        <v>9</v>
      </c>
      <c r="E6624" s="32" t="s">
        <v>10</v>
      </c>
      <c r="F6624" s="32">
        <v>0</v>
      </c>
      <c r="G6624" s="32">
        <v>0</v>
      </c>
      <c r="H6624" s="20">
        <v>247</v>
      </c>
      <c r="I6624" s="22"/>
    </row>
    <row r="6625" spans="1:9" x14ac:dyDescent="0.25">
      <c r="A6625" s="32">
        <v>5129</v>
      </c>
      <c r="B6625" s="32" t="s">
        <v>2005</v>
      </c>
      <c r="C6625" s="32" t="s">
        <v>1584</v>
      </c>
      <c r="D6625" s="32" t="s">
        <v>9</v>
      </c>
      <c r="E6625" s="32" t="s">
        <v>10</v>
      </c>
      <c r="F6625" s="11">
        <v>60000</v>
      </c>
      <c r="G6625" s="11">
        <f>+F6625*H6625</f>
        <v>14820000</v>
      </c>
      <c r="H6625" s="20">
        <v>247</v>
      </c>
      <c r="I6625" s="22"/>
    </row>
    <row r="6626" spans="1:9" ht="27" x14ac:dyDescent="0.25">
      <c r="A6626" s="32">
        <v>5129</v>
      </c>
      <c r="B6626" s="32" t="s">
        <v>2006</v>
      </c>
      <c r="C6626" s="32" t="s">
        <v>1631</v>
      </c>
      <c r="D6626" s="32" t="s">
        <v>9</v>
      </c>
      <c r="E6626" s="32" t="s">
        <v>10</v>
      </c>
      <c r="F6626" s="11">
        <v>650000</v>
      </c>
      <c r="G6626" s="11">
        <f t="shared" ref="G6626:G6629" si="128">+F6626*H6626</f>
        <v>3250000</v>
      </c>
      <c r="H6626" s="20">
        <v>5</v>
      </c>
      <c r="I6626" s="22"/>
    </row>
    <row r="6627" spans="1:9" ht="27" x14ac:dyDescent="0.25">
      <c r="A6627" s="32">
        <v>5129</v>
      </c>
      <c r="B6627" s="32" t="s">
        <v>2007</v>
      </c>
      <c r="C6627" s="32" t="s">
        <v>1631</v>
      </c>
      <c r="D6627" s="32" t="s">
        <v>9</v>
      </c>
      <c r="E6627" s="32" t="s">
        <v>10</v>
      </c>
      <c r="F6627" s="11">
        <v>450000</v>
      </c>
      <c r="G6627" s="11">
        <f t="shared" si="128"/>
        <v>2250000</v>
      </c>
      <c r="H6627" s="20">
        <v>5</v>
      </c>
      <c r="I6627" s="22"/>
    </row>
    <row r="6628" spans="1:9" ht="27" x14ac:dyDescent="0.25">
      <c r="A6628" s="32">
        <v>5129</v>
      </c>
      <c r="B6628" s="32" t="s">
        <v>2008</v>
      </c>
      <c r="C6628" s="32" t="s">
        <v>1630</v>
      </c>
      <c r="D6628" s="32" t="s">
        <v>9</v>
      </c>
      <c r="E6628" s="32" t="s">
        <v>10</v>
      </c>
      <c r="F6628" s="11">
        <v>70000</v>
      </c>
      <c r="G6628" s="11">
        <f t="shared" si="128"/>
        <v>1400000</v>
      </c>
      <c r="H6628" s="20">
        <v>20</v>
      </c>
      <c r="I6628" s="22"/>
    </row>
    <row r="6629" spans="1:9" ht="27" x14ac:dyDescent="0.25">
      <c r="A6629" s="32">
        <v>5129</v>
      </c>
      <c r="B6629" s="32" t="s">
        <v>2009</v>
      </c>
      <c r="C6629" s="32" t="s">
        <v>1630</v>
      </c>
      <c r="D6629" s="32" t="s">
        <v>9</v>
      </c>
      <c r="E6629" s="32" t="s">
        <v>10</v>
      </c>
      <c r="F6629" s="11">
        <v>25000</v>
      </c>
      <c r="G6629" s="11">
        <f t="shared" si="128"/>
        <v>3775000</v>
      </c>
      <c r="H6629" s="20">
        <v>151</v>
      </c>
      <c r="I6629" s="22"/>
    </row>
    <row r="6630" spans="1:9" ht="40.5" x14ac:dyDescent="0.25">
      <c r="A6630" s="32">
        <v>5129</v>
      </c>
      <c r="B6630" s="32" t="s">
        <v>3450</v>
      </c>
      <c r="C6630" s="32" t="s">
        <v>3355</v>
      </c>
      <c r="D6630" s="32" t="s">
        <v>9</v>
      </c>
      <c r="E6630" s="32" t="s">
        <v>10</v>
      </c>
      <c r="F6630" s="32">
        <v>2700000</v>
      </c>
      <c r="G6630" s="32">
        <v>2700000</v>
      </c>
      <c r="H6630" s="32">
        <v>1</v>
      </c>
      <c r="I6630" s="22"/>
    </row>
    <row r="6631" spans="1:9" ht="40.5" x14ac:dyDescent="0.25">
      <c r="A6631" s="32">
        <v>5129</v>
      </c>
      <c r="B6631" s="32" t="s">
        <v>3451</v>
      </c>
      <c r="C6631" s="32" t="s">
        <v>3355</v>
      </c>
      <c r="D6631" s="32" t="s">
        <v>9</v>
      </c>
      <c r="E6631" s="32" t="s">
        <v>10</v>
      </c>
      <c r="F6631" s="32">
        <v>2900000</v>
      </c>
      <c r="G6631" s="32">
        <v>2900000</v>
      </c>
      <c r="H6631" s="32">
        <v>1</v>
      </c>
      <c r="I6631" s="22"/>
    </row>
    <row r="6632" spans="1:9" ht="40.5" x14ac:dyDescent="0.25">
      <c r="A6632" s="32">
        <v>5129</v>
      </c>
      <c r="B6632" s="32" t="s">
        <v>3452</v>
      </c>
      <c r="C6632" s="32" t="s">
        <v>3355</v>
      </c>
      <c r="D6632" s="32" t="s">
        <v>9</v>
      </c>
      <c r="E6632" s="32" t="s">
        <v>10</v>
      </c>
      <c r="F6632" s="32">
        <v>980000</v>
      </c>
      <c r="G6632" s="32">
        <v>980000</v>
      </c>
      <c r="H6632" s="32">
        <v>1</v>
      </c>
      <c r="I6632" s="22"/>
    </row>
    <row r="6633" spans="1:9" ht="40.5" x14ac:dyDescent="0.25">
      <c r="A6633" s="32">
        <v>5129</v>
      </c>
      <c r="B6633" s="32" t="s">
        <v>3453</v>
      </c>
      <c r="C6633" s="32" t="s">
        <v>3355</v>
      </c>
      <c r="D6633" s="32" t="s">
        <v>9</v>
      </c>
      <c r="E6633" s="32" t="s">
        <v>10</v>
      </c>
      <c r="F6633" s="32">
        <v>3250000</v>
      </c>
      <c r="G6633" s="32">
        <v>3250000</v>
      </c>
      <c r="H6633" s="32">
        <v>1</v>
      </c>
      <c r="I6633" s="22"/>
    </row>
    <row r="6634" spans="1:9" ht="40.5" x14ac:dyDescent="0.25">
      <c r="A6634" s="32">
        <v>5129</v>
      </c>
      <c r="B6634" s="32" t="s">
        <v>3454</v>
      </c>
      <c r="C6634" s="32" t="s">
        <v>3355</v>
      </c>
      <c r="D6634" s="32" t="s">
        <v>9</v>
      </c>
      <c r="E6634" s="32" t="s">
        <v>10</v>
      </c>
      <c r="F6634" s="32">
        <v>3800000</v>
      </c>
      <c r="G6634" s="32">
        <v>3800000</v>
      </c>
      <c r="H6634" s="32">
        <v>1</v>
      </c>
      <c r="I6634" s="22"/>
    </row>
    <row r="6635" spans="1:9" ht="40.5" x14ac:dyDescent="0.25">
      <c r="A6635" s="32">
        <v>5129</v>
      </c>
      <c r="B6635" s="32" t="s">
        <v>3455</v>
      </c>
      <c r="C6635" s="32" t="s">
        <v>3355</v>
      </c>
      <c r="D6635" s="32" t="s">
        <v>9</v>
      </c>
      <c r="E6635" s="32" t="s">
        <v>10</v>
      </c>
      <c r="F6635" s="32">
        <v>4100000</v>
      </c>
      <c r="G6635" s="32">
        <v>4100000</v>
      </c>
      <c r="H6635" s="32">
        <v>1</v>
      </c>
      <c r="I6635" s="22"/>
    </row>
    <row r="6636" spans="1:9" ht="27" x14ac:dyDescent="0.25">
      <c r="A6636" s="32">
        <v>5129</v>
      </c>
      <c r="B6636" s="32" t="s">
        <v>3456</v>
      </c>
      <c r="C6636" s="32" t="s">
        <v>2542</v>
      </c>
      <c r="D6636" s="32" t="s">
        <v>9</v>
      </c>
      <c r="E6636" s="32" t="s">
        <v>10</v>
      </c>
      <c r="F6636" s="32">
        <v>240000</v>
      </c>
      <c r="G6636" s="32">
        <f>+F6636*H6636</f>
        <v>480000</v>
      </c>
      <c r="H6636" s="32">
        <v>2</v>
      </c>
      <c r="I6636" s="22"/>
    </row>
    <row r="6637" spans="1:9" ht="27" x14ac:dyDescent="0.25">
      <c r="A6637" s="32">
        <v>5129</v>
      </c>
      <c r="B6637" s="32" t="s">
        <v>3457</v>
      </c>
      <c r="C6637" s="32" t="s">
        <v>2542</v>
      </c>
      <c r="D6637" s="32" t="s">
        <v>9</v>
      </c>
      <c r="E6637" s="32" t="s">
        <v>10</v>
      </c>
      <c r="F6637" s="32">
        <v>1600000</v>
      </c>
      <c r="G6637" s="32">
        <f t="shared" ref="G6637:G6659" si="129">+F6637*H6637</f>
        <v>3200000</v>
      </c>
      <c r="H6637" s="32">
        <v>2</v>
      </c>
      <c r="I6637" s="22"/>
    </row>
    <row r="6638" spans="1:9" ht="27" x14ac:dyDescent="0.25">
      <c r="A6638" s="32">
        <v>5129</v>
      </c>
      <c r="B6638" s="32" t="s">
        <v>3458</v>
      </c>
      <c r="C6638" s="32" t="s">
        <v>2542</v>
      </c>
      <c r="D6638" s="32" t="s">
        <v>9</v>
      </c>
      <c r="E6638" s="32" t="s">
        <v>10</v>
      </c>
      <c r="F6638" s="32">
        <v>260000</v>
      </c>
      <c r="G6638" s="32">
        <f t="shared" si="129"/>
        <v>520000</v>
      </c>
      <c r="H6638" s="32">
        <v>2</v>
      </c>
      <c r="I6638" s="22"/>
    </row>
    <row r="6639" spans="1:9" ht="27" x14ac:dyDescent="0.25">
      <c r="A6639" s="32">
        <v>5129</v>
      </c>
      <c r="B6639" s="32" t="s">
        <v>3459</v>
      </c>
      <c r="C6639" s="32" t="s">
        <v>2542</v>
      </c>
      <c r="D6639" s="32" t="s">
        <v>9</v>
      </c>
      <c r="E6639" s="32" t="s">
        <v>10</v>
      </c>
      <c r="F6639" s="32">
        <v>390000</v>
      </c>
      <c r="G6639" s="32">
        <f t="shared" si="129"/>
        <v>390000</v>
      </c>
      <c r="H6639" s="32">
        <v>1</v>
      </c>
      <c r="I6639" s="22"/>
    </row>
    <row r="6640" spans="1:9" ht="27" x14ac:dyDescent="0.25">
      <c r="A6640" s="32">
        <v>5129</v>
      </c>
      <c r="B6640" s="32" t="s">
        <v>3460</v>
      </c>
      <c r="C6640" s="32" t="s">
        <v>2542</v>
      </c>
      <c r="D6640" s="32" t="s">
        <v>9</v>
      </c>
      <c r="E6640" s="32" t="s">
        <v>10</v>
      </c>
      <c r="F6640" s="32">
        <v>310000</v>
      </c>
      <c r="G6640" s="32">
        <f t="shared" si="129"/>
        <v>620000</v>
      </c>
      <c r="H6640" s="32">
        <v>2</v>
      </c>
      <c r="I6640" s="22"/>
    </row>
    <row r="6641" spans="1:9" ht="27" x14ac:dyDescent="0.25">
      <c r="A6641" s="32">
        <v>5129</v>
      </c>
      <c r="B6641" s="32" t="s">
        <v>3461</v>
      </c>
      <c r="C6641" s="32" t="s">
        <v>2542</v>
      </c>
      <c r="D6641" s="32" t="s">
        <v>9</v>
      </c>
      <c r="E6641" s="32" t="s">
        <v>10</v>
      </c>
      <c r="F6641" s="32">
        <v>200000</v>
      </c>
      <c r="G6641" s="32">
        <f t="shared" si="129"/>
        <v>200000</v>
      </c>
      <c r="H6641" s="32">
        <v>1</v>
      </c>
      <c r="I6641" s="22"/>
    </row>
    <row r="6642" spans="1:9" ht="27" x14ac:dyDescent="0.25">
      <c r="A6642" s="32">
        <v>5129</v>
      </c>
      <c r="B6642" s="32" t="s">
        <v>3462</v>
      </c>
      <c r="C6642" s="32" t="s">
        <v>2542</v>
      </c>
      <c r="D6642" s="32" t="s">
        <v>9</v>
      </c>
      <c r="E6642" s="32" t="s">
        <v>10</v>
      </c>
      <c r="F6642" s="32">
        <v>170000</v>
      </c>
      <c r="G6642" s="32">
        <f t="shared" si="129"/>
        <v>170000</v>
      </c>
      <c r="H6642" s="32">
        <v>1</v>
      </c>
      <c r="I6642" s="22"/>
    </row>
    <row r="6643" spans="1:9" ht="27" x14ac:dyDescent="0.25">
      <c r="A6643" s="32">
        <v>5129</v>
      </c>
      <c r="B6643" s="32" t="s">
        <v>3463</v>
      </c>
      <c r="C6643" s="32" t="s">
        <v>2542</v>
      </c>
      <c r="D6643" s="32" t="s">
        <v>9</v>
      </c>
      <c r="E6643" s="32" t="s">
        <v>10</v>
      </c>
      <c r="F6643" s="32">
        <v>290000</v>
      </c>
      <c r="G6643" s="32">
        <f t="shared" si="129"/>
        <v>290000</v>
      </c>
      <c r="H6643" s="32">
        <v>1</v>
      </c>
      <c r="I6643" s="22"/>
    </row>
    <row r="6644" spans="1:9" ht="27" x14ac:dyDescent="0.25">
      <c r="A6644" s="32">
        <v>5129</v>
      </c>
      <c r="B6644" s="32" t="s">
        <v>3464</v>
      </c>
      <c r="C6644" s="32" t="s">
        <v>2542</v>
      </c>
      <c r="D6644" s="32" t="s">
        <v>9</v>
      </c>
      <c r="E6644" s="32" t="s">
        <v>10</v>
      </c>
      <c r="F6644" s="32">
        <v>300000</v>
      </c>
      <c r="G6644" s="32">
        <f t="shared" si="129"/>
        <v>600000</v>
      </c>
      <c r="H6644" s="32">
        <v>2</v>
      </c>
      <c r="I6644" s="22"/>
    </row>
    <row r="6645" spans="1:9" ht="27" x14ac:dyDescent="0.25">
      <c r="A6645" s="32">
        <v>5129</v>
      </c>
      <c r="B6645" s="32" t="s">
        <v>3465</v>
      </c>
      <c r="C6645" s="32" t="s">
        <v>2542</v>
      </c>
      <c r="D6645" s="32" t="s">
        <v>9</v>
      </c>
      <c r="E6645" s="32" t="s">
        <v>10</v>
      </c>
      <c r="F6645" s="32">
        <v>330000</v>
      </c>
      <c r="G6645" s="32">
        <f t="shared" si="129"/>
        <v>660000</v>
      </c>
      <c r="H6645" s="32">
        <v>2</v>
      </c>
      <c r="I6645" s="22"/>
    </row>
    <row r="6646" spans="1:9" ht="27" x14ac:dyDescent="0.25">
      <c r="A6646" s="32">
        <v>5129</v>
      </c>
      <c r="B6646" s="32" t="s">
        <v>3466</v>
      </c>
      <c r="C6646" s="32" t="s">
        <v>2542</v>
      </c>
      <c r="D6646" s="32" t="s">
        <v>9</v>
      </c>
      <c r="E6646" s="32" t="s">
        <v>10</v>
      </c>
      <c r="F6646" s="32">
        <v>310000</v>
      </c>
      <c r="G6646" s="32">
        <f t="shared" si="129"/>
        <v>620000</v>
      </c>
      <c r="H6646" s="32">
        <v>2</v>
      </c>
      <c r="I6646" s="22"/>
    </row>
    <row r="6647" spans="1:9" ht="27" x14ac:dyDescent="0.25">
      <c r="A6647" s="32">
        <v>5129</v>
      </c>
      <c r="B6647" s="32" t="s">
        <v>3467</v>
      </c>
      <c r="C6647" s="32" t="s">
        <v>2542</v>
      </c>
      <c r="D6647" s="32" t="s">
        <v>9</v>
      </c>
      <c r="E6647" s="32" t="s">
        <v>10</v>
      </c>
      <c r="F6647" s="32">
        <v>280000</v>
      </c>
      <c r="G6647" s="32">
        <f t="shared" si="129"/>
        <v>280000</v>
      </c>
      <c r="H6647" s="32">
        <v>1</v>
      </c>
      <c r="I6647" s="22"/>
    </row>
    <row r="6648" spans="1:9" ht="27" x14ac:dyDescent="0.25">
      <c r="A6648" s="32">
        <v>5129</v>
      </c>
      <c r="B6648" s="32" t="s">
        <v>3468</v>
      </c>
      <c r="C6648" s="32" t="s">
        <v>2542</v>
      </c>
      <c r="D6648" s="32" t="s">
        <v>9</v>
      </c>
      <c r="E6648" s="32" t="s">
        <v>10</v>
      </c>
      <c r="F6648" s="32">
        <v>210000</v>
      </c>
      <c r="G6648" s="32">
        <f t="shared" si="129"/>
        <v>420000</v>
      </c>
      <c r="H6648" s="32">
        <v>2</v>
      </c>
      <c r="I6648" s="22"/>
    </row>
    <row r="6649" spans="1:9" ht="27" x14ac:dyDescent="0.25">
      <c r="A6649" s="32">
        <v>5129</v>
      </c>
      <c r="B6649" s="32" t="s">
        <v>3469</v>
      </c>
      <c r="C6649" s="32" t="s">
        <v>2542</v>
      </c>
      <c r="D6649" s="32" t="s">
        <v>9</v>
      </c>
      <c r="E6649" s="32" t="s">
        <v>10</v>
      </c>
      <c r="F6649" s="32">
        <v>350000</v>
      </c>
      <c r="G6649" s="32">
        <f t="shared" si="129"/>
        <v>700000</v>
      </c>
      <c r="H6649" s="32">
        <v>2</v>
      </c>
      <c r="I6649" s="22"/>
    </row>
    <row r="6650" spans="1:9" ht="27" x14ac:dyDescent="0.25">
      <c r="A6650" s="32">
        <v>5129</v>
      </c>
      <c r="B6650" s="32" t="s">
        <v>3470</v>
      </c>
      <c r="C6650" s="32" t="s">
        <v>2542</v>
      </c>
      <c r="D6650" s="32" t="s">
        <v>9</v>
      </c>
      <c r="E6650" s="32" t="s">
        <v>10</v>
      </c>
      <c r="F6650" s="32">
        <v>230000</v>
      </c>
      <c r="G6650" s="32">
        <f t="shared" si="129"/>
        <v>230000</v>
      </c>
      <c r="H6650" s="32">
        <v>1</v>
      </c>
      <c r="I6650" s="22"/>
    </row>
    <row r="6651" spans="1:9" ht="27" x14ac:dyDescent="0.25">
      <c r="A6651" s="32">
        <v>5129</v>
      </c>
      <c r="B6651" s="32" t="s">
        <v>3471</v>
      </c>
      <c r="C6651" s="32" t="s">
        <v>2542</v>
      </c>
      <c r="D6651" s="32" t="s">
        <v>9</v>
      </c>
      <c r="E6651" s="32" t="s">
        <v>10</v>
      </c>
      <c r="F6651" s="32">
        <v>340000</v>
      </c>
      <c r="G6651" s="32">
        <f t="shared" si="129"/>
        <v>680000</v>
      </c>
      <c r="H6651" s="32">
        <v>2</v>
      </c>
      <c r="I6651" s="22"/>
    </row>
    <row r="6652" spans="1:9" ht="27" x14ac:dyDescent="0.25">
      <c r="A6652" s="32">
        <v>5129</v>
      </c>
      <c r="B6652" s="32" t="s">
        <v>3472</v>
      </c>
      <c r="C6652" s="32" t="s">
        <v>2542</v>
      </c>
      <c r="D6652" s="32" t="s">
        <v>9</v>
      </c>
      <c r="E6652" s="32" t="s">
        <v>10</v>
      </c>
      <c r="F6652" s="32">
        <v>370000</v>
      </c>
      <c r="G6652" s="32">
        <f t="shared" si="129"/>
        <v>740000</v>
      </c>
      <c r="H6652" s="32">
        <v>2</v>
      </c>
      <c r="I6652" s="22"/>
    </row>
    <row r="6653" spans="1:9" ht="27" x14ac:dyDescent="0.25">
      <c r="A6653" s="32">
        <v>5129</v>
      </c>
      <c r="B6653" s="32" t="s">
        <v>3473</v>
      </c>
      <c r="C6653" s="32" t="s">
        <v>2542</v>
      </c>
      <c r="D6653" s="32" t="s">
        <v>9</v>
      </c>
      <c r="E6653" s="32" t="s">
        <v>10</v>
      </c>
      <c r="F6653" s="32">
        <v>180000</v>
      </c>
      <c r="G6653" s="32">
        <f t="shared" si="129"/>
        <v>360000</v>
      </c>
      <c r="H6653" s="32">
        <v>2</v>
      </c>
      <c r="I6653" s="22"/>
    </row>
    <row r="6654" spans="1:9" ht="27" x14ac:dyDescent="0.25">
      <c r="A6654" s="32">
        <v>5129</v>
      </c>
      <c r="B6654" s="32" t="s">
        <v>3474</v>
      </c>
      <c r="C6654" s="32" t="s">
        <v>2542</v>
      </c>
      <c r="D6654" s="32" t="s">
        <v>9</v>
      </c>
      <c r="E6654" s="32" t="s">
        <v>10</v>
      </c>
      <c r="F6654" s="32">
        <v>460000</v>
      </c>
      <c r="G6654" s="32">
        <f t="shared" si="129"/>
        <v>920000</v>
      </c>
      <c r="H6654" s="32">
        <v>2</v>
      </c>
      <c r="I6654" s="22"/>
    </row>
    <row r="6655" spans="1:9" ht="27" x14ac:dyDescent="0.25">
      <c r="A6655" s="32">
        <v>5129</v>
      </c>
      <c r="B6655" s="32" t="s">
        <v>3475</v>
      </c>
      <c r="C6655" s="32" t="s">
        <v>2542</v>
      </c>
      <c r="D6655" s="32" t="s">
        <v>9</v>
      </c>
      <c r="E6655" s="32" t="s">
        <v>10</v>
      </c>
      <c r="F6655" s="32">
        <v>310000</v>
      </c>
      <c r="G6655" s="32">
        <f t="shared" si="129"/>
        <v>620000</v>
      </c>
      <c r="H6655" s="32">
        <v>2</v>
      </c>
      <c r="I6655" s="22"/>
    </row>
    <row r="6656" spans="1:9" ht="27" x14ac:dyDescent="0.25">
      <c r="A6656" s="32">
        <v>5129</v>
      </c>
      <c r="B6656" s="32" t="s">
        <v>3476</v>
      </c>
      <c r="C6656" s="32" t="s">
        <v>2542</v>
      </c>
      <c r="D6656" s="32" t="s">
        <v>9</v>
      </c>
      <c r="E6656" s="32" t="s">
        <v>10</v>
      </c>
      <c r="F6656" s="32">
        <v>340000</v>
      </c>
      <c r="G6656" s="32">
        <f t="shared" si="129"/>
        <v>680000</v>
      </c>
      <c r="H6656" s="32">
        <v>2</v>
      </c>
      <c r="I6656" s="22"/>
    </row>
    <row r="6657" spans="1:9" ht="27" x14ac:dyDescent="0.25">
      <c r="A6657" s="32">
        <v>5129</v>
      </c>
      <c r="B6657" s="32" t="s">
        <v>3477</v>
      </c>
      <c r="C6657" s="32" t="s">
        <v>2542</v>
      </c>
      <c r="D6657" s="32" t="s">
        <v>9</v>
      </c>
      <c r="E6657" s="32" t="s">
        <v>10</v>
      </c>
      <c r="F6657" s="32">
        <v>230000</v>
      </c>
      <c r="G6657" s="32">
        <f t="shared" si="129"/>
        <v>460000</v>
      </c>
      <c r="H6657" s="32">
        <v>2</v>
      </c>
      <c r="I6657" s="22"/>
    </row>
    <row r="6658" spans="1:9" ht="27" x14ac:dyDescent="0.25">
      <c r="A6658" s="32">
        <v>5129</v>
      </c>
      <c r="B6658" s="32" t="s">
        <v>3478</v>
      </c>
      <c r="C6658" s="32" t="s">
        <v>2542</v>
      </c>
      <c r="D6658" s="32" t="s">
        <v>9</v>
      </c>
      <c r="E6658" s="32" t="s">
        <v>10</v>
      </c>
      <c r="F6658" s="32">
        <v>240000</v>
      </c>
      <c r="G6658" s="32">
        <f t="shared" si="129"/>
        <v>480000</v>
      </c>
      <c r="H6658" s="32">
        <v>2</v>
      </c>
      <c r="I6658" s="22"/>
    </row>
    <row r="6659" spans="1:9" ht="27" x14ac:dyDescent="0.25">
      <c r="A6659" s="32">
        <v>5129</v>
      </c>
      <c r="B6659" s="32" t="s">
        <v>3479</v>
      </c>
      <c r="C6659" s="32" t="s">
        <v>2542</v>
      </c>
      <c r="D6659" s="32" t="s">
        <v>9</v>
      </c>
      <c r="E6659" s="32" t="s">
        <v>10</v>
      </c>
      <c r="F6659" s="32">
        <v>510000</v>
      </c>
      <c r="G6659" s="32">
        <f t="shared" si="129"/>
        <v>510000</v>
      </c>
      <c r="H6659" s="32">
        <v>1</v>
      </c>
      <c r="I6659" s="22"/>
    </row>
    <row r="6660" spans="1:9" ht="27" x14ac:dyDescent="0.25">
      <c r="A6660" s="32">
        <v>5129</v>
      </c>
      <c r="B6660" s="32" t="s">
        <v>3480</v>
      </c>
      <c r="C6660" s="32" t="s">
        <v>2542</v>
      </c>
      <c r="D6660" s="32" t="s">
        <v>9</v>
      </c>
      <c r="E6660" s="32" t="s">
        <v>10</v>
      </c>
      <c r="F6660" s="32">
        <v>0</v>
      </c>
      <c r="G6660" s="32">
        <v>0</v>
      </c>
      <c r="H6660" s="32">
        <v>8</v>
      </c>
      <c r="I6660" s="22"/>
    </row>
    <row r="6661" spans="1:9" ht="27" x14ac:dyDescent="0.25">
      <c r="A6661" s="32">
        <v>5129</v>
      </c>
      <c r="B6661" s="32" t="s">
        <v>3481</v>
      </c>
      <c r="C6661" s="32" t="s">
        <v>2542</v>
      </c>
      <c r="D6661" s="32" t="s">
        <v>9</v>
      </c>
      <c r="E6661" s="32" t="s">
        <v>10</v>
      </c>
      <c r="F6661" s="32">
        <v>0</v>
      </c>
      <c r="G6661" s="32">
        <v>0</v>
      </c>
      <c r="H6661" s="32">
        <v>1</v>
      </c>
      <c r="I6661" s="22"/>
    </row>
    <row r="6662" spans="1:9" ht="27" x14ac:dyDescent="0.25">
      <c r="A6662" s="32">
        <v>5129</v>
      </c>
      <c r="B6662" s="32" t="s">
        <v>3482</v>
      </c>
      <c r="C6662" s="32" t="s">
        <v>2542</v>
      </c>
      <c r="D6662" s="32" t="s">
        <v>9</v>
      </c>
      <c r="E6662" s="32" t="s">
        <v>10</v>
      </c>
      <c r="F6662" s="32">
        <v>0</v>
      </c>
      <c r="G6662" s="32">
        <v>0</v>
      </c>
      <c r="H6662" s="32">
        <v>1</v>
      </c>
      <c r="I6662" s="22"/>
    </row>
    <row r="6663" spans="1:9" ht="27" x14ac:dyDescent="0.25">
      <c r="A6663" s="32">
        <v>5129</v>
      </c>
      <c r="B6663" s="32" t="s">
        <v>3483</v>
      </c>
      <c r="C6663" s="32" t="s">
        <v>2542</v>
      </c>
      <c r="D6663" s="32" t="s">
        <v>9</v>
      </c>
      <c r="E6663" s="32" t="s">
        <v>10</v>
      </c>
      <c r="F6663" s="32">
        <v>0</v>
      </c>
      <c r="G6663" s="32">
        <v>0</v>
      </c>
      <c r="H6663" s="32">
        <v>2</v>
      </c>
      <c r="I6663" s="22"/>
    </row>
    <row r="6664" spans="1:9" ht="27" x14ac:dyDescent="0.25">
      <c r="A6664" s="32">
        <v>5129</v>
      </c>
      <c r="B6664" s="32" t="s">
        <v>3484</v>
      </c>
      <c r="C6664" s="32" t="s">
        <v>2542</v>
      </c>
      <c r="D6664" s="32" t="s">
        <v>9</v>
      </c>
      <c r="E6664" s="32" t="s">
        <v>10</v>
      </c>
      <c r="F6664" s="32">
        <v>0</v>
      </c>
      <c r="G6664" s="32">
        <v>0</v>
      </c>
      <c r="H6664" s="32">
        <v>1</v>
      </c>
      <c r="I6664" s="22"/>
    </row>
    <row r="6665" spans="1:9" ht="27" x14ac:dyDescent="0.25">
      <c r="A6665" s="32">
        <v>5129</v>
      </c>
      <c r="B6665" s="32" t="s">
        <v>3485</v>
      </c>
      <c r="C6665" s="32" t="s">
        <v>2542</v>
      </c>
      <c r="D6665" s="32" t="s">
        <v>9</v>
      </c>
      <c r="E6665" s="32" t="s">
        <v>10</v>
      </c>
      <c r="F6665" s="32">
        <v>0</v>
      </c>
      <c r="G6665" s="32">
        <v>0</v>
      </c>
      <c r="H6665" s="32">
        <v>3</v>
      </c>
      <c r="I6665" s="22"/>
    </row>
    <row r="6666" spans="1:9" ht="27" x14ac:dyDescent="0.25">
      <c r="A6666" s="32">
        <v>5129</v>
      </c>
      <c r="B6666" s="32" t="s">
        <v>3486</v>
      </c>
      <c r="C6666" s="32" t="s">
        <v>2542</v>
      </c>
      <c r="D6666" s="32" t="s">
        <v>9</v>
      </c>
      <c r="E6666" s="32" t="s">
        <v>10</v>
      </c>
      <c r="F6666" s="32">
        <v>0</v>
      </c>
      <c r="G6666" s="32">
        <v>0</v>
      </c>
      <c r="H6666" s="32">
        <v>3</v>
      </c>
      <c r="I6666" s="22"/>
    </row>
    <row r="6667" spans="1:9" ht="27" x14ac:dyDescent="0.25">
      <c r="A6667" s="32">
        <v>5129</v>
      </c>
      <c r="B6667" s="32" t="s">
        <v>3487</v>
      </c>
      <c r="C6667" s="32" t="s">
        <v>2542</v>
      </c>
      <c r="D6667" s="32" t="s">
        <v>9</v>
      </c>
      <c r="E6667" s="32" t="s">
        <v>10</v>
      </c>
      <c r="F6667" s="32">
        <v>0</v>
      </c>
      <c r="G6667" s="32">
        <v>0</v>
      </c>
      <c r="H6667" s="32">
        <v>3</v>
      </c>
      <c r="I6667" s="22"/>
    </row>
    <row r="6668" spans="1:9" ht="27" x14ac:dyDescent="0.25">
      <c r="A6668" s="32">
        <v>5129</v>
      </c>
      <c r="B6668" s="32" t="s">
        <v>3488</v>
      </c>
      <c r="C6668" s="32" t="s">
        <v>2542</v>
      </c>
      <c r="D6668" s="32" t="s">
        <v>9</v>
      </c>
      <c r="E6668" s="32" t="s">
        <v>10</v>
      </c>
      <c r="F6668" s="32">
        <v>0</v>
      </c>
      <c r="G6668" s="32">
        <v>0</v>
      </c>
      <c r="H6668" s="32">
        <v>4</v>
      </c>
      <c r="I6668" s="22"/>
    </row>
    <row r="6669" spans="1:9" ht="27" x14ac:dyDescent="0.25">
      <c r="A6669" s="32">
        <v>5129</v>
      </c>
      <c r="B6669" s="32" t="s">
        <v>3489</v>
      </c>
      <c r="C6669" s="32" t="s">
        <v>2542</v>
      </c>
      <c r="D6669" s="32" t="s">
        <v>9</v>
      </c>
      <c r="E6669" s="32" t="s">
        <v>10</v>
      </c>
      <c r="F6669" s="32">
        <v>0</v>
      </c>
      <c r="G6669" s="32">
        <v>0</v>
      </c>
      <c r="H6669" s="32">
        <v>1</v>
      </c>
      <c r="I6669" s="22"/>
    </row>
    <row r="6670" spans="1:9" ht="27" x14ac:dyDescent="0.25">
      <c r="A6670" s="32">
        <v>5129</v>
      </c>
      <c r="B6670" s="32" t="s">
        <v>3490</v>
      </c>
      <c r="C6670" s="32" t="s">
        <v>2542</v>
      </c>
      <c r="D6670" s="32" t="s">
        <v>9</v>
      </c>
      <c r="E6670" s="32" t="s">
        <v>10</v>
      </c>
      <c r="F6670" s="32">
        <v>0</v>
      </c>
      <c r="G6670" s="32">
        <v>0</v>
      </c>
      <c r="H6670" s="32">
        <v>1</v>
      </c>
      <c r="I6670" s="22"/>
    </row>
    <row r="6671" spans="1:9" ht="27" x14ac:dyDescent="0.25">
      <c r="A6671" s="32">
        <v>5129</v>
      </c>
      <c r="B6671" s="32" t="s">
        <v>3491</v>
      </c>
      <c r="C6671" s="32" t="s">
        <v>2542</v>
      </c>
      <c r="D6671" s="32" t="s">
        <v>9</v>
      </c>
      <c r="E6671" s="32" t="s">
        <v>10</v>
      </c>
      <c r="F6671" s="32">
        <v>0</v>
      </c>
      <c r="G6671" s="32">
        <v>0</v>
      </c>
      <c r="H6671" s="32">
        <v>1</v>
      </c>
      <c r="I6671" s="22"/>
    </row>
    <row r="6672" spans="1:9" ht="27" x14ac:dyDescent="0.25">
      <c r="A6672" s="32">
        <v>5129</v>
      </c>
      <c r="B6672" s="32" t="s">
        <v>3492</v>
      </c>
      <c r="C6672" s="32" t="s">
        <v>2542</v>
      </c>
      <c r="D6672" s="32" t="s">
        <v>9</v>
      </c>
      <c r="E6672" s="32" t="s">
        <v>10</v>
      </c>
      <c r="F6672" s="32">
        <v>0</v>
      </c>
      <c r="G6672" s="32">
        <v>0</v>
      </c>
      <c r="H6672" s="32">
        <v>2</v>
      </c>
      <c r="I6672" s="22"/>
    </row>
    <row r="6673" spans="1:9" ht="27" x14ac:dyDescent="0.25">
      <c r="A6673" s="32">
        <v>5129</v>
      </c>
      <c r="B6673" s="32" t="s">
        <v>3493</v>
      </c>
      <c r="C6673" s="32" t="s">
        <v>2542</v>
      </c>
      <c r="D6673" s="32" t="s">
        <v>9</v>
      </c>
      <c r="E6673" s="32" t="s">
        <v>10</v>
      </c>
      <c r="F6673" s="32">
        <v>0</v>
      </c>
      <c r="G6673" s="32">
        <v>0</v>
      </c>
      <c r="H6673" s="32">
        <v>1</v>
      </c>
      <c r="I6673" s="22"/>
    </row>
    <row r="6674" spans="1:9" ht="27" x14ac:dyDescent="0.25">
      <c r="A6674" s="32">
        <v>5129</v>
      </c>
      <c r="B6674" s="32" t="s">
        <v>3494</v>
      </c>
      <c r="C6674" s="32" t="s">
        <v>2542</v>
      </c>
      <c r="D6674" s="32" t="s">
        <v>9</v>
      </c>
      <c r="E6674" s="32" t="s">
        <v>10</v>
      </c>
      <c r="F6674" s="32">
        <v>0</v>
      </c>
      <c r="G6674" s="32">
        <v>0</v>
      </c>
      <c r="H6674" s="32">
        <v>1</v>
      </c>
      <c r="I6674" s="22"/>
    </row>
    <row r="6675" spans="1:9" ht="27" x14ac:dyDescent="0.25">
      <c r="A6675" s="32">
        <v>5129</v>
      </c>
      <c r="B6675" s="32" t="s">
        <v>3495</v>
      </c>
      <c r="C6675" s="32" t="s">
        <v>2542</v>
      </c>
      <c r="D6675" s="32" t="s">
        <v>9</v>
      </c>
      <c r="E6675" s="32" t="s">
        <v>10</v>
      </c>
      <c r="F6675" s="32">
        <v>0</v>
      </c>
      <c r="G6675" s="32">
        <v>0</v>
      </c>
      <c r="H6675" s="32">
        <v>2</v>
      </c>
      <c r="I6675" s="22"/>
    </row>
    <row r="6676" spans="1:9" ht="27" x14ac:dyDescent="0.25">
      <c r="A6676" s="32">
        <v>5129</v>
      </c>
      <c r="B6676" s="32" t="s">
        <v>3496</v>
      </c>
      <c r="C6676" s="32" t="s">
        <v>2542</v>
      </c>
      <c r="D6676" s="32" t="s">
        <v>9</v>
      </c>
      <c r="E6676" s="32" t="s">
        <v>10</v>
      </c>
      <c r="F6676" s="32">
        <v>0</v>
      </c>
      <c r="G6676" s="32">
        <v>0</v>
      </c>
      <c r="H6676" s="32">
        <v>2</v>
      </c>
      <c r="I6676" s="22"/>
    </row>
    <row r="6677" spans="1:9" ht="27" x14ac:dyDescent="0.25">
      <c r="A6677" s="32">
        <v>5129</v>
      </c>
      <c r="B6677" s="32" t="s">
        <v>3497</v>
      </c>
      <c r="C6677" s="32" t="s">
        <v>2542</v>
      </c>
      <c r="D6677" s="32" t="s">
        <v>9</v>
      </c>
      <c r="E6677" s="32" t="s">
        <v>10</v>
      </c>
      <c r="F6677" s="32">
        <v>0</v>
      </c>
      <c r="G6677" s="32">
        <v>0</v>
      </c>
      <c r="H6677" s="32">
        <v>1</v>
      </c>
      <c r="I6677" s="22"/>
    </row>
    <row r="6678" spans="1:9" ht="27" x14ac:dyDescent="0.25">
      <c r="A6678" s="32">
        <v>5129</v>
      </c>
      <c r="B6678" s="32" t="s">
        <v>3498</v>
      </c>
      <c r="C6678" s="32" t="s">
        <v>2542</v>
      </c>
      <c r="D6678" s="32" t="s">
        <v>9</v>
      </c>
      <c r="E6678" s="32" t="s">
        <v>10</v>
      </c>
      <c r="F6678" s="32">
        <v>0</v>
      </c>
      <c r="G6678" s="32">
        <v>0</v>
      </c>
      <c r="H6678" s="32">
        <v>1</v>
      </c>
      <c r="I6678" s="22"/>
    </row>
    <row r="6679" spans="1:9" ht="27" x14ac:dyDescent="0.25">
      <c r="A6679" s="32">
        <v>5129</v>
      </c>
      <c r="B6679" s="32" t="s">
        <v>3499</v>
      </c>
      <c r="C6679" s="32" t="s">
        <v>2542</v>
      </c>
      <c r="D6679" s="32" t="s">
        <v>9</v>
      </c>
      <c r="E6679" s="32" t="s">
        <v>10</v>
      </c>
      <c r="F6679" s="32">
        <v>0</v>
      </c>
      <c r="G6679" s="32">
        <v>0</v>
      </c>
      <c r="H6679" s="32">
        <v>2</v>
      </c>
      <c r="I6679" s="22"/>
    </row>
    <row r="6680" spans="1:9" ht="27" x14ac:dyDescent="0.25">
      <c r="A6680" s="32">
        <v>5129</v>
      </c>
      <c r="B6680" s="32" t="s">
        <v>3500</v>
      </c>
      <c r="C6680" s="32" t="s">
        <v>2542</v>
      </c>
      <c r="D6680" s="32" t="s">
        <v>9</v>
      </c>
      <c r="E6680" s="32" t="s">
        <v>10</v>
      </c>
      <c r="F6680" s="32">
        <v>0</v>
      </c>
      <c r="G6680" s="32">
        <v>0</v>
      </c>
      <c r="H6680" s="32">
        <v>3</v>
      </c>
      <c r="I6680" s="22"/>
    </row>
    <row r="6681" spans="1:9" ht="27" x14ac:dyDescent="0.25">
      <c r="A6681" s="32">
        <v>5129</v>
      </c>
      <c r="B6681" s="32" t="s">
        <v>5411</v>
      </c>
      <c r="C6681" s="32" t="s">
        <v>1630</v>
      </c>
      <c r="D6681" s="32" t="s">
        <v>9</v>
      </c>
      <c r="E6681" s="32" t="s">
        <v>10</v>
      </c>
      <c r="F6681" s="32">
        <v>0</v>
      </c>
      <c r="G6681" s="32">
        <v>0</v>
      </c>
      <c r="H6681" s="32">
        <v>50</v>
      </c>
      <c r="I6681" s="22"/>
    </row>
    <row r="6682" spans="1:9" x14ac:dyDescent="0.25">
      <c r="A6682" s="32">
        <v>5129</v>
      </c>
      <c r="B6682" s="32" t="s">
        <v>5412</v>
      </c>
      <c r="C6682" s="32" t="s">
        <v>1584</v>
      </c>
      <c r="D6682" s="32" t="s">
        <v>9</v>
      </c>
      <c r="E6682" s="32" t="s">
        <v>10</v>
      </c>
      <c r="F6682" s="32">
        <v>0</v>
      </c>
      <c r="G6682" s="32">
        <v>0</v>
      </c>
      <c r="H6682" s="32">
        <v>200</v>
      </c>
      <c r="I6682" s="22"/>
    </row>
    <row r="6683" spans="1:9" ht="27" x14ac:dyDescent="0.25">
      <c r="A6683" s="32">
        <v>5129</v>
      </c>
      <c r="B6683" s="32" t="s">
        <v>5413</v>
      </c>
      <c r="C6683" s="32" t="s">
        <v>1631</v>
      </c>
      <c r="D6683" s="32" t="s">
        <v>9</v>
      </c>
      <c r="E6683" s="32" t="s">
        <v>10</v>
      </c>
      <c r="F6683" s="32">
        <v>0</v>
      </c>
      <c r="G6683" s="32">
        <v>0</v>
      </c>
      <c r="H6683" s="32">
        <v>5</v>
      </c>
      <c r="I6683" s="22"/>
    </row>
    <row r="6684" spans="1:9" ht="27" x14ac:dyDescent="0.25">
      <c r="A6684" s="32">
        <v>5129</v>
      </c>
      <c r="B6684" s="32" t="s">
        <v>5414</v>
      </c>
      <c r="C6684" s="32" t="s">
        <v>1631</v>
      </c>
      <c r="D6684" s="32" t="s">
        <v>9</v>
      </c>
      <c r="E6684" s="32" t="s">
        <v>10</v>
      </c>
      <c r="F6684" s="32">
        <v>0</v>
      </c>
      <c r="G6684" s="32">
        <v>0</v>
      </c>
      <c r="H6684" s="32">
        <v>5</v>
      </c>
      <c r="I6684" s="22"/>
    </row>
    <row r="6685" spans="1:9" ht="15" customHeight="1" x14ac:dyDescent="0.25">
      <c r="A6685" s="126" t="s">
        <v>12</v>
      </c>
      <c r="B6685" s="127"/>
      <c r="C6685" s="127"/>
      <c r="D6685" s="127"/>
      <c r="E6685" s="127"/>
      <c r="F6685" s="127"/>
      <c r="G6685" s="127"/>
      <c r="H6685" s="128"/>
      <c r="I6685" s="22"/>
    </row>
    <row r="6686" spans="1:9" ht="27" x14ac:dyDescent="0.25">
      <c r="A6686" s="32">
        <v>5113</v>
      </c>
      <c r="B6686" s="32" t="s">
        <v>3050</v>
      </c>
      <c r="C6686" s="32" t="s">
        <v>455</v>
      </c>
      <c r="D6686" s="32" t="s">
        <v>1213</v>
      </c>
      <c r="E6686" s="32" t="s">
        <v>14</v>
      </c>
      <c r="F6686" s="32">
        <v>186000</v>
      </c>
      <c r="G6686" s="32">
        <v>186000</v>
      </c>
      <c r="H6686" s="32">
        <v>1</v>
      </c>
      <c r="I6686" s="22"/>
    </row>
    <row r="6687" spans="1:9" ht="27" x14ac:dyDescent="0.25">
      <c r="A6687" s="32">
        <v>5113</v>
      </c>
      <c r="B6687" s="32" t="s">
        <v>4574</v>
      </c>
      <c r="C6687" s="32" t="s">
        <v>455</v>
      </c>
      <c r="D6687" s="32" t="s">
        <v>1213</v>
      </c>
      <c r="E6687" s="32" t="s">
        <v>14</v>
      </c>
      <c r="F6687" s="32">
        <v>240000</v>
      </c>
      <c r="G6687" s="32">
        <v>240000</v>
      </c>
      <c r="H6687" s="32">
        <v>1</v>
      </c>
      <c r="I6687" s="22"/>
    </row>
    <row r="6688" spans="1:9" ht="27" x14ac:dyDescent="0.25">
      <c r="A6688" s="32">
        <v>5113</v>
      </c>
      <c r="B6688" s="32" t="s">
        <v>4575</v>
      </c>
      <c r="C6688" s="32" t="s">
        <v>1094</v>
      </c>
      <c r="D6688" s="32" t="s">
        <v>13</v>
      </c>
      <c r="E6688" s="32" t="s">
        <v>14</v>
      </c>
      <c r="F6688" s="32">
        <v>0</v>
      </c>
      <c r="G6688" s="32">
        <v>0</v>
      </c>
      <c r="H6688" s="32">
        <v>1</v>
      </c>
      <c r="I6688" s="22"/>
    </row>
    <row r="6689" spans="1:9" ht="27" x14ac:dyDescent="0.25">
      <c r="A6689" s="32">
        <v>5113</v>
      </c>
      <c r="B6689" s="32" t="s">
        <v>4577</v>
      </c>
      <c r="C6689" s="32" t="s">
        <v>455</v>
      </c>
      <c r="D6689" s="32" t="s">
        <v>1213</v>
      </c>
      <c r="E6689" s="32" t="s">
        <v>14</v>
      </c>
      <c r="F6689" s="32">
        <v>0</v>
      </c>
      <c r="G6689" s="32">
        <v>0</v>
      </c>
      <c r="H6689" s="32">
        <v>1</v>
      </c>
      <c r="I6689" s="22"/>
    </row>
    <row r="6690" spans="1:9" ht="27" x14ac:dyDescent="0.25">
      <c r="A6690" s="32">
        <v>5113</v>
      </c>
      <c r="B6690" s="32" t="s">
        <v>4578</v>
      </c>
      <c r="C6690" s="32" t="s">
        <v>1094</v>
      </c>
      <c r="D6690" s="32" t="s">
        <v>13</v>
      </c>
      <c r="E6690" s="32" t="s">
        <v>14</v>
      </c>
      <c r="F6690" s="32">
        <v>0</v>
      </c>
      <c r="G6690" s="32">
        <v>0</v>
      </c>
      <c r="H6690" s="32">
        <v>1</v>
      </c>
      <c r="I6690" s="22"/>
    </row>
    <row r="6691" spans="1:9" ht="27" x14ac:dyDescent="0.25">
      <c r="A6691" s="32">
        <v>5113</v>
      </c>
      <c r="B6691" s="32" t="s">
        <v>3103</v>
      </c>
      <c r="C6691" s="32" t="s">
        <v>1094</v>
      </c>
      <c r="D6691" s="32" t="s">
        <v>13</v>
      </c>
      <c r="E6691" s="32" t="s">
        <v>14</v>
      </c>
      <c r="F6691" s="32">
        <v>165041</v>
      </c>
      <c r="G6691" s="32">
        <v>165041</v>
      </c>
      <c r="H6691" s="32">
        <v>1</v>
      </c>
      <c r="I6691" s="22"/>
    </row>
    <row r="6692" spans="1:9" ht="27" x14ac:dyDescent="0.25">
      <c r="A6692" s="32">
        <v>5113</v>
      </c>
      <c r="B6692" s="32" t="s">
        <v>3104</v>
      </c>
      <c r="C6692" s="32" t="s">
        <v>1094</v>
      </c>
      <c r="D6692" s="32" t="s">
        <v>13</v>
      </c>
      <c r="E6692" s="32" t="s">
        <v>14</v>
      </c>
      <c r="F6692" s="32">
        <v>197362</v>
      </c>
      <c r="G6692" s="32">
        <v>197362</v>
      </c>
      <c r="H6692" s="32">
        <v>1</v>
      </c>
      <c r="I6692" s="22"/>
    </row>
    <row r="6693" spans="1:9" ht="27" x14ac:dyDescent="0.25">
      <c r="A6693" s="32">
        <v>5113</v>
      </c>
      <c r="B6693" s="32" t="s">
        <v>3105</v>
      </c>
      <c r="C6693" s="32" t="s">
        <v>1094</v>
      </c>
      <c r="D6693" s="32" t="s">
        <v>13</v>
      </c>
      <c r="E6693" s="32" t="s">
        <v>14</v>
      </c>
      <c r="F6693" s="32">
        <v>233206</v>
      </c>
      <c r="G6693" s="32">
        <v>233206</v>
      </c>
      <c r="H6693" s="32">
        <v>1</v>
      </c>
      <c r="I6693" s="22"/>
    </row>
    <row r="6694" spans="1:9" ht="27" x14ac:dyDescent="0.25">
      <c r="A6694" s="32">
        <v>5113</v>
      </c>
      <c r="B6694" s="32" t="s">
        <v>3106</v>
      </c>
      <c r="C6694" s="32" t="s">
        <v>1094</v>
      </c>
      <c r="D6694" s="32" t="s">
        <v>13</v>
      </c>
      <c r="E6694" s="32" t="s">
        <v>14</v>
      </c>
      <c r="F6694" s="32">
        <v>336981</v>
      </c>
      <c r="G6694" s="32">
        <v>336981</v>
      </c>
      <c r="H6694" s="32">
        <v>1</v>
      </c>
      <c r="I6694" s="22"/>
    </row>
    <row r="6695" spans="1:9" ht="27" x14ac:dyDescent="0.25">
      <c r="A6695" s="32">
        <v>5113</v>
      </c>
      <c r="B6695" s="32" t="s">
        <v>3107</v>
      </c>
      <c r="C6695" s="32" t="s">
        <v>1094</v>
      </c>
      <c r="D6695" s="32" t="s">
        <v>13</v>
      </c>
      <c r="E6695" s="32" t="s">
        <v>14</v>
      </c>
      <c r="F6695" s="32">
        <v>364218</v>
      </c>
      <c r="G6695" s="32">
        <v>364218</v>
      </c>
      <c r="H6695" s="32">
        <v>1</v>
      </c>
      <c r="I6695" s="22"/>
    </row>
    <row r="6696" spans="1:9" ht="27" x14ac:dyDescent="0.25">
      <c r="A6696" s="32">
        <v>5113</v>
      </c>
      <c r="B6696" s="32" t="s">
        <v>3108</v>
      </c>
      <c r="C6696" s="32" t="s">
        <v>1094</v>
      </c>
      <c r="D6696" s="32" t="s">
        <v>13</v>
      </c>
      <c r="E6696" s="32" t="s">
        <v>14</v>
      </c>
      <c r="F6696" s="32">
        <v>82807</v>
      </c>
      <c r="G6696" s="32">
        <v>82807</v>
      </c>
      <c r="H6696" s="32">
        <v>1</v>
      </c>
      <c r="I6696" s="22"/>
    </row>
    <row r="6697" spans="1:9" ht="27" x14ac:dyDescent="0.25">
      <c r="A6697" s="32">
        <v>5113</v>
      </c>
      <c r="B6697" s="32" t="s">
        <v>3109</v>
      </c>
      <c r="C6697" s="32" t="s">
        <v>1094</v>
      </c>
      <c r="D6697" s="32" t="s">
        <v>13</v>
      </c>
      <c r="E6697" s="32" t="s">
        <v>14</v>
      </c>
      <c r="F6697" s="32">
        <v>137889</v>
      </c>
      <c r="G6697" s="32">
        <v>137889</v>
      </c>
      <c r="H6697" s="32">
        <v>1</v>
      </c>
      <c r="I6697" s="22"/>
    </row>
    <row r="6698" spans="1:9" ht="27" x14ac:dyDescent="0.25">
      <c r="A6698" s="32">
        <v>5113</v>
      </c>
      <c r="B6698" s="32" t="s">
        <v>3110</v>
      </c>
      <c r="C6698" s="32" t="s">
        <v>1094</v>
      </c>
      <c r="D6698" s="32" t="s">
        <v>13</v>
      </c>
      <c r="E6698" s="32" t="s">
        <v>14</v>
      </c>
      <c r="F6698" s="32">
        <v>87341</v>
      </c>
      <c r="G6698" s="32">
        <v>87341</v>
      </c>
      <c r="H6698" s="32">
        <v>1</v>
      </c>
      <c r="I6698" s="22"/>
    </row>
    <row r="6699" spans="1:9" ht="27" x14ac:dyDescent="0.25">
      <c r="A6699" s="32">
        <v>5113</v>
      </c>
      <c r="B6699" s="32" t="s">
        <v>3111</v>
      </c>
      <c r="C6699" s="32" t="s">
        <v>1094</v>
      </c>
      <c r="D6699" s="32" t="s">
        <v>13</v>
      </c>
      <c r="E6699" s="32" t="s">
        <v>14</v>
      </c>
      <c r="F6699" s="32">
        <v>239805</v>
      </c>
      <c r="G6699" s="32">
        <v>239805</v>
      </c>
      <c r="H6699" s="32">
        <v>1</v>
      </c>
      <c r="I6699" s="22"/>
    </row>
    <row r="6700" spans="1:9" ht="27" x14ac:dyDescent="0.25">
      <c r="A6700" s="32">
        <v>5113</v>
      </c>
      <c r="B6700" s="32" t="s">
        <v>3112</v>
      </c>
      <c r="C6700" s="32" t="s">
        <v>1094</v>
      </c>
      <c r="D6700" s="32" t="s">
        <v>13</v>
      </c>
      <c r="E6700" s="32" t="s">
        <v>14</v>
      </c>
      <c r="F6700" s="32">
        <v>134049</v>
      </c>
      <c r="G6700" s="32">
        <v>134049</v>
      </c>
      <c r="H6700" s="32">
        <v>1</v>
      </c>
      <c r="I6700" s="22"/>
    </row>
    <row r="6701" spans="1:9" ht="27" x14ac:dyDescent="0.25">
      <c r="A6701" s="32">
        <v>5113</v>
      </c>
      <c r="B6701" s="32" t="s">
        <v>3113</v>
      </c>
      <c r="C6701" s="32" t="s">
        <v>1094</v>
      </c>
      <c r="D6701" s="32" t="s">
        <v>13</v>
      </c>
      <c r="E6701" s="32" t="s">
        <v>14</v>
      </c>
      <c r="F6701" s="32">
        <v>433198</v>
      </c>
      <c r="G6701" s="32">
        <v>433198</v>
      </c>
      <c r="H6701" s="32">
        <v>1</v>
      </c>
      <c r="I6701" s="22"/>
    </row>
    <row r="6702" spans="1:9" ht="27" x14ac:dyDescent="0.25">
      <c r="A6702" s="32">
        <v>5113</v>
      </c>
      <c r="B6702" s="32" t="s">
        <v>3114</v>
      </c>
      <c r="C6702" s="32" t="s">
        <v>1094</v>
      </c>
      <c r="D6702" s="32" t="s">
        <v>13</v>
      </c>
      <c r="E6702" s="32" t="s">
        <v>14</v>
      </c>
      <c r="F6702" s="32">
        <v>197088</v>
      </c>
      <c r="G6702" s="32">
        <v>197088</v>
      </c>
      <c r="H6702" s="32">
        <v>1</v>
      </c>
      <c r="I6702" s="22"/>
    </row>
    <row r="6703" spans="1:9" ht="27" x14ac:dyDescent="0.25">
      <c r="A6703" s="32">
        <v>5113</v>
      </c>
      <c r="B6703" s="32" t="s">
        <v>3115</v>
      </c>
      <c r="C6703" s="32" t="s">
        <v>1094</v>
      </c>
      <c r="D6703" s="32" t="s">
        <v>13</v>
      </c>
      <c r="E6703" s="32" t="s">
        <v>14</v>
      </c>
      <c r="F6703" s="32">
        <v>95924</v>
      </c>
      <c r="G6703" s="32">
        <v>95924</v>
      </c>
      <c r="H6703" s="32">
        <v>1</v>
      </c>
      <c r="I6703" s="22"/>
    </row>
    <row r="6704" spans="1:9" ht="27" x14ac:dyDescent="0.25">
      <c r="A6704" s="32">
        <v>5113</v>
      </c>
      <c r="B6704" s="32" t="s">
        <v>3116</v>
      </c>
      <c r="C6704" s="32" t="s">
        <v>1094</v>
      </c>
      <c r="D6704" s="32" t="s">
        <v>13</v>
      </c>
      <c r="E6704" s="32" t="s">
        <v>14</v>
      </c>
      <c r="F6704" s="32">
        <v>367026</v>
      </c>
      <c r="G6704" s="32">
        <v>367026</v>
      </c>
      <c r="H6704" s="32">
        <v>1</v>
      </c>
      <c r="I6704" s="22"/>
    </row>
    <row r="6705" spans="1:9" ht="27" x14ac:dyDescent="0.25">
      <c r="A6705" s="32">
        <v>5113</v>
      </c>
      <c r="B6705" s="32" t="s">
        <v>3044</v>
      </c>
      <c r="C6705" s="32" t="s">
        <v>1094</v>
      </c>
      <c r="D6705" s="32" t="s">
        <v>13</v>
      </c>
      <c r="E6705" s="32" t="s">
        <v>14</v>
      </c>
      <c r="F6705" s="32">
        <v>71040</v>
      </c>
      <c r="G6705" s="32">
        <v>71040</v>
      </c>
      <c r="H6705" s="32">
        <v>1</v>
      </c>
      <c r="I6705" s="22"/>
    </row>
    <row r="6706" spans="1:9" ht="27" x14ac:dyDescent="0.25">
      <c r="A6706" s="32">
        <v>5113</v>
      </c>
      <c r="B6706" s="32" t="s">
        <v>3045</v>
      </c>
      <c r="C6706" s="32" t="s">
        <v>1094</v>
      </c>
      <c r="D6706" s="32" t="s">
        <v>13</v>
      </c>
      <c r="E6706" s="32" t="s">
        <v>14</v>
      </c>
      <c r="F6706" s="32">
        <v>272310</v>
      </c>
      <c r="G6706" s="32">
        <v>272310</v>
      </c>
      <c r="H6706" s="32">
        <v>1</v>
      </c>
      <c r="I6706" s="22"/>
    </row>
    <row r="6707" spans="1:9" ht="27" x14ac:dyDescent="0.25">
      <c r="A6707" s="32">
        <v>5113</v>
      </c>
      <c r="B6707" s="32" t="s">
        <v>3046</v>
      </c>
      <c r="C6707" s="32" t="s">
        <v>1094</v>
      </c>
      <c r="D6707" s="32" t="s">
        <v>13</v>
      </c>
      <c r="E6707" s="32" t="s">
        <v>14</v>
      </c>
      <c r="F6707" s="32">
        <v>108400</v>
      </c>
      <c r="G6707" s="32">
        <v>108400</v>
      </c>
      <c r="H6707" s="32">
        <v>1</v>
      </c>
      <c r="I6707" s="22"/>
    </row>
    <row r="6708" spans="1:9" ht="27" x14ac:dyDescent="0.25">
      <c r="A6708" s="32">
        <v>5113</v>
      </c>
      <c r="B6708" s="32" t="s">
        <v>3047</v>
      </c>
      <c r="C6708" s="32" t="s">
        <v>455</v>
      </c>
      <c r="D6708" s="32" t="s">
        <v>1213</v>
      </c>
      <c r="E6708" s="32" t="s">
        <v>14</v>
      </c>
      <c r="F6708" s="32">
        <v>102000</v>
      </c>
      <c r="G6708" s="32">
        <v>102000</v>
      </c>
      <c r="H6708" s="32">
        <v>1</v>
      </c>
      <c r="I6708" s="22"/>
    </row>
    <row r="6709" spans="1:9" ht="27" x14ac:dyDescent="0.25">
      <c r="A6709" s="32">
        <v>5113</v>
      </c>
      <c r="B6709" s="32" t="s">
        <v>3048</v>
      </c>
      <c r="C6709" s="32" t="s">
        <v>455</v>
      </c>
      <c r="D6709" s="32" t="s">
        <v>1213</v>
      </c>
      <c r="E6709" s="32" t="s">
        <v>14</v>
      </c>
      <c r="F6709" s="32">
        <v>120000</v>
      </c>
      <c r="G6709" s="32">
        <v>120000</v>
      </c>
      <c r="H6709" s="32">
        <v>1</v>
      </c>
      <c r="I6709" s="22"/>
    </row>
    <row r="6710" spans="1:9" ht="27" x14ac:dyDescent="0.25">
      <c r="A6710" s="32">
        <v>5113</v>
      </c>
      <c r="B6710" s="32" t="s">
        <v>3049</v>
      </c>
      <c r="C6710" s="32" t="s">
        <v>975</v>
      </c>
      <c r="D6710" s="32" t="s">
        <v>382</v>
      </c>
      <c r="E6710" s="32" t="s">
        <v>14</v>
      </c>
      <c r="F6710" s="32">
        <v>14472000</v>
      </c>
      <c r="G6710" s="32">
        <v>14472000</v>
      </c>
      <c r="H6710" s="32">
        <v>1</v>
      </c>
      <c r="I6710" s="22"/>
    </row>
    <row r="6711" spans="1:9" ht="27" x14ac:dyDescent="0.25">
      <c r="A6711" s="32">
        <v>5113</v>
      </c>
      <c r="B6711" s="32" t="s">
        <v>2891</v>
      </c>
      <c r="C6711" s="32" t="s">
        <v>1094</v>
      </c>
      <c r="D6711" s="32" t="s">
        <v>13</v>
      </c>
      <c r="E6711" s="32" t="s">
        <v>14</v>
      </c>
      <c r="F6711" s="32">
        <v>92630</v>
      </c>
      <c r="G6711" s="32">
        <v>92630</v>
      </c>
      <c r="H6711" s="32">
        <v>1</v>
      </c>
      <c r="I6711" s="22"/>
    </row>
    <row r="6712" spans="1:9" ht="27" x14ac:dyDescent="0.25">
      <c r="A6712" s="32">
        <v>5113</v>
      </c>
      <c r="B6712" s="32" t="s">
        <v>2892</v>
      </c>
      <c r="C6712" s="32" t="s">
        <v>455</v>
      </c>
      <c r="D6712" s="32" t="s">
        <v>1213</v>
      </c>
      <c r="E6712" s="32" t="s">
        <v>14</v>
      </c>
      <c r="F6712" s="32">
        <v>0</v>
      </c>
      <c r="G6712" s="32">
        <v>0</v>
      </c>
      <c r="H6712" s="32">
        <v>1</v>
      </c>
      <c r="I6712" s="22"/>
    </row>
    <row r="6713" spans="1:9" ht="27" x14ac:dyDescent="0.25">
      <c r="A6713" s="32">
        <v>5113</v>
      </c>
      <c r="B6713" s="32" t="s">
        <v>2893</v>
      </c>
      <c r="C6713" s="32" t="s">
        <v>1094</v>
      </c>
      <c r="D6713" s="32" t="s">
        <v>1280</v>
      </c>
      <c r="E6713" s="32" t="s">
        <v>14</v>
      </c>
      <c r="F6713" s="32">
        <v>134880</v>
      </c>
      <c r="G6713" s="32">
        <v>134880</v>
      </c>
      <c r="H6713" s="32">
        <v>1</v>
      </c>
      <c r="I6713" s="22"/>
    </row>
    <row r="6714" spans="1:9" ht="27" x14ac:dyDescent="0.25">
      <c r="A6714" s="32">
        <v>5113</v>
      </c>
      <c r="B6714" s="32" t="s">
        <v>2894</v>
      </c>
      <c r="C6714" s="32" t="s">
        <v>975</v>
      </c>
      <c r="D6714" s="32" t="s">
        <v>382</v>
      </c>
      <c r="E6714" s="32" t="s">
        <v>14</v>
      </c>
      <c r="F6714" s="32">
        <v>0</v>
      </c>
      <c r="G6714" s="32">
        <v>0</v>
      </c>
      <c r="H6714" s="32">
        <v>1</v>
      </c>
      <c r="I6714" s="22"/>
    </row>
    <row r="6715" spans="1:9" ht="27" x14ac:dyDescent="0.25">
      <c r="A6715" s="32">
        <v>5113</v>
      </c>
      <c r="B6715" s="32" t="s">
        <v>2895</v>
      </c>
      <c r="C6715" s="32" t="s">
        <v>455</v>
      </c>
      <c r="D6715" s="32" t="s">
        <v>1213</v>
      </c>
      <c r="E6715" s="32" t="s">
        <v>14</v>
      </c>
      <c r="F6715" s="32">
        <v>0</v>
      </c>
      <c r="G6715" s="32">
        <v>0</v>
      </c>
      <c r="H6715" s="32">
        <v>1</v>
      </c>
      <c r="I6715" s="22"/>
    </row>
    <row r="6716" spans="1:9" ht="27" x14ac:dyDescent="0.25">
      <c r="A6716" s="32">
        <v>5113</v>
      </c>
      <c r="B6716" s="32" t="s">
        <v>2896</v>
      </c>
      <c r="C6716" s="32" t="s">
        <v>455</v>
      </c>
      <c r="D6716" s="32" t="s">
        <v>1213</v>
      </c>
      <c r="E6716" s="32" t="s">
        <v>14</v>
      </c>
      <c r="F6716" s="32">
        <v>0</v>
      </c>
      <c r="G6716" s="32">
        <v>0</v>
      </c>
      <c r="H6716" s="32">
        <v>1</v>
      </c>
      <c r="I6716" s="22"/>
    </row>
    <row r="6717" spans="1:9" ht="27" x14ac:dyDescent="0.25">
      <c r="A6717" s="32">
        <v>5113</v>
      </c>
      <c r="B6717" s="32" t="s">
        <v>2897</v>
      </c>
      <c r="C6717" s="32" t="s">
        <v>975</v>
      </c>
      <c r="D6717" s="32" t="s">
        <v>382</v>
      </c>
      <c r="E6717" s="32" t="s">
        <v>14</v>
      </c>
      <c r="F6717" s="32">
        <v>0</v>
      </c>
      <c r="G6717" s="32">
        <v>0</v>
      </c>
      <c r="H6717" s="32">
        <v>1</v>
      </c>
      <c r="I6717" s="22"/>
    </row>
    <row r="6718" spans="1:9" ht="27" x14ac:dyDescent="0.25">
      <c r="A6718" s="32">
        <v>5113</v>
      </c>
      <c r="B6718" s="32" t="s">
        <v>2898</v>
      </c>
      <c r="C6718" s="32" t="s">
        <v>975</v>
      </c>
      <c r="D6718" s="32" t="s">
        <v>382</v>
      </c>
      <c r="E6718" s="32" t="s">
        <v>14</v>
      </c>
      <c r="F6718" s="32">
        <v>0</v>
      </c>
      <c r="G6718" s="32">
        <v>0</v>
      </c>
      <c r="H6718" s="32">
        <v>1</v>
      </c>
      <c r="I6718" s="22"/>
    </row>
    <row r="6719" spans="1:9" ht="27" x14ac:dyDescent="0.25">
      <c r="A6719" s="32">
        <v>5113</v>
      </c>
      <c r="B6719" s="32" t="s">
        <v>2899</v>
      </c>
      <c r="C6719" s="32" t="s">
        <v>1094</v>
      </c>
      <c r="D6719" s="32" t="s">
        <v>1280</v>
      </c>
      <c r="E6719" s="32" t="s">
        <v>14</v>
      </c>
      <c r="F6719" s="32">
        <v>46210</v>
      </c>
      <c r="G6719" s="32">
        <v>46210</v>
      </c>
      <c r="H6719" s="32">
        <v>1</v>
      </c>
      <c r="I6719" s="22"/>
    </row>
    <row r="6720" spans="1:9" ht="27" x14ac:dyDescent="0.25">
      <c r="A6720" s="32">
        <v>5113</v>
      </c>
      <c r="B6720" s="32" t="s">
        <v>2900</v>
      </c>
      <c r="C6720" s="32" t="s">
        <v>455</v>
      </c>
      <c r="D6720" s="32" t="s">
        <v>1213</v>
      </c>
      <c r="E6720" s="32" t="s">
        <v>14</v>
      </c>
      <c r="F6720" s="32">
        <v>0</v>
      </c>
      <c r="G6720" s="32">
        <v>0</v>
      </c>
      <c r="H6720" s="32">
        <v>1</v>
      </c>
      <c r="I6720" s="22"/>
    </row>
    <row r="6721" spans="1:9" ht="40.5" x14ac:dyDescent="0.25">
      <c r="A6721" s="32">
        <v>5113</v>
      </c>
      <c r="B6721" s="32" t="s">
        <v>2901</v>
      </c>
      <c r="C6721" s="32" t="s">
        <v>975</v>
      </c>
      <c r="D6721" s="32" t="s">
        <v>2889</v>
      </c>
      <c r="E6721" s="32" t="s">
        <v>14</v>
      </c>
      <c r="F6721" s="32">
        <v>0</v>
      </c>
      <c r="G6721" s="32">
        <v>0</v>
      </c>
      <c r="H6721" s="32">
        <v>1</v>
      </c>
      <c r="I6721" s="22"/>
    </row>
    <row r="6722" spans="1:9" ht="27" x14ac:dyDescent="0.25">
      <c r="A6722" s="32">
        <v>5113</v>
      </c>
      <c r="B6722" s="32" t="s">
        <v>2902</v>
      </c>
      <c r="C6722" s="32" t="s">
        <v>455</v>
      </c>
      <c r="D6722" s="32" t="s">
        <v>1213</v>
      </c>
      <c r="E6722" s="32" t="s">
        <v>14</v>
      </c>
      <c r="F6722" s="32">
        <v>0</v>
      </c>
      <c r="G6722" s="32">
        <v>0</v>
      </c>
      <c r="H6722" s="32">
        <v>1</v>
      </c>
      <c r="I6722" s="22"/>
    </row>
    <row r="6723" spans="1:9" ht="27" x14ac:dyDescent="0.25">
      <c r="A6723" s="32">
        <v>5113</v>
      </c>
      <c r="B6723" s="32" t="s">
        <v>2903</v>
      </c>
      <c r="C6723" s="32" t="s">
        <v>975</v>
      </c>
      <c r="D6723" s="32" t="s">
        <v>3008</v>
      </c>
      <c r="E6723" s="32" t="s">
        <v>14</v>
      </c>
      <c r="F6723" s="32">
        <v>0</v>
      </c>
      <c r="G6723" s="32">
        <v>0</v>
      </c>
      <c r="H6723" s="32">
        <v>1</v>
      </c>
      <c r="I6723" s="22"/>
    </row>
    <row r="6724" spans="1:9" ht="27" x14ac:dyDescent="0.25">
      <c r="A6724" s="32">
        <v>5113</v>
      </c>
      <c r="B6724" s="32" t="s">
        <v>2904</v>
      </c>
      <c r="C6724" s="32" t="s">
        <v>1094</v>
      </c>
      <c r="D6724" s="32" t="s">
        <v>1280</v>
      </c>
      <c r="E6724" s="32" t="s">
        <v>14</v>
      </c>
      <c r="F6724" s="32">
        <v>115680</v>
      </c>
      <c r="G6724" s="32">
        <v>115680</v>
      </c>
      <c r="H6724" s="32">
        <v>1</v>
      </c>
      <c r="I6724" s="22"/>
    </row>
    <row r="6725" spans="1:9" ht="27" x14ac:dyDescent="0.25">
      <c r="A6725" s="32">
        <v>5113</v>
      </c>
      <c r="B6725" s="32" t="s">
        <v>2905</v>
      </c>
      <c r="C6725" s="32" t="s">
        <v>1094</v>
      </c>
      <c r="D6725" s="32" t="s">
        <v>1280</v>
      </c>
      <c r="E6725" s="32" t="s">
        <v>14</v>
      </c>
      <c r="F6725" s="32">
        <v>155490</v>
      </c>
      <c r="G6725" s="32">
        <v>155490</v>
      </c>
      <c r="H6725" s="32">
        <v>1</v>
      </c>
      <c r="I6725" s="22"/>
    </row>
    <row r="6726" spans="1:9" ht="27" x14ac:dyDescent="0.25">
      <c r="A6726" s="32">
        <v>5113</v>
      </c>
      <c r="B6726" s="32" t="s">
        <v>2906</v>
      </c>
      <c r="C6726" s="32" t="s">
        <v>455</v>
      </c>
      <c r="D6726" s="1" t="s">
        <v>1213</v>
      </c>
      <c r="E6726" s="32" t="s">
        <v>14</v>
      </c>
      <c r="F6726" s="32">
        <v>0</v>
      </c>
      <c r="G6726" s="32">
        <v>0</v>
      </c>
      <c r="H6726" s="32">
        <v>1</v>
      </c>
      <c r="I6726" s="22"/>
    </row>
    <row r="6727" spans="1:9" ht="40.5" x14ac:dyDescent="0.25">
      <c r="A6727" s="32">
        <v>5113</v>
      </c>
      <c r="B6727" s="32" t="s">
        <v>2907</v>
      </c>
      <c r="C6727" s="32" t="s">
        <v>975</v>
      </c>
      <c r="D6727" s="32" t="s">
        <v>2889</v>
      </c>
      <c r="E6727" s="32" t="s">
        <v>14</v>
      </c>
      <c r="F6727" s="32">
        <v>0</v>
      </c>
      <c r="G6727" s="32">
        <v>0</v>
      </c>
      <c r="H6727" s="32">
        <v>1</v>
      </c>
      <c r="I6727" s="22"/>
    </row>
    <row r="6728" spans="1:9" ht="27" x14ac:dyDescent="0.25">
      <c r="A6728" s="32">
        <v>5113</v>
      </c>
      <c r="B6728" s="32" t="s">
        <v>2908</v>
      </c>
      <c r="C6728" s="32" t="s">
        <v>1094</v>
      </c>
      <c r="D6728" s="32" t="s">
        <v>1280</v>
      </c>
      <c r="E6728" s="32" t="s">
        <v>14</v>
      </c>
      <c r="F6728" s="32">
        <v>61730</v>
      </c>
      <c r="G6728" s="32">
        <v>61730</v>
      </c>
      <c r="H6728" s="32">
        <v>1</v>
      </c>
      <c r="I6728" s="22"/>
    </row>
    <row r="6729" spans="1:9" ht="40.5" x14ac:dyDescent="0.25">
      <c r="A6729" s="32">
        <v>5113</v>
      </c>
      <c r="B6729" s="32" t="s">
        <v>2909</v>
      </c>
      <c r="C6729" s="32" t="s">
        <v>455</v>
      </c>
      <c r="D6729" s="32" t="s">
        <v>2890</v>
      </c>
      <c r="E6729" s="32" t="s">
        <v>14</v>
      </c>
      <c r="F6729" s="32">
        <v>0</v>
      </c>
      <c r="G6729" s="32">
        <v>0</v>
      </c>
      <c r="H6729" s="32">
        <v>1</v>
      </c>
      <c r="I6729" s="22"/>
    </row>
    <row r="6730" spans="1:9" ht="40.5" x14ac:dyDescent="0.25">
      <c r="A6730" s="32">
        <v>5113</v>
      </c>
      <c r="B6730" s="32" t="s">
        <v>2910</v>
      </c>
      <c r="C6730" s="32" t="s">
        <v>975</v>
      </c>
      <c r="D6730" s="32" t="s">
        <v>2889</v>
      </c>
      <c r="E6730" s="32" t="s">
        <v>14</v>
      </c>
      <c r="F6730" s="32">
        <v>0</v>
      </c>
      <c r="G6730" s="32">
        <v>0</v>
      </c>
      <c r="H6730" s="32">
        <v>1</v>
      </c>
      <c r="I6730" s="22"/>
    </row>
    <row r="6731" spans="1:9" ht="27" x14ac:dyDescent="0.25">
      <c r="A6731" s="32">
        <v>5113</v>
      </c>
      <c r="B6731" s="32" t="s">
        <v>2911</v>
      </c>
      <c r="C6731" s="32" t="s">
        <v>1094</v>
      </c>
      <c r="D6731" s="32" t="s">
        <v>1280</v>
      </c>
      <c r="E6731" s="32" t="s">
        <v>14</v>
      </c>
      <c r="F6731" s="32">
        <v>219510</v>
      </c>
      <c r="G6731" s="32">
        <v>219510</v>
      </c>
      <c r="H6731" s="32">
        <v>1</v>
      </c>
      <c r="I6731" s="22"/>
    </row>
    <row r="6732" spans="1:9" ht="40.5" x14ac:dyDescent="0.25">
      <c r="A6732" s="32">
        <v>5113</v>
      </c>
      <c r="B6732" s="32" t="s">
        <v>2912</v>
      </c>
      <c r="C6732" s="32" t="s">
        <v>975</v>
      </c>
      <c r="D6732" s="32" t="s">
        <v>2889</v>
      </c>
      <c r="E6732" s="32" t="s">
        <v>14</v>
      </c>
      <c r="F6732" s="32">
        <v>0</v>
      </c>
      <c r="G6732" s="32">
        <v>0</v>
      </c>
      <c r="H6732" s="32">
        <v>1</v>
      </c>
      <c r="I6732" s="22"/>
    </row>
    <row r="6733" spans="1:9" ht="40.5" x14ac:dyDescent="0.25">
      <c r="A6733" s="32">
        <v>5113</v>
      </c>
      <c r="B6733" s="32" t="s">
        <v>2913</v>
      </c>
      <c r="C6733" s="32" t="s">
        <v>975</v>
      </c>
      <c r="D6733" s="32" t="s">
        <v>2889</v>
      </c>
      <c r="E6733" s="32" t="s">
        <v>14</v>
      </c>
      <c r="F6733" s="32">
        <v>0</v>
      </c>
      <c r="G6733" s="32">
        <v>0</v>
      </c>
      <c r="H6733" s="32">
        <v>1</v>
      </c>
      <c r="I6733" s="22"/>
    </row>
    <row r="6734" spans="1:9" ht="40.5" x14ac:dyDescent="0.25">
      <c r="A6734" s="32">
        <v>5113</v>
      </c>
      <c r="B6734" s="32" t="s">
        <v>2914</v>
      </c>
      <c r="C6734" s="32" t="s">
        <v>975</v>
      </c>
      <c r="D6734" s="32" t="s">
        <v>2889</v>
      </c>
      <c r="E6734" s="32" t="s">
        <v>14</v>
      </c>
      <c r="F6734" s="32">
        <v>0</v>
      </c>
      <c r="G6734" s="32">
        <v>0</v>
      </c>
      <c r="H6734" s="32">
        <v>1</v>
      </c>
      <c r="I6734" s="22"/>
    </row>
    <row r="6735" spans="1:9" ht="27" x14ac:dyDescent="0.25">
      <c r="A6735" s="32">
        <v>5113</v>
      </c>
      <c r="B6735" s="32" t="s">
        <v>2915</v>
      </c>
      <c r="C6735" s="32" t="s">
        <v>455</v>
      </c>
      <c r="D6735" s="32" t="s">
        <v>1213</v>
      </c>
      <c r="E6735" s="32" t="s">
        <v>14</v>
      </c>
      <c r="F6735" s="32">
        <v>0</v>
      </c>
      <c r="G6735" s="32">
        <v>0</v>
      </c>
      <c r="H6735" s="32">
        <v>1</v>
      </c>
      <c r="I6735" s="22"/>
    </row>
    <row r="6736" spans="1:9" ht="27" x14ac:dyDescent="0.25">
      <c r="A6736" s="32">
        <v>5113</v>
      </c>
      <c r="B6736" s="32" t="s">
        <v>2916</v>
      </c>
      <c r="C6736" s="32" t="s">
        <v>455</v>
      </c>
      <c r="D6736" s="32" t="s">
        <v>1213</v>
      </c>
      <c r="E6736" s="32" t="s">
        <v>14</v>
      </c>
      <c r="F6736" s="32">
        <v>0</v>
      </c>
      <c r="G6736" s="32">
        <v>0</v>
      </c>
      <c r="H6736" s="32">
        <v>1</v>
      </c>
      <c r="I6736" s="22"/>
    </row>
    <row r="6737" spans="1:9" ht="27" x14ac:dyDescent="0.25">
      <c r="A6737" s="32">
        <v>5113</v>
      </c>
      <c r="B6737" s="32" t="s">
        <v>2917</v>
      </c>
      <c r="C6737" s="32" t="s">
        <v>975</v>
      </c>
      <c r="D6737" s="32" t="s">
        <v>382</v>
      </c>
      <c r="E6737" s="32" t="s">
        <v>14</v>
      </c>
      <c r="F6737" s="32">
        <v>0</v>
      </c>
      <c r="G6737" s="32">
        <v>0</v>
      </c>
      <c r="H6737" s="32">
        <v>1</v>
      </c>
      <c r="I6737" s="22"/>
    </row>
    <row r="6738" spans="1:9" ht="27" x14ac:dyDescent="0.25">
      <c r="A6738" s="32">
        <v>5113</v>
      </c>
      <c r="B6738" s="32" t="s">
        <v>2918</v>
      </c>
      <c r="C6738" s="32" t="s">
        <v>455</v>
      </c>
      <c r="D6738" s="32" t="s">
        <v>1213</v>
      </c>
      <c r="E6738" s="32" t="s">
        <v>14</v>
      </c>
      <c r="F6738" s="32">
        <v>0</v>
      </c>
      <c r="G6738" s="32">
        <v>0</v>
      </c>
      <c r="H6738" s="32">
        <v>1</v>
      </c>
      <c r="I6738" s="22"/>
    </row>
    <row r="6739" spans="1:9" ht="27" x14ac:dyDescent="0.25">
      <c r="A6739" s="32">
        <v>5113</v>
      </c>
      <c r="B6739" s="32" t="s">
        <v>2919</v>
      </c>
      <c r="C6739" s="32" t="s">
        <v>1094</v>
      </c>
      <c r="D6739" s="32" t="s">
        <v>13</v>
      </c>
      <c r="E6739" s="32" t="s">
        <v>14</v>
      </c>
      <c r="F6739" s="32">
        <v>204220</v>
      </c>
      <c r="G6739" s="32">
        <v>204220</v>
      </c>
      <c r="H6739" s="32">
        <v>1</v>
      </c>
      <c r="I6739" s="22"/>
    </row>
    <row r="6740" spans="1:9" ht="27" x14ac:dyDescent="0.25">
      <c r="A6740" s="32">
        <v>5113</v>
      </c>
      <c r="B6740" s="32" t="s">
        <v>2920</v>
      </c>
      <c r="C6740" s="32" t="s">
        <v>975</v>
      </c>
      <c r="D6740" s="32" t="s">
        <v>382</v>
      </c>
      <c r="E6740" s="32" t="s">
        <v>14</v>
      </c>
      <c r="F6740" s="32">
        <v>0</v>
      </c>
      <c r="G6740" s="32">
        <v>0</v>
      </c>
      <c r="H6740" s="32">
        <v>1</v>
      </c>
      <c r="I6740" s="22"/>
    </row>
    <row r="6741" spans="1:9" ht="27" x14ac:dyDescent="0.25">
      <c r="A6741" s="32">
        <v>5113</v>
      </c>
      <c r="B6741" s="32" t="s">
        <v>2921</v>
      </c>
      <c r="C6741" s="32" t="s">
        <v>975</v>
      </c>
      <c r="D6741" s="32" t="s">
        <v>382</v>
      </c>
      <c r="E6741" s="32" t="s">
        <v>14</v>
      </c>
      <c r="F6741" s="32">
        <v>0</v>
      </c>
      <c r="G6741" s="32">
        <v>0</v>
      </c>
      <c r="H6741" s="32">
        <v>1</v>
      </c>
      <c r="I6741" s="22"/>
    </row>
    <row r="6742" spans="1:9" ht="27" x14ac:dyDescent="0.25">
      <c r="A6742" s="32">
        <v>5113</v>
      </c>
      <c r="B6742" s="32" t="s">
        <v>2922</v>
      </c>
      <c r="C6742" s="32" t="s">
        <v>1094</v>
      </c>
      <c r="D6742" s="32" t="s">
        <v>13</v>
      </c>
      <c r="E6742" s="32" t="s">
        <v>14</v>
      </c>
      <c r="F6742" s="32">
        <v>141170</v>
      </c>
      <c r="G6742" s="32">
        <v>141170</v>
      </c>
      <c r="H6742" s="32">
        <v>1</v>
      </c>
      <c r="I6742" s="22"/>
    </row>
    <row r="6743" spans="1:9" ht="27" x14ac:dyDescent="0.25">
      <c r="A6743" s="32">
        <v>5113</v>
      </c>
      <c r="B6743" s="32" t="s">
        <v>2923</v>
      </c>
      <c r="C6743" s="32" t="s">
        <v>455</v>
      </c>
      <c r="D6743" s="32" t="s">
        <v>15</v>
      </c>
      <c r="E6743" s="32" t="s">
        <v>14</v>
      </c>
      <c r="F6743" s="32">
        <v>0</v>
      </c>
      <c r="G6743" s="32">
        <v>0</v>
      </c>
      <c r="H6743" s="32">
        <v>1</v>
      </c>
      <c r="I6743" s="22"/>
    </row>
    <row r="6744" spans="1:9" ht="27" x14ac:dyDescent="0.25">
      <c r="A6744" s="32">
        <v>5113</v>
      </c>
      <c r="B6744" s="32" t="s">
        <v>2924</v>
      </c>
      <c r="C6744" s="32" t="s">
        <v>1094</v>
      </c>
      <c r="D6744" s="32" t="s">
        <v>13</v>
      </c>
      <c r="E6744" s="32" t="s">
        <v>14</v>
      </c>
      <c r="F6744" s="32">
        <v>310450</v>
      </c>
      <c r="G6744" s="32">
        <v>310450</v>
      </c>
      <c r="H6744" s="32">
        <v>1</v>
      </c>
      <c r="I6744" s="22"/>
    </row>
    <row r="6745" spans="1:9" ht="27" x14ac:dyDescent="0.25">
      <c r="A6745" s="32">
        <v>5113</v>
      </c>
      <c r="B6745" s="32" t="s">
        <v>2925</v>
      </c>
      <c r="C6745" s="32" t="s">
        <v>975</v>
      </c>
      <c r="D6745" s="32" t="s">
        <v>382</v>
      </c>
      <c r="E6745" s="32" t="s">
        <v>14</v>
      </c>
      <c r="F6745" s="32">
        <v>0</v>
      </c>
      <c r="G6745" s="32">
        <v>0</v>
      </c>
      <c r="H6745" s="32">
        <v>1</v>
      </c>
      <c r="I6745" s="22"/>
    </row>
    <row r="6746" spans="1:9" ht="27" x14ac:dyDescent="0.25">
      <c r="A6746" s="32">
        <v>5113</v>
      </c>
      <c r="B6746" s="32" t="s">
        <v>2926</v>
      </c>
      <c r="C6746" s="32" t="s">
        <v>975</v>
      </c>
      <c r="D6746" s="32" t="s">
        <v>382</v>
      </c>
      <c r="E6746" s="32" t="s">
        <v>14</v>
      </c>
      <c r="F6746" s="32">
        <v>0</v>
      </c>
      <c r="G6746" s="32">
        <v>0</v>
      </c>
      <c r="H6746" s="32">
        <v>1</v>
      </c>
      <c r="I6746" s="22"/>
    </row>
    <row r="6747" spans="1:9" ht="27" x14ac:dyDescent="0.25">
      <c r="A6747" s="32">
        <v>5113</v>
      </c>
      <c r="B6747" s="32" t="s">
        <v>2927</v>
      </c>
      <c r="C6747" s="32" t="s">
        <v>1094</v>
      </c>
      <c r="D6747" s="32" t="s">
        <v>13</v>
      </c>
      <c r="E6747" s="32" t="s">
        <v>14</v>
      </c>
      <c r="F6747" s="32">
        <v>62080</v>
      </c>
      <c r="G6747" s="32">
        <v>62080</v>
      </c>
      <c r="H6747" s="32">
        <v>1</v>
      </c>
      <c r="I6747" s="22"/>
    </row>
    <row r="6748" spans="1:9" ht="27" x14ac:dyDescent="0.25">
      <c r="A6748" s="32">
        <v>5113</v>
      </c>
      <c r="B6748" s="32" t="s">
        <v>2928</v>
      </c>
      <c r="C6748" s="32" t="s">
        <v>455</v>
      </c>
      <c r="D6748" s="32" t="s">
        <v>1213</v>
      </c>
      <c r="E6748" s="32" t="s">
        <v>14</v>
      </c>
      <c r="F6748" s="32">
        <v>0</v>
      </c>
      <c r="G6748" s="32">
        <v>0</v>
      </c>
      <c r="H6748" s="32">
        <v>1</v>
      </c>
      <c r="I6748" s="22"/>
    </row>
    <row r="6749" spans="1:9" ht="27" x14ac:dyDescent="0.25">
      <c r="A6749" s="32">
        <v>5113</v>
      </c>
      <c r="B6749" s="32" t="s">
        <v>2929</v>
      </c>
      <c r="C6749" s="32" t="s">
        <v>455</v>
      </c>
      <c r="D6749" s="32" t="s">
        <v>1213</v>
      </c>
      <c r="E6749" s="32" t="s">
        <v>14</v>
      </c>
      <c r="F6749" s="32">
        <v>0</v>
      </c>
      <c r="G6749" s="32">
        <v>0</v>
      </c>
      <c r="H6749" s="32">
        <v>1</v>
      </c>
      <c r="I6749" s="22"/>
    </row>
    <row r="6750" spans="1:9" ht="27" x14ac:dyDescent="0.25">
      <c r="A6750" s="32">
        <v>5113</v>
      </c>
      <c r="B6750" s="32" t="s">
        <v>2930</v>
      </c>
      <c r="C6750" s="32" t="s">
        <v>1094</v>
      </c>
      <c r="D6750" s="32" t="s">
        <v>13</v>
      </c>
      <c r="E6750" s="32" t="s">
        <v>14</v>
      </c>
      <c r="F6750" s="32">
        <v>85250</v>
      </c>
      <c r="G6750" s="32">
        <v>85250</v>
      </c>
      <c r="H6750" s="32">
        <v>1</v>
      </c>
      <c r="I6750" s="22"/>
    </row>
    <row r="6751" spans="1:9" ht="27" x14ac:dyDescent="0.25">
      <c r="A6751" s="32">
        <v>5113</v>
      </c>
      <c r="B6751" s="32" t="s">
        <v>2931</v>
      </c>
      <c r="C6751" s="32" t="s">
        <v>455</v>
      </c>
      <c r="D6751" s="32" t="s">
        <v>1213</v>
      </c>
      <c r="E6751" s="32" t="s">
        <v>14</v>
      </c>
      <c r="F6751" s="32">
        <v>0</v>
      </c>
      <c r="G6751" s="32">
        <v>0</v>
      </c>
      <c r="H6751" s="32">
        <v>1</v>
      </c>
      <c r="I6751" s="22"/>
    </row>
    <row r="6752" spans="1:9" ht="27" x14ac:dyDescent="0.25">
      <c r="A6752" s="32">
        <v>5113</v>
      </c>
      <c r="B6752" s="32" t="s">
        <v>2932</v>
      </c>
      <c r="C6752" s="32" t="s">
        <v>455</v>
      </c>
      <c r="D6752" s="32" t="s">
        <v>1213</v>
      </c>
      <c r="E6752" s="32" t="s">
        <v>14</v>
      </c>
      <c r="F6752" s="32">
        <v>0</v>
      </c>
      <c r="G6752" s="32">
        <v>0</v>
      </c>
      <c r="H6752" s="32">
        <v>1</v>
      </c>
      <c r="I6752" s="22"/>
    </row>
    <row r="6753" spans="1:9" ht="27" x14ac:dyDescent="0.25">
      <c r="A6753" s="32">
        <v>5113</v>
      </c>
      <c r="B6753" s="32" t="s">
        <v>2933</v>
      </c>
      <c r="C6753" s="32" t="s">
        <v>455</v>
      </c>
      <c r="D6753" s="32" t="s">
        <v>1213</v>
      </c>
      <c r="E6753" s="32" t="s">
        <v>14</v>
      </c>
      <c r="F6753" s="32">
        <v>0</v>
      </c>
      <c r="G6753" s="32">
        <v>0</v>
      </c>
      <c r="H6753" s="32">
        <v>1</v>
      </c>
      <c r="I6753" s="22"/>
    </row>
    <row r="6754" spans="1:9" ht="27" x14ac:dyDescent="0.25">
      <c r="A6754" s="32">
        <v>5113</v>
      </c>
      <c r="B6754" s="32" t="s">
        <v>2934</v>
      </c>
      <c r="C6754" s="32" t="s">
        <v>1094</v>
      </c>
      <c r="D6754" s="32" t="s">
        <v>13</v>
      </c>
      <c r="E6754" s="32" t="s">
        <v>14</v>
      </c>
      <c r="F6754" s="32">
        <v>143200</v>
      </c>
      <c r="G6754" s="32">
        <v>143200</v>
      </c>
      <c r="H6754" s="32">
        <v>1</v>
      </c>
      <c r="I6754" s="22"/>
    </row>
    <row r="6755" spans="1:9" ht="27" x14ac:dyDescent="0.25">
      <c r="A6755" s="32">
        <v>5113</v>
      </c>
      <c r="B6755" s="32" t="s">
        <v>2935</v>
      </c>
      <c r="C6755" s="32" t="s">
        <v>455</v>
      </c>
      <c r="D6755" s="32" t="s">
        <v>1213</v>
      </c>
      <c r="E6755" s="32" t="s">
        <v>14</v>
      </c>
      <c r="F6755" s="32">
        <v>734000</v>
      </c>
      <c r="G6755" s="32">
        <v>734000</v>
      </c>
      <c r="H6755" s="32">
        <v>1</v>
      </c>
      <c r="I6755" s="22"/>
    </row>
    <row r="6756" spans="1:9" ht="27" x14ac:dyDescent="0.25">
      <c r="A6756" s="32">
        <v>5113</v>
      </c>
      <c r="B6756" s="32" t="s">
        <v>2936</v>
      </c>
      <c r="C6756" s="32" t="s">
        <v>455</v>
      </c>
      <c r="D6756" s="32" t="s">
        <v>1213</v>
      </c>
      <c r="E6756" s="32" t="s">
        <v>14</v>
      </c>
      <c r="F6756" s="32">
        <v>0</v>
      </c>
      <c r="G6756" s="32">
        <v>0</v>
      </c>
      <c r="H6756" s="32">
        <v>1</v>
      </c>
      <c r="I6756" s="22"/>
    </row>
    <row r="6757" spans="1:9" ht="27" x14ac:dyDescent="0.25">
      <c r="A6757" s="32">
        <v>5113</v>
      </c>
      <c r="B6757" s="32" t="s">
        <v>2937</v>
      </c>
      <c r="C6757" s="32" t="s">
        <v>1094</v>
      </c>
      <c r="D6757" s="32" t="s">
        <v>13</v>
      </c>
      <c r="E6757" s="32" t="s">
        <v>14</v>
      </c>
      <c r="F6757" s="32">
        <v>220180</v>
      </c>
      <c r="G6757" s="32">
        <v>220180</v>
      </c>
      <c r="H6757" s="32">
        <v>1</v>
      </c>
      <c r="I6757" s="22"/>
    </row>
    <row r="6758" spans="1:9" ht="27" x14ac:dyDescent="0.25">
      <c r="A6758" s="32">
        <v>5113</v>
      </c>
      <c r="B6758" s="32" t="s">
        <v>2938</v>
      </c>
      <c r="C6758" s="32" t="s">
        <v>455</v>
      </c>
      <c r="D6758" s="32" t="s">
        <v>1213</v>
      </c>
      <c r="E6758" s="32" t="s">
        <v>14</v>
      </c>
      <c r="F6758" s="32">
        <v>0</v>
      </c>
      <c r="G6758" s="32">
        <v>0</v>
      </c>
      <c r="H6758" s="32">
        <v>1</v>
      </c>
      <c r="I6758" s="22"/>
    </row>
    <row r="6759" spans="1:9" ht="27" x14ac:dyDescent="0.25">
      <c r="A6759" s="32">
        <v>5113</v>
      </c>
      <c r="B6759" s="32" t="s">
        <v>2939</v>
      </c>
      <c r="C6759" s="32" t="s">
        <v>1094</v>
      </c>
      <c r="D6759" s="32" t="s">
        <v>13</v>
      </c>
      <c r="E6759" s="32" t="s">
        <v>14</v>
      </c>
      <c r="F6759" s="32">
        <v>130400</v>
      </c>
      <c r="G6759" s="32">
        <v>130400</v>
      </c>
      <c r="H6759" s="32">
        <v>1</v>
      </c>
      <c r="I6759" s="22"/>
    </row>
    <row r="6760" spans="1:9" ht="27" x14ac:dyDescent="0.25">
      <c r="A6760" s="32">
        <v>5113</v>
      </c>
      <c r="B6760" s="32" t="s">
        <v>2940</v>
      </c>
      <c r="C6760" s="32" t="s">
        <v>1094</v>
      </c>
      <c r="D6760" s="32" t="s">
        <v>13</v>
      </c>
      <c r="E6760" s="32" t="s">
        <v>14</v>
      </c>
      <c r="F6760" s="32">
        <v>158980</v>
      </c>
      <c r="G6760" s="32">
        <v>158980</v>
      </c>
      <c r="H6760" s="32">
        <v>1</v>
      </c>
      <c r="I6760" s="22"/>
    </row>
    <row r="6761" spans="1:9" ht="27" x14ac:dyDescent="0.25">
      <c r="A6761" s="32">
        <v>5113</v>
      </c>
      <c r="B6761" s="32" t="s">
        <v>2941</v>
      </c>
      <c r="C6761" s="32" t="s">
        <v>1094</v>
      </c>
      <c r="D6761" s="32" t="s">
        <v>13</v>
      </c>
      <c r="E6761" s="32" t="s">
        <v>14</v>
      </c>
      <c r="F6761" s="32">
        <v>75310</v>
      </c>
      <c r="G6761" s="32">
        <v>75310</v>
      </c>
      <c r="H6761" s="32">
        <v>1</v>
      </c>
      <c r="I6761" s="22"/>
    </row>
    <row r="6762" spans="1:9" ht="27" x14ac:dyDescent="0.25">
      <c r="A6762" s="32">
        <v>5113</v>
      </c>
      <c r="B6762" s="32" t="s">
        <v>2942</v>
      </c>
      <c r="C6762" s="32" t="s">
        <v>975</v>
      </c>
      <c r="D6762" s="32" t="s">
        <v>382</v>
      </c>
      <c r="E6762" s="32" t="s">
        <v>14</v>
      </c>
      <c r="F6762" s="32">
        <v>0</v>
      </c>
      <c r="G6762" s="32">
        <v>0</v>
      </c>
      <c r="H6762" s="32">
        <v>1</v>
      </c>
      <c r="I6762" s="22"/>
    </row>
    <row r="6763" spans="1:9" ht="27" x14ac:dyDescent="0.25">
      <c r="A6763" s="32">
        <v>5113</v>
      </c>
      <c r="B6763" s="32" t="s">
        <v>2943</v>
      </c>
      <c r="C6763" s="32" t="s">
        <v>455</v>
      </c>
      <c r="D6763" s="32" t="s">
        <v>1213</v>
      </c>
      <c r="E6763" s="32" t="s">
        <v>14</v>
      </c>
      <c r="F6763" s="32">
        <v>0</v>
      </c>
      <c r="G6763" s="32">
        <v>0</v>
      </c>
      <c r="H6763" s="32">
        <v>1</v>
      </c>
      <c r="I6763" s="22"/>
    </row>
    <row r="6764" spans="1:9" ht="27" x14ac:dyDescent="0.25">
      <c r="A6764" s="32">
        <v>5113</v>
      </c>
      <c r="B6764" s="32" t="s">
        <v>2944</v>
      </c>
      <c r="C6764" s="32" t="s">
        <v>975</v>
      </c>
      <c r="D6764" s="32" t="s">
        <v>382</v>
      </c>
      <c r="E6764" s="32" t="s">
        <v>14</v>
      </c>
      <c r="F6764" s="32">
        <v>0</v>
      </c>
      <c r="G6764" s="32">
        <v>0</v>
      </c>
      <c r="H6764" s="32">
        <v>1</v>
      </c>
      <c r="I6764" s="22"/>
    </row>
    <row r="6765" spans="1:9" ht="27" x14ac:dyDescent="0.25">
      <c r="A6765" s="32">
        <v>5113</v>
      </c>
      <c r="B6765" s="32" t="s">
        <v>2945</v>
      </c>
      <c r="C6765" s="32" t="s">
        <v>1094</v>
      </c>
      <c r="D6765" s="32" t="s">
        <v>13</v>
      </c>
      <c r="E6765" s="32" t="s">
        <v>14</v>
      </c>
      <c r="F6765" s="32">
        <v>132050</v>
      </c>
      <c r="G6765" s="32">
        <v>132050</v>
      </c>
      <c r="H6765" s="32">
        <v>1</v>
      </c>
      <c r="I6765" s="22"/>
    </row>
    <row r="6766" spans="1:9" ht="27" x14ac:dyDescent="0.25">
      <c r="A6766" s="32">
        <v>5113</v>
      </c>
      <c r="B6766" s="32" t="s">
        <v>2946</v>
      </c>
      <c r="C6766" s="32" t="s">
        <v>1094</v>
      </c>
      <c r="D6766" s="32" t="s">
        <v>13</v>
      </c>
      <c r="E6766" s="32" t="s">
        <v>14</v>
      </c>
      <c r="F6766" s="32">
        <v>379040</v>
      </c>
      <c r="G6766" s="32">
        <v>379040</v>
      </c>
      <c r="H6766" s="32">
        <v>1</v>
      </c>
      <c r="I6766" s="22"/>
    </row>
    <row r="6767" spans="1:9" ht="27" x14ac:dyDescent="0.25">
      <c r="A6767" s="32">
        <v>5113</v>
      </c>
      <c r="B6767" s="32" t="s">
        <v>2947</v>
      </c>
      <c r="C6767" s="32" t="s">
        <v>455</v>
      </c>
      <c r="D6767" s="32" t="s">
        <v>1213</v>
      </c>
      <c r="E6767" s="32" t="s">
        <v>14</v>
      </c>
      <c r="F6767" s="32">
        <v>0</v>
      </c>
      <c r="G6767" s="32">
        <v>0</v>
      </c>
      <c r="H6767" s="32">
        <v>1</v>
      </c>
      <c r="I6767" s="22"/>
    </row>
    <row r="6768" spans="1:9" ht="27" x14ac:dyDescent="0.25">
      <c r="A6768" s="32">
        <v>5113</v>
      </c>
      <c r="B6768" s="32" t="s">
        <v>2948</v>
      </c>
      <c r="C6768" s="32" t="s">
        <v>975</v>
      </c>
      <c r="D6768" s="32" t="s">
        <v>382</v>
      </c>
      <c r="E6768" s="32" t="s">
        <v>14</v>
      </c>
      <c r="F6768" s="32">
        <v>0</v>
      </c>
      <c r="G6768" s="32">
        <v>0</v>
      </c>
      <c r="H6768" s="32">
        <v>1</v>
      </c>
      <c r="I6768" s="22"/>
    </row>
    <row r="6769" spans="1:9" ht="27" x14ac:dyDescent="0.25">
      <c r="A6769" s="32">
        <v>5113</v>
      </c>
      <c r="B6769" s="32" t="s">
        <v>2949</v>
      </c>
      <c r="C6769" s="32" t="s">
        <v>975</v>
      </c>
      <c r="D6769" s="32" t="s">
        <v>382</v>
      </c>
      <c r="E6769" s="32" t="s">
        <v>14</v>
      </c>
      <c r="F6769" s="32">
        <v>0</v>
      </c>
      <c r="G6769" s="32">
        <v>0</v>
      </c>
      <c r="H6769" s="32">
        <v>1</v>
      </c>
      <c r="I6769" s="22"/>
    </row>
    <row r="6770" spans="1:9" ht="27" x14ac:dyDescent="0.25">
      <c r="A6770" s="32">
        <v>5113</v>
      </c>
      <c r="B6770" s="32" t="s">
        <v>2950</v>
      </c>
      <c r="C6770" s="32" t="s">
        <v>1094</v>
      </c>
      <c r="D6770" s="32" t="s">
        <v>13</v>
      </c>
      <c r="E6770" s="32" t="s">
        <v>14</v>
      </c>
      <c r="F6770" s="32">
        <v>306910</v>
      </c>
      <c r="G6770" s="32">
        <v>306910</v>
      </c>
      <c r="H6770" s="32">
        <v>1</v>
      </c>
      <c r="I6770" s="22"/>
    </row>
    <row r="6771" spans="1:9" ht="27" x14ac:dyDescent="0.25">
      <c r="A6771" s="32">
        <v>5113</v>
      </c>
      <c r="B6771" s="32" t="s">
        <v>2951</v>
      </c>
      <c r="C6771" s="32" t="s">
        <v>1094</v>
      </c>
      <c r="D6771" s="32" t="s">
        <v>13</v>
      </c>
      <c r="E6771" s="32" t="s">
        <v>14</v>
      </c>
      <c r="F6771" s="32">
        <v>111760</v>
      </c>
      <c r="G6771" s="32">
        <v>111760</v>
      </c>
      <c r="H6771" s="32">
        <v>1</v>
      </c>
      <c r="I6771" s="22"/>
    </row>
    <row r="6772" spans="1:9" ht="27" x14ac:dyDescent="0.25">
      <c r="A6772" s="32">
        <v>5113</v>
      </c>
      <c r="B6772" s="32" t="s">
        <v>2952</v>
      </c>
      <c r="C6772" s="32" t="s">
        <v>1094</v>
      </c>
      <c r="D6772" s="32" t="s">
        <v>13</v>
      </c>
      <c r="E6772" s="32" t="s">
        <v>14</v>
      </c>
      <c r="F6772" s="32">
        <v>206280</v>
      </c>
      <c r="G6772" s="32">
        <v>206280</v>
      </c>
      <c r="H6772" s="32">
        <v>1</v>
      </c>
      <c r="I6772" s="22"/>
    </row>
    <row r="6773" spans="1:9" ht="27" x14ac:dyDescent="0.25">
      <c r="A6773" s="32">
        <v>5113</v>
      </c>
      <c r="B6773" s="32" t="s">
        <v>2953</v>
      </c>
      <c r="C6773" s="32" t="s">
        <v>455</v>
      </c>
      <c r="D6773" s="32" t="s">
        <v>1213</v>
      </c>
      <c r="E6773" s="32" t="s">
        <v>14</v>
      </c>
      <c r="F6773" s="32">
        <v>0</v>
      </c>
      <c r="G6773" s="32">
        <v>0</v>
      </c>
      <c r="H6773" s="32">
        <v>1</v>
      </c>
      <c r="I6773" s="22"/>
    </row>
    <row r="6774" spans="1:9" ht="27" x14ac:dyDescent="0.25">
      <c r="A6774" s="32">
        <v>5113</v>
      </c>
      <c r="B6774" s="32" t="s">
        <v>2954</v>
      </c>
      <c r="C6774" s="32" t="s">
        <v>455</v>
      </c>
      <c r="D6774" s="32" t="s">
        <v>1213</v>
      </c>
      <c r="E6774" s="32" t="s">
        <v>14</v>
      </c>
      <c r="F6774" s="32">
        <v>0</v>
      </c>
      <c r="G6774" s="32">
        <v>0</v>
      </c>
      <c r="H6774" s="32">
        <v>1</v>
      </c>
      <c r="I6774" s="22"/>
    </row>
    <row r="6775" spans="1:9" ht="27" x14ac:dyDescent="0.25">
      <c r="A6775" s="32">
        <v>5113</v>
      </c>
      <c r="B6775" s="32" t="s">
        <v>2955</v>
      </c>
      <c r="C6775" s="32" t="s">
        <v>1094</v>
      </c>
      <c r="D6775" s="32" t="s">
        <v>13</v>
      </c>
      <c r="E6775" s="32" t="s">
        <v>14</v>
      </c>
      <c r="F6775" s="32">
        <v>90420</v>
      </c>
      <c r="G6775" s="32">
        <v>90420</v>
      </c>
      <c r="H6775" s="32">
        <v>1</v>
      </c>
      <c r="I6775" s="22"/>
    </row>
    <row r="6776" spans="1:9" ht="27" x14ac:dyDescent="0.25">
      <c r="A6776" s="32">
        <v>5113</v>
      </c>
      <c r="B6776" s="32" t="s">
        <v>2956</v>
      </c>
      <c r="C6776" s="32" t="s">
        <v>455</v>
      </c>
      <c r="D6776" s="32" t="s">
        <v>1213</v>
      </c>
      <c r="E6776" s="32" t="s">
        <v>14</v>
      </c>
      <c r="F6776" s="32">
        <v>0</v>
      </c>
      <c r="G6776" s="32">
        <v>0</v>
      </c>
      <c r="H6776" s="32">
        <v>1</v>
      </c>
      <c r="I6776" s="22"/>
    </row>
    <row r="6777" spans="1:9" ht="27" x14ac:dyDescent="0.25">
      <c r="A6777" s="32">
        <v>5113</v>
      </c>
      <c r="B6777" s="32" t="s">
        <v>2957</v>
      </c>
      <c r="C6777" s="32" t="s">
        <v>455</v>
      </c>
      <c r="D6777" s="32" t="s">
        <v>1213</v>
      </c>
      <c r="E6777" s="32" t="s">
        <v>14</v>
      </c>
      <c r="F6777" s="32">
        <v>0</v>
      </c>
      <c r="G6777" s="32">
        <v>0</v>
      </c>
      <c r="H6777" s="32">
        <v>1</v>
      </c>
      <c r="I6777" s="22"/>
    </row>
    <row r="6778" spans="1:9" ht="27" x14ac:dyDescent="0.25">
      <c r="A6778" s="32">
        <v>5113</v>
      </c>
      <c r="B6778" s="32" t="s">
        <v>2958</v>
      </c>
      <c r="C6778" s="32" t="s">
        <v>1094</v>
      </c>
      <c r="D6778" s="32" t="s">
        <v>13</v>
      </c>
      <c r="E6778" s="32" t="s">
        <v>14</v>
      </c>
      <c r="F6778" s="32">
        <v>100760</v>
      </c>
      <c r="G6778" s="32">
        <v>100760</v>
      </c>
      <c r="H6778" s="32">
        <v>1</v>
      </c>
      <c r="I6778" s="22"/>
    </row>
    <row r="6779" spans="1:9" ht="27" x14ac:dyDescent="0.25">
      <c r="A6779" s="32">
        <v>5113</v>
      </c>
      <c r="B6779" s="32" t="s">
        <v>2959</v>
      </c>
      <c r="C6779" s="32" t="s">
        <v>975</v>
      </c>
      <c r="D6779" s="32" t="s">
        <v>382</v>
      </c>
      <c r="E6779" s="32" t="s">
        <v>14</v>
      </c>
      <c r="F6779" s="32">
        <v>0</v>
      </c>
      <c r="G6779" s="32">
        <v>0</v>
      </c>
      <c r="H6779" s="32">
        <v>1</v>
      </c>
      <c r="I6779" s="22"/>
    </row>
    <row r="6780" spans="1:9" ht="27" x14ac:dyDescent="0.25">
      <c r="A6780" s="32">
        <v>5113</v>
      </c>
      <c r="B6780" s="32" t="s">
        <v>2960</v>
      </c>
      <c r="C6780" s="32" t="s">
        <v>975</v>
      </c>
      <c r="D6780" s="32" t="s">
        <v>382</v>
      </c>
      <c r="E6780" s="32" t="s">
        <v>14</v>
      </c>
      <c r="F6780" s="32">
        <v>0</v>
      </c>
      <c r="G6780" s="32">
        <v>0</v>
      </c>
      <c r="H6780" s="32">
        <v>1</v>
      </c>
      <c r="I6780" s="22"/>
    </row>
    <row r="6781" spans="1:9" ht="27" x14ac:dyDescent="0.25">
      <c r="A6781" s="32">
        <v>5113</v>
      </c>
      <c r="B6781" s="32" t="s">
        <v>2961</v>
      </c>
      <c r="C6781" s="32" t="s">
        <v>975</v>
      </c>
      <c r="D6781" s="32" t="s">
        <v>382</v>
      </c>
      <c r="E6781" s="32" t="s">
        <v>14</v>
      </c>
      <c r="F6781" s="32">
        <v>0</v>
      </c>
      <c r="G6781" s="32">
        <v>0</v>
      </c>
      <c r="H6781" s="32">
        <v>1</v>
      </c>
      <c r="I6781" s="22"/>
    </row>
    <row r="6782" spans="1:9" ht="27" x14ac:dyDescent="0.25">
      <c r="A6782" s="32">
        <v>5113</v>
      </c>
      <c r="B6782" s="32" t="s">
        <v>2962</v>
      </c>
      <c r="C6782" s="32" t="s">
        <v>975</v>
      </c>
      <c r="D6782" s="32" t="s">
        <v>382</v>
      </c>
      <c r="E6782" s="32" t="s">
        <v>14</v>
      </c>
      <c r="F6782" s="32">
        <v>0</v>
      </c>
      <c r="G6782" s="32">
        <v>0</v>
      </c>
      <c r="H6782" s="32">
        <v>1</v>
      </c>
      <c r="I6782" s="22"/>
    </row>
    <row r="6783" spans="1:9" ht="27" x14ac:dyDescent="0.25">
      <c r="A6783" s="32">
        <v>5113</v>
      </c>
      <c r="B6783" s="32" t="s">
        <v>2963</v>
      </c>
      <c r="C6783" s="32" t="s">
        <v>1094</v>
      </c>
      <c r="D6783" s="32" t="s">
        <v>13</v>
      </c>
      <c r="E6783" s="32" t="s">
        <v>14</v>
      </c>
      <c r="F6783" s="32">
        <v>144020</v>
      </c>
      <c r="G6783" s="32">
        <v>144020</v>
      </c>
      <c r="H6783" s="32">
        <v>1</v>
      </c>
      <c r="I6783" s="22"/>
    </row>
    <row r="6784" spans="1:9" ht="27" x14ac:dyDescent="0.25">
      <c r="A6784" s="32">
        <v>5113</v>
      </c>
      <c r="B6784" s="32" t="s">
        <v>2964</v>
      </c>
      <c r="C6784" s="32" t="s">
        <v>975</v>
      </c>
      <c r="D6784" s="32" t="s">
        <v>382</v>
      </c>
      <c r="E6784" s="32" t="s">
        <v>14</v>
      </c>
      <c r="F6784" s="32">
        <v>0</v>
      </c>
      <c r="G6784" s="32">
        <v>0</v>
      </c>
      <c r="H6784" s="32">
        <v>1</v>
      </c>
      <c r="I6784" s="22"/>
    </row>
    <row r="6785" spans="1:9" ht="27" x14ac:dyDescent="0.25">
      <c r="A6785" s="32">
        <v>5113</v>
      </c>
      <c r="B6785" s="32" t="s">
        <v>2965</v>
      </c>
      <c r="C6785" s="32" t="s">
        <v>455</v>
      </c>
      <c r="D6785" s="32" t="s">
        <v>1213</v>
      </c>
      <c r="E6785" s="32" t="s">
        <v>14</v>
      </c>
      <c r="F6785" s="32">
        <v>0</v>
      </c>
      <c r="G6785" s="32">
        <v>0</v>
      </c>
      <c r="H6785" s="32">
        <v>1</v>
      </c>
      <c r="I6785" s="22"/>
    </row>
    <row r="6786" spans="1:9" ht="27" x14ac:dyDescent="0.25">
      <c r="A6786" s="32">
        <v>5113</v>
      </c>
      <c r="B6786" s="32" t="s">
        <v>2966</v>
      </c>
      <c r="C6786" s="32" t="s">
        <v>975</v>
      </c>
      <c r="D6786" s="32" t="s">
        <v>382</v>
      </c>
      <c r="E6786" s="32" t="s">
        <v>14</v>
      </c>
      <c r="F6786" s="32">
        <v>0</v>
      </c>
      <c r="G6786" s="32">
        <v>0</v>
      </c>
      <c r="H6786" s="32">
        <v>1</v>
      </c>
      <c r="I6786" s="22"/>
    </row>
    <row r="6787" spans="1:9" ht="27" x14ac:dyDescent="0.25">
      <c r="A6787" s="32">
        <v>5113</v>
      </c>
      <c r="B6787" s="32" t="s">
        <v>2967</v>
      </c>
      <c r="C6787" s="32" t="s">
        <v>455</v>
      </c>
      <c r="D6787" s="32" t="s">
        <v>1213</v>
      </c>
      <c r="E6787" s="32" t="s">
        <v>14</v>
      </c>
      <c r="F6787" s="32">
        <v>0</v>
      </c>
      <c r="G6787" s="32">
        <v>0</v>
      </c>
      <c r="H6787" s="32">
        <v>1</v>
      </c>
      <c r="I6787" s="22"/>
    </row>
    <row r="6788" spans="1:9" ht="27" x14ac:dyDescent="0.25">
      <c r="A6788" s="32">
        <v>5113</v>
      </c>
      <c r="B6788" s="32" t="s">
        <v>2968</v>
      </c>
      <c r="C6788" s="32" t="s">
        <v>1094</v>
      </c>
      <c r="D6788" s="32" t="s">
        <v>13</v>
      </c>
      <c r="E6788" s="32" t="s">
        <v>14</v>
      </c>
      <c r="F6788" s="32">
        <v>54350</v>
      </c>
      <c r="G6788" s="32">
        <v>54350</v>
      </c>
      <c r="H6788" s="32">
        <v>1</v>
      </c>
      <c r="I6788" s="22"/>
    </row>
    <row r="6789" spans="1:9" ht="27" x14ac:dyDescent="0.25">
      <c r="A6789" s="32">
        <v>5113</v>
      </c>
      <c r="B6789" s="32" t="s">
        <v>2969</v>
      </c>
      <c r="C6789" s="32" t="s">
        <v>1094</v>
      </c>
      <c r="D6789" s="32" t="s">
        <v>13</v>
      </c>
      <c r="E6789" s="32" t="s">
        <v>14</v>
      </c>
      <c r="F6789" s="32">
        <v>206460</v>
      </c>
      <c r="G6789" s="32">
        <v>206460</v>
      </c>
      <c r="H6789" s="32">
        <v>1</v>
      </c>
      <c r="I6789" s="22"/>
    </row>
    <row r="6790" spans="1:9" ht="27" x14ac:dyDescent="0.25">
      <c r="A6790" s="32">
        <v>5113</v>
      </c>
      <c r="B6790" s="32" t="s">
        <v>2970</v>
      </c>
      <c r="C6790" s="32" t="s">
        <v>975</v>
      </c>
      <c r="D6790" s="32" t="s">
        <v>382</v>
      </c>
      <c r="E6790" s="32" t="s">
        <v>14</v>
      </c>
      <c r="F6790" s="32">
        <v>0</v>
      </c>
      <c r="G6790" s="32">
        <v>0</v>
      </c>
      <c r="H6790" s="32">
        <v>1</v>
      </c>
      <c r="I6790" s="22"/>
    </row>
    <row r="6791" spans="1:9" ht="27" x14ac:dyDescent="0.25">
      <c r="A6791" s="32">
        <v>5113</v>
      </c>
      <c r="B6791" s="32" t="s">
        <v>2971</v>
      </c>
      <c r="C6791" s="32" t="s">
        <v>455</v>
      </c>
      <c r="D6791" s="32" t="s">
        <v>1213</v>
      </c>
      <c r="E6791" s="32" t="s">
        <v>14</v>
      </c>
      <c r="F6791" s="32">
        <v>0</v>
      </c>
      <c r="G6791" s="32">
        <v>0</v>
      </c>
      <c r="H6791" s="32">
        <v>1</v>
      </c>
      <c r="I6791" s="22"/>
    </row>
    <row r="6792" spans="1:9" ht="27" x14ac:dyDescent="0.25">
      <c r="A6792" s="32">
        <v>5113</v>
      </c>
      <c r="B6792" s="32" t="s">
        <v>2972</v>
      </c>
      <c r="C6792" s="32" t="s">
        <v>975</v>
      </c>
      <c r="D6792" s="32" t="s">
        <v>382</v>
      </c>
      <c r="E6792" s="32" t="s">
        <v>14</v>
      </c>
      <c r="F6792" s="32">
        <v>0</v>
      </c>
      <c r="G6792" s="32">
        <v>0</v>
      </c>
      <c r="H6792" s="32">
        <v>1</v>
      </c>
      <c r="I6792" s="22"/>
    </row>
    <row r="6793" spans="1:9" ht="27" x14ac:dyDescent="0.25">
      <c r="A6793" s="32">
        <v>5113</v>
      </c>
      <c r="B6793" s="32" t="s">
        <v>2973</v>
      </c>
      <c r="C6793" s="32" t="s">
        <v>975</v>
      </c>
      <c r="D6793" s="32" t="s">
        <v>13</v>
      </c>
      <c r="E6793" s="32" t="s">
        <v>14</v>
      </c>
      <c r="F6793" s="32">
        <v>0</v>
      </c>
      <c r="G6793" s="32">
        <v>0</v>
      </c>
      <c r="H6793" s="32">
        <v>1</v>
      </c>
      <c r="I6793" s="22"/>
    </row>
    <row r="6794" spans="1:9" ht="27" x14ac:dyDescent="0.25">
      <c r="A6794" s="32">
        <v>5113</v>
      </c>
      <c r="B6794" s="32" t="s">
        <v>2974</v>
      </c>
      <c r="C6794" s="32" t="s">
        <v>455</v>
      </c>
      <c r="D6794" s="32" t="s">
        <v>1213</v>
      </c>
      <c r="E6794" s="32" t="s">
        <v>14</v>
      </c>
      <c r="F6794" s="32">
        <v>0</v>
      </c>
      <c r="G6794" s="32">
        <v>0</v>
      </c>
      <c r="H6794" s="32">
        <v>1</v>
      </c>
      <c r="I6794" s="22"/>
    </row>
    <row r="6795" spans="1:9" ht="27" x14ac:dyDescent="0.25">
      <c r="A6795" s="32">
        <v>5113</v>
      </c>
      <c r="B6795" s="32" t="s">
        <v>2975</v>
      </c>
      <c r="C6795" s="32" t="s">
        <v>1094</v>
      </c>
      <c r="D6795" s="32" t="s">
        <v>13</v>
      </c>
      <c r="E6795" s="32" t="s">
        <v>14</v>
      </c>
      <c r="F6795" s="32">
        <v>87020</v>
      </c>
      <c r="G6795" s="32">
        <v>87020</v>
      </c>
      <c r="H6795" s="32">
        <v>1</v>
      </c>
      <c r="I6795" s="22"/>
    </row>
    <row r="6796" spans="1:9" ht="27" x14ac:dyDescent="0.25">
      <c r="A6796" s="32">
        <v>5113</v>
      </c>
      <c r="B6796" s="32" t="s">
        <v>2976</v>
      </c>
      <c r="C6796" s="32" t="s">
        <v>455</v>
      </c>
      <c r="D6796" s="32" t="s">
        <v>15</v>
      </c>
      <c r="E6796" s="32" t="s">
        <v>14</v>
      </c>
      <c r="F6796" s="32">
        <v>0</v>
      </c>
      <c r="G6796" s="32">
        <v>0</v>
      </c>
      <c r="H6796" s="32">
        <v>1</v>
      </c>
      <c r="I6796" s="22"/>
    </row>
    <row r="6797" spans="1:9" ht="27" x14ac:dyDescent="0.25">
      <c r="A6797" s="32">
        <v>5113</v>
      </c>
      <c r="B6797" s="32" t="s">
        <v>2977</v>
      </c>
      <c r="C6797" s="32" t="s">
        <v>975</v>
      </c>
      <c r="D6797" s="32" t="s">
        <v>382</v>
      </c>
      <c r="E6797" s="32" t="s">
        <v>14</v>
      </c>
      <c r="F6797" s="32">
        <v>0</v>
      </c>
      <c r="G6797" s="32">
        <v>0</v>
      </c>
      <c r="H6797" s="32">
        <v>1</v>
      </c>
      <c r="I6797" s="22"/>
    </row>
    <row r="6798" spans="1:9" ht="27" x14ac:dyDescent="0.25">
      <c r="A6798" s="32">
        <v>5113</v>
      </c>
      <c r="B6798" s="32" t="s">
        <v>2978</v>
      </c>
      <c r="C6798" s="32" t="s">
        <v>1094</v>
      </c>
      <c r="D6798" s="32" t="s">
        <v>13</v>
      </c>
      <c r="E6798" s="32" t="s">
        <v>14</v>
      </c>
      <c r="F6798" s="32">
        <v>86840</v>
      </c>
      <c r="G6798" s="32">
        <v>86840</v>
      </c>
      <c r="H6798" s="32">
        <v>1</v>
      </c>
      <c r="I6798" s="22"/>
    </row>
    <row r="6799" spans="1:9" ht="27" x14ac:dyDescent="0.25">
      <c r="A6799" s="32">
        <v>5113</v>
      </c>
      <c r="B6799" s="32" t="s">
        <v>2979</v>
      </c>
      <c r="C6799" s="32" t="s">
        <v>975</v>
      </c>
      <c r="D6799" s="32" t="s">
        <v>382</v>
      </c>
      <c r="E6799" s="32" t="s">
        <v>14</v>
      </c>
      <c r="F6799" s="32">
        <v>36751100</v>
      </c>
      <c r="G6799" s="32">
        <v>36751100</v>
      </c>
      <c r="H6799" s="32">
        <v>1</v>
      </c>
      <c r="I6799" s="22"/>
    </row>
    <row r="6800" spans="1:9" ht="27" x14ac:dyDescent="0.25">
      <c r="A6800" s="32">
        <v>5113</v>
      </c>
      <c r="B6800" s="32" t="s">
        <v>2980</v>
      </c>
      <c r="C6800" s="32" t="s">
        <v>455</v>
      </c>
      <c r="D6800" s="32" t="s">
        <v>1213</v>
      </c>
      <c r="E6800" s="32" t="s">
        <v>14</v>
      </c>
      <c r="F6800" s="32">
        <v>0</v>
      </c>
      <c r="G6800" s="32">
        <v>0</v>
      </c>
      <c r="H6800" s="32">
        <v>1</v>
      </c>
      <c r="I6800" s="22"/>
    </row>
    <row r="6801" spans="1:9" ht="27" x14ac:dyDescent="0.25">
      <c r="A6801" s="32">
        <v>5113</v>
      </c>
      <c r="B6801" s="32" t="s">
        <v>2981</v>
      </c>
      <c r="C6801" s="32" t="s">
        <v>455</v>
      </c>
      <c r="D6801" s="32" t="s">
        <v>1213</v>
      </c>
      <c r="E6801" s="32" t="s">
        <v>14</v>
      </c>
      <c r="F6801" s="32">
        <v>0</v>
      </c>
      <c r="G6801" s="32">
        <v>0</v>
      </c>
      <c r="H6801" s="32">
        <v>1</v>
      </c>
      <c r="I6801" s="22"/>
    </row>
    <row r="6802" spans="1:9" ht="27" x14ac:dyDescent="0.25">
      <c r="A6802" s="32">
        <v>5113</v>
      </c>
      <c r="B6802" s="32" t="s">
        <v>2982</v>
      </c>
      <c r="C6802" s="32" t="s">
        <v>975</v>
      </c>
      <c r="D6802" s="32" t="s">
        <v>382</v>
      </c>
      <c r="E6802" s="32" t="s">
        <v>14</v>
      </c>
      <c r="F6802" s="32">
        <v>0</v>
      </c>
      <c r="G6802" s="32">
        <v>0</v>
      </c>
      <c r="H6802" s="32">
        <v>1</v>
      </c>
      <c r="I6802" s="22"/>
    </row>
    <row r="6803" spans="1:9" ht="27" x14ac:dyDescent="0.25">
      <c r="A6803" s="32">
        <v>5113</v>
      </c>
      <c r="B6803" s="32" t="s">
        <v>2983</v>
      </c>
      <c r="C6803" s="32" t="s">
        <v>975</v>
      </c>
      <c r="D6803" s="32" t="s">
        <v>382</v>
      </c>
      <c r="E6803" s="32" t="s">
        <v>14</v>
      </c>
      <c r="F6803" s="32">
        <v>0</v>
      </c>
      <c r="G6803" s="32">
        <v>0</v>
      </c>
      <c r="H6803" s="32">
        <v>1</v>
      </c>
      <c r="I6803" s="22"/>
    </row>
    <row r="6804" spans="1:9" ht="27" x14ac:dyDescent="0.25">
      <c r="A6804" s="32">
        <v>5113</v>
      </c>
      <c r="B6804" s="32" t="s">
        <v>2984</v>
      </c>
      <c r="C6804" s="32" t="s">
        <v>1094</v>
      </c>
      <c r="D6804" s="32" t="s">
        <v>13</v>
      </c>
      <c r="E6804" s="32" t="s">
        <v>14</v>
      </c>
      <c r="F6804" s="32">
        <v>231810</v>
      </c>
      <c r="G6804" s="32">
        <v>231810</v>
      </c>
      <c r="H6804" s="32">
        <v>1</v>
      </c>
      <c r="I6804" s="22"/>
    </row>
    <row r="6805" spans="1:9" ht="27" x14ac:dyDescent="0.25">
      <c r="A6805" s="32">
        <v>5113</v>
      </c>
      <c r="B6805" s="32" t="s">
        <v>2985</v>
      </c>
      <c r="C6805" s="32" t="s">
        <v>1094</v>
      </c>
      <c r="D6805" s="32" t="s">
        <v>13</v>
      </c>
      <c r="E6805" s="32" t="s">
        <v>14</v>
      </c>
      <c r="F6805" s="32">
        <v>90390</v>
      </c>
      <c r="G6805" s="32">
        <v>90390</v>
      </c>
      <c r="H6805" s="32">
        <v>1</v>
      </c>
      <c r="I6805" s="22"/>
    </row>
    <row r="6806" spans="1:9" ht="27" x14ac:dyDescent="0.25">
      <c r="A6806" s="32">
        <v>5113</v>
      </c>
      <c r="B6806" s="32" t="s">
        <v>2986</v>
      </c>
      <c r="C6806" s="32" t="s">
        <v>1094</v>
      </c>
      <c r="D6806" s="32" t="s">
        <v>13</v>
      </c>
      <c r="E6806" s="32" t="s">
        <v>14</v>
      </c>
      <c r="F6806" s="32">
        <v>77520</v>
      </c>
      <c r="G6806" s="32">
        <v>77520</v>
      </c>
      <c r="H6806" s="32">
        <v>1</v>
      </c>
      <c r="I6806" s="22"/>
    </row>
    <row r="6807" spans="1:9" ht="27" x14ac:dyDescent="0.25">
      <c r="A6807" s="32">
        <v>5113</v>
      </c>
      <c r="B6807" s="32" t="s">
        <v>2987</v>
      </c>
      <c r="C6807" s="32" t="s">
        <v>975</v>
      </c>
      <c r="D6807" s="32" t="s">
        <v>382</v>
      </c>
      <c r="E6807" s="32" t="s">
        <v>14</v>
      </c>
      <c r="F6807" s="32">
        <v>0</v>
      </c>
      <c r="G6807" s="32">
        <v>0</v>
      </c>
      <c r="H6807" s="32">
        <v>1</v>
      </c>
      <c r="I6807" s="22"/>
    </row>
    <row r="6808" spans="1:9" ht="27" x14ac:dyDescent="0.25">
      <c r="A6808" s="32">
        <v>5113</v>
      </c>
      <c r="B6808" s="32" t="s">
        <v>2988</v>
      </c>
      <c r="C6808" s="32" t="s">
        <v>455</v>
      </c>
      <c r="D6808" s="32" t="s">
        <v>1213</v>
      </c>
      <c r="E6808" s="32" t="s">
        <v>14</v>
      </c>
      <c r="F6808" s="32">
        <v>0</v>
      </c>
      <c r="G6808" s="32">
        <v>0</v>
      </c>
      <c r="H6808" s="32">
        <v>1</v>
      </c>
      <c r="I6808" s="22"/>
    </row>
    <row r="6809" spans="1:9" ht="27" x14ac:dyDescent="0.25">
      <c r="A6809" s="32">
        <v>5113</v>
      </c>
      <c r="B6809" s="32" t="s">
        <v>2989</v>
      </c>
      <c r="C6809" s="32" t="s">
        <v>1094</v>
      </c>
      <c r="D6809" s="32" t="s">
        <v>13</v>
      </c>
      <c r="E6809" s="32" t="s">
        <v>14</v>
      </c>
      <c r="F6809" s="32">
        <v>799960</v>
      </c>
      <c r="G6809" s="32">
        <v>799960</v>
      </c>
      <c r="H6809" s="32">
        <v>1</v>
      </c>
      <c r="I6809" s="22"/>
    </row>
    <row r="6810" spans="1:9" ht="27" x14ac:dyDescent="0.25">
      <c r="A6810" s="32">
        <v>5113</v>
      </c>
      <c r="B6810" s="32" t="s">
        <v>2990</v>
      </c>
      <c r="C6810" s="32" t="s">
        <v>1094</v>
      </c>
      <c r="D6810" s="32" t="s">
        <v>13</v>
      </c>
      <c r="E6810" s="32" t="s">
        <v>14</v>
      </c>
      <c r="F6810" s="32">
        <v>142190</v>
      </c>
      <c r="G6810" s="32">
        <v>142190</v>
      </c>
      <c r="H6810" s="32">
        <v>1</v>
      </c>
      <c r="I6810" s="22"/>
    </row>
    <row r="6811" spans="1:9" ht="27" x14ac:dyDescent="0.25">
      <c r="A6811" s="32">
        <v>5113</v>
      </c>
      <c r="B6811" s="32" t="s">
        <v>2991</v>
      </c>
      <c r="C6811" s="32" t="s">
        <v>1094</v>
      </c>
      <c r="D6811" s="32" t="s">
        <v>13</v>
      </c>
      <c r="E6811" s="32" t="s">
        <v>14</v>
      </c>
      <c r="F6811" s="32">
        <v>76420</v>
      </c>
      <c r="G6811" s="32">
        <v>76420</v>
      </c>
      <c r="H6811" s="32">
        <v>1</v>
      </c>
      <c r="I6811" s="22"/>
    </row>
    <row r="6812" spans="1:9" ht="27" x14ac:dyDescent="0.25">
      <c r="A6812" s="32">
        <v>5113</v>
      </c>
      <c r="B6812" s="32" t="s">
        <v>2992</v>
      </c>
      <c r="C6812" s="32" t="s">
        <v>455</v>
      </c>
      <c r="D6812" s="32" t="s">
        <v>1213</v>
      </c>
      <c r="E6812" s="32" t="s">
        <v>14</v>
      </c>
      <c r="F6812" s="32">
        <v>0</v>
      </c>
      <c r="G6812" s="32">
        <v>0</v>
      </c>
      <c r="H6812" s="32">
        <v>1</v>
      </c>
      <c r="I6812" s="22"/>
    </row>
    <row r="6813" spans="1:9" ht="27" x14ac:dyDescent="0.25">
      <c r="A6813" s="32">
        <v>5113</v>
      </c>
      <c r="B6813" s="32" t="s">
        <v>2993</v>
      </c>
      <c r="C6813" s="32" t="s">
        <v>455</v>
      </c>
      <c r="D6813" s="32" t="s">
        <v>1213</v>
      </c>
      <c r="E6813" s="32" t="s">
        <v>14</v>
      </c>
      <c r="F6813" s="32">
        <v>0</v>
      </c>
      <c r="G6813" s="32">
        <v>0</v>
      </c>
      <c r="H6813" s="32">
        <v>1</v>
      </c>
      <c r="I6813" s="22"/>
    </row>
    <row r="6814" spans="1:9" ht="27" x14ac:dyDescent="0.25">
      <c r="A6814" s="32">
        <v>5113</v>
      </c>
      <c r="B6814" s="32" t="s">
        <v>2994</v>
      </c>
      <c r="C6814" s="32" t="s">
        <v>975</v>
      </c>
      <c r="D6814" s="32" t="s">
        <v>382</v>
      </c>
      <c r="E6814" s="32" t="s">
        <v>14</v>
      </c>
      <c r="F6814" s="32">
        <v>0</v>
      </c>
      <c r="G6814" s="32">
        <v>0</v>
      </c>
      <c r="H6814" s="32">
        <v>1</v>
      </c>
      <c r="I6814" s="22"/>
    </row>
    <row r="6815" spans="1:9" ht="27" x14ac:dyDescent="0.25">
      <c r="A6815" s="32">
        <v>5113</v>
      </c>
      <c r="B6815" s="32" t="s">
        <v>2995</v>
      </c>
      <c r="C6815" s="32" t="s">
        <v>455</v>
      </c>
      <c r="D6815" s="32" t="s">
        <v>1213</v>
      </c>
      <c r="E6815" s="32" t="s">
        <v>14</v>
      </c>
      <c r="F6815" s="32">
        <v>0</v>
      </c>
      <c r="G6815" s="32">
        <v>0</v>
      </c>
      <c r="H6815" s="32">
        <v>1</v>
      </c>
      <c r="I6815" s="22"/>
    </row>
    <row r="6816" spans="1:9" ht="27" x14ac:dyDescent="0.25">
      <c r="A6816" s="32">
        <v>5113</v>
      </c>
      <c r="B6816" s="32" t="s">
        <v>2996</v>
      </c>
      <c r="C6816" s="32" t="s">
        <v>975</v>
      </c>
      <c r="D6816" s="32" t="s">
        <v>382</v>
      </c>
      <c r="E6816" s="32" t="s">
        <v>14</v>
      </c>
      <c r="F6816" s="32">
        <v>0</v>
      </c>
      <c r="G6816" s="32">
        <v>0</v>
      </c>
      <c r="H6816" s="32">
        <v>1</v>
      </c>
      <c r="I6816" s="22"/>
    </row>
    <row r="6817" spans="1:9" ht="27" x14ac:dyDescent="0.25">
      <c r="A6817" s="32">
        <v>5113</v>
      </c>
      <c r="B6817" s="32" t="s">
        <v>2997</v>
      </c>
      <c r="C6817" s="32" t="s">
        <v>1094</v>
      </c>
      <c r="D6817" s="32" t="s">
        <v>13</v>
      </c>
      <c r="E6817" s="32" t="s">
        <v>14</v>
      </c>
      <c r="F6817" s="32">
        <v>44790</v>
      </c>
      <c r="G6817" s="32">
        <v>44790</v>
      </c>
      <c r="H6817" s="32">
        <v>1</v>
      </c>
      <c r="I6817" s="22"/>
    </row>
    <row r="6818" spans="1:9" ht="27" x14ac:dyDescent="0.25">
      <c r="A6818" s="32">
        <v>5113</v>
      </c>
      <c r="B6818" s="32" t="s">
        <v>2998</v>
      </c>
      <c r="C6818" s="32" t="s">
        <v>455</v>
      </c>
      <c r="D6818" s="32" t="s">
        <v>1213</v>
      </c>
      <c r="E6818" s="32" t="s">
        <v>14</v>
      </c>
      <c r="F6818" s="32">
        <v>0</v>
      </c>
      <c r="G6818" s="32">
        <v>0</v>
      </c>
      <c r="H6818" s="32">
        <v>1</v>
      </c>
      <c r="I6818" s="22"/>
    </row>
    <row r="6819" spans="1:9" ht="27" x14ac:dyDescent="0.25">
      <c r="A6819" s="32">
        <v>5113</v>
      </c>
      <c r="B6819" s="32" t="s">
        <v>2999</v>
      </c>
      <c r="C6819" s="32" t="s">
        <v>975</v>
      </c>
      <c r="D6819" s="32" t="s">
        <v>382</v>
      </c>
      <c r="E6819" s="32" t="s">
        <v>14</v>
      </c>
      <c r="F6819" s="32">
        <v>0</v>
      </c>
      <c r="G6819" s="32">
        <v>0</v>
      </c>
      <c r="H6819" s="32">
        <v>1</v>
      </c>
      <c r="I6819" s="22"/>
    </row>
    <row r="6820" spans="1:9" ht="27" x14ac:dyDescent="0.25">
      <c r="A6820" s="32">
        <v>5113</v>
      </c>
      <c r="B6820" s="32" t="s">
        <v>3000</v>
      </c>
      <c r="C6820" s="32" t="s">
        <v>455</v>
      </c>
      <c r="D6820" s="32" t="s">
        <v>1213</v>
      </c>
      <c r="E6820" s="32" t="s">
        <v>14</v>
      </c>
      <c r="F6820" s="32">
        <v>0</v>
      </c>
      <c r="G6820" s="32">
        <v>0</v>
      </c>
      <c r="H6820" s="32">
        <v>1</v>
      </c>
      <c r="I6820" s="22"/>
    </row>
    <row r="6821" spans="1:9" ht="27" x14ac:dyDescent="0.25">
      <c r="A6821" s="32">
        <v>5113</v>
      </c>
      <c r="B6821" s="32" t="s">
        <v>3001</v>
      </c>
      <c r="C6821" s="32" t="s">
        <v>1094</v>
      </c>
      <c r="D6821" s="32" t="s">
        <v>13</v>
      </c>
      <c r="E6821" s="32" t="s">
        <v>14</v>
      </c>
      <c r="F6821" s="32">
        <v>409140</v>
      </c>
      <c r="G6821" s="32">
        <v>409140</v>
      </c>
      <c r="H6821" s="32">
        <v>1</v>
      </c>
      <c r="I6821" s="22"/>
    </row>
    <row r="6822" spans="1:9" ht="27" x14ac:dyDescent="0.25">
      <c r="A6822" s="32">
        <v>5113</v>
      </c>
      <c r="B6822" s="32" t="s">
        <v>3002</v>
      </c>
      <c r="C6822" s="32" t="s">
        <v>455</v>
      </c>
      <c r="D6822" s="32" t="s">
        <v>1213</v>
      </c>
      <c r="E6822" s="32" t="s">
        <v>14</v>
      </c>
      <c r="F6822" s="32">
        <v>0</v>
      </c>
      <c r="G6822" s="32">
        <v>0</v>
      </c>
      <c r="H6822" s="32">
        <v>1</v>
      </c>
      <c r="I6822" s="22"/>
    </row>
    <row r="6823" spans="1:9" ht="27" x14ac:dyDescent="0.25">
      <c r="A6823" s="32">
        <v>5113</v>
      </c>
      <c r="B6823" s="32" t="s">
        <v>3003</v>
      </c>
      <c r="C6823" s="32" t="s">
        <v>975</v>
      </c>
      <c r="D6823" s="32" t="s">
        <v>382</v>
      </c>
      <c r="E6823" s="32" t="s">
        <v>14</v>
      </c>
      <c r="F6823" s="32">
        <v>0</v>
      </c>
      <c r="G6823" s="32">
        <v>0</v>
      </c>
      <c r="H6823" s="32">
        <v>1</v>
      </c>
      <c r="I6823" s="22"/>
    </row>
    <row r="6824" spans="1:9" ht="27" x14ac:dyDescent="0.25">
      <c r="A6824" s="32">
        <v>5113</v>
      </c>
      <c r="B6824" s="32" t="s">
        <v>3004</v>
      </c>
      <c r="C6824" s="32" t="s">
        <v>1094</v>
      </c>
      <c r="D6824" s="32" t="s">
        <v>13</v>
      </c>
      <c r="E6824" s="32" t="s">
        <v>14</v>
      </c>
      <c r="F6824" s="32">
        <v>80750</v>
      </c>
      <c r="G6824" s="32">
        <v>80750</v>
      </c>
      <c r="H6824" s="32">
        <v>1</v>
      </c>
      <c r="I6824" s="22"/>
    </row>
    <row r="6825" spans="1:9" ht="27" x14ac:dyDescent="0.25">
      <c r="A6825" s="32">
        <v>5113</v>
      </c>
      <c r="B6825" s="32" t="s">
        <v>3005</v>
      </c>
      <c r="C6825" s="32" t="s">
        <v>975</v>
      </c>
      <c r="D6825" s="32" t="s">
        <v>382</v>
      </c>
      <c r="E6825" s="32" t="s">
        <v>14</v>
      </c>
      <c r="F6825" s="32">
        <v>0</v>
      </c>
      <c r="G6825" s="32">
        <v>0</v>
      </c>
      <c r="H6825" s="32">
        <v>1</v>
      </c>
      <c r="I6825" s="22"/>
    </row>
    <row r="6826" spans="1:9" ht="27" x14ac:dyDescent="0.25">
      <c r="A6826" s="32">
        <v>5113</v>
      </c>
      <c r="B6826" s="32" t="s">
        <v>3006</v>
      </c>
      <c r="C6826" s="32" t="s">
        <v>975</v>
      </c>
      <c r="D6826" s="32" t="s">
        <v>15</v>
      </c>
      <c r="E6826" s="32" t="s">
        <v>14</v>
      </c>
      <c r="F6826" s="32">
        <v>0</v>
      </c>
      <c r="G6826" s="32">
        <v>0</v>
      </c>
      <c r="H6826" s="32">
        <v>1</v>
      </c>
      <c r="I6826" s="22"/>
    </row>
    <row r="6827" spans="1:9" ht="27" x14ac:dyDescent="0.25">
      <c r="A6827" s="32">
        <v>5113</v>
      </c>
      <c r="B6827" s="32" t="s">
        <v>3007</v>
      </c>
      <c r="C6827" s="32" t="s">
        <v>1094</v>
      </c>
      <c r="D6827" s="32" t="s">
        <v>13</v>
      </c>
      <c r="E6827" s="32" t="s">
        <v>14</v>
      </c>
      <c r="F6827" s="32">
        <v>171040</v>
      </c>
      <c r="G6827" s="32">
        <v>171040</v>
      </c>
      <c r="H6827" s="32">
        <v>1</v>
      </c>
      <c r="I6827" s="22"/>
    </row>
    <row r="6828" spans="1:9" ht="27" x14ac:dyDescent="0.25">
      <c r="A6828" s="32">
        <v>5113</v>
      </c>
      <c r="B6828" s="32" t="s">
        <v>1646</v>
      </c>
      <c r="C6828" s="32" t="s">
        <v>455</v>
      </c>
      <c r="D6828" s="32" t="s">
        <v>1213</v>
      </c>
      <c r="E6828" s="32" t="s">
        <v>14</v>
      </c>
      <c r="F6828" s="32">
        <v>799349</v>
      </c>
      <c r="G6828" s="32">
        <v>799349</v>
      </c>
      <c r="H6828" s="32">
        <v>1</v>
      </c>
      <c r="I6828" s="22"/>
    </row>
    <row r="6829" spans="1:9" ht="27" x14ac:dyDescent="0.25">
      <c r="A6829" s="32">
        <v>5113</v>
      </c>
      <c r="B6829" s="32" t="s">
        <v>1647</v>
      </c>
      <c r="C6829" s="32" t="s">
        <v>455</v>
      </c>
      <c r="D6829" s="32" t="s">
        <v>1213</v>
      </c>
      <c r="E6829" s="32" t="s">
        <v>14</v>
      </c>
      <c r="F6829" s="32">
        <v>459631</v>
      </c>
      <c r="G6829" s="32">
        <v>459631</v>
      </c>
      <c r="H6829" s="32">
        <v>1</v>
      </c>
      <c r="I6829" s="22"/>
    </row>
    <row r="6830" spans="1:9" ht="27" x14ac:dyDescent="0.25">
      <c r="A6830" s="32">
        <v>5113</v>
      </c>
      <c r="B6830" s="32" t="s">
        <v>1648</v>
      </c>
      <c r="C6830" s="32" t="s">
        <v>455</v>
      </c>
      <c r="D6830" s="32" t="s">
        <v>1213</v>
      </c>
      <c r="E6830" s="32" t="s">
        <v>14</v>
      </c>
      <c r="F6830" s="32">
        <v>1299595</v>
      </c>
      <c r="G6830" s="32">
        <v>1299595</v>
      </c>
      <c r="H6830" s="32">
        <v>1</v>
      </c>
      <c r="I6830" s="22"/>
    </row>
    <row r="6831" spans="1:9" ht="27" x14ac:dyDescent="0.25">
      <c r="A6831" s="32">
        <v>5113</v>
      </c>
      <c r="B6831" s="32" t="s">
        <v>1649</v>
      </c>
      <c r="C6831" s="32" t="s">
        <v>455</v>
      </c>
      <c r="D6831" s="32" t="s">
        <v>1213</v>
      </c>
      <c r="E6831" s="32" t="s">
        <v>14</v>
      </c>
      <c r="F6831" s="32">
        <v>1123270</v>
      </c>
      <c r="G6831" s="32">
        <v>1123270</v>
      </c>
      <c r="H6831" s="32">
        <v>1</v>
      </c>
      <c r="I6831" s="22"/>
    </row>
    <row r="6832" spans="1:9" ht="27" x14ac:dyDescent="0.25">
      <c r="A6832" s="32">
        <v>5113</v>
      </c>
      <c r="B6832" s="32" t="s">
        <v>1650</v>
      </c>
      <c r="C6832" s="32" t="s">
        <v>455</v>
      </c>
      <c r="D6832" s="32" t="s">
        <v>1213</v>
      </c>
      <c r="E6832" s="32" t="s">
        <v>14</v>
      </c>
      <c r="F6832" s="32">
        <v>291137</v>
      </c>
      <c r="G6832" s="32">
        <v>291137</v>
      </c>
      <c r="H6832" s="32">
        <v>1</v>
      </c>
      <c r="I6832" s="22"/>
    </row>
    <row r="6833" spans="1:9" ht="27" x14ac:dyDescent="0.25">
      <c r="A6833" s="32">
        <v>5113</v>
      </c>
      <c r="B6833" s="32" t="s">
        <v>1651</v>
      </c>
      <c r="C6833" s="32" t="s">
        <v>455</v>
      </c>
      <c r="D6833" s="32" t="s">
        <v>1213</v>
      </c>
      <c r="E6833" s="32" t="s">
        <v>14</v>
      </c>
      <c r="F6833" s="32">
        <v>657873</v>
      </c>
      <c r="G6833" s="32">
        <v>657873</v>
      </c>
      <c r="H6833" s="32">
        <v>1</v>
      </c>
      <c r="I6833" s="22"/>
    </row>
    <row r="6834" spans="1:9" ht="27" x14ac:dyDescent="0.25">
      <c r="A6834" s="32">
        <v>5113</v>
      </c>
      <c r="B6834" s="32" t="s">
        <v>1652</v>
      </c>
      <c r="C6834" s="32" t="s">
        <v>455</v>
      </c>
      <c r="D6834" s="32" t="s">
        <v>1213</v>
      </c>
      <c r="E6834" s="32" t="s">
        <v>14</v>
      </c>
      <c r="F6834" s="32">
        <v>1101077</v>
      </c>
      <c r="G6834" s="32">
        <v>1101077</v>
      </c>
      <c r="H6834" s="32">
        <v>1</v>
      </c>
      <c r="I6834" s="22"/>
    </row>
    <row r="6835" spans="1:9" ht="27" x14ac:dyDescent="0.25">
      <c r="A6835" s="32">
        <v>5113</v>
      </c>
      <c r="B6835" s="32" t="s">
        <v>1653</v>
      </c>
      <c r="C6835" s="32" t="s">
        <v>455</v>
      </c>
      <c r="D6835" s="32" t="s">
        <v>1213</v>
      </c>
      <c r="E6835" s="32" t="s">
        <v>14</v>
      </c>
      <c r="F6835" s="32">
        <v>777354</v>
      </c>
      <c r="G6835" s="32">
        <v>777354</v>
      </c>
      <c r="H6835" s="32">
        <v>1</v>
      </c>
      <c r="I6835" s="22"/>
    </row>
    <row r="6836" spans="1:9" ht="27" x14ac:dyDescent="0.25">
      <c r="A6836" s="32">
        <v>5113</v>
      </c>
      <c r="B6836" s="32" t="s">
        <v>1654</v>
      </c>
      <c r="C6836" s="32" t="s">
        <v>455</v>
      </c>
      <c r="D6836" s="32" t="s">
        <v>1213</v>
      </c>
      <c r="E6836" s="32" t="s">
        <v>14</v>
      </c>
      <c r="F6836" s="32">
        <v>656959</v>
      </c>
      <c r="G6836" s="32">
        <v>656959</v>
      </c>
      <c r="H6836" s="32">
        <v>1</v>
      </c>
      <c r="I6836" s="22"/>
    </row>
    <row r="6837" spans="1:9" ht="27" x14ac:dyDescent="0.25">
      <c r="A6837" s="32">
        <v>5113</v>
      </c>
      <c r="B6837" s="32" t="s">
        <v>1655</v>
      </c>
      <c r="C6837" s="32" t="s">
        <v>455</v>
      </c>
      <c r="D6837" s="32" t="s">
        <v>1213</v>
      </c>
      <c r="E6837" s="32" t="s">
        <v>14</v>
      </c>
      <c r="F6837" s="32">
        <v>1092654</v>
      </c>
      <c r="G6837" s="32">
        <v>1092654</v>
      </c>
      <c r="H6837" s="32">
        <v>1</v>
      </c>
      <c r="I6837" s="22"/>
    </row>
    <row r="6838" spans="1:9" ht="27" x14ac:dyDescent="0.25">
      <c r="A6838" s="32">
        <v>5113</v>
      </c>
      <c r="B6838" s="32" t="s">
        <v>1656</v>
      </c>
      <c r="C6838" s="32" t="s">
        <v>455</v>
      </c>
      <c r="D6838" s="32" t="s">
        <v>1213</v>
      </c>
      <c r="E6838" s="32" t="s">
        <v>14</v>
      </c>
      <c r="F6838" s="32">
        <v>446830</v>
      </c>
      <c r="G6838" s="32">
        <v>446830</v>
      </c>
      <c r="H6838" s="32">
        <v>1</v>
      </c>
      <c r="I6838" s="22"/>
    </row>
    <row r="6839" spans="1:9" ht="27" x14ac:dyDescent="0.25">
      <c r="A6839" s="32">
        <v>5113</v>
      </c>
      <c r="B6839" s="32" t="s">
        <v>1657</v>
      </c>
      <c r="C6839" s="32" t="s">
        <v>455</v>
      </c>
      <c r="D6839" s="32" t="s">
        <v>1213</v>
      </c>
      <c r="E6839" s="32" t="s">
        <v>14</v>
      </c>
      <c r="F6839" s="32">
        <v>550136</v>
      </c>
      <c r="G6839" s="32">
        <v>550136</v>
      </c>
      <c r="H6839" s="32">
        <v>1</v>
      </c>
      <c r="I6839" s="22"/>
    </row>
    <row r="6840" spans="1:9" ht="27" x14ac:dyDescent="0.25">
      <c r="A6840" s="32">
        <v>5113</v>
      </c>
      <c r="B6840" s="32" t="s">
        <v>1658</v>
      </c>
      <c r="C6840" s="32" t="s">
        <v>455</v>
      </c>
      <c r="D6840" s="32" t="s">
        <v>1213</v>
      </c>
      <c r="E6840" s="32" t="s">
        <v>14</v>
      </c>
      <c r="F6840" s="32">
        <v>319747</v>
      </c>
      <c r="G6840" s="32">
        <v>319747</v>
      </c>
      <c r="H6840" s="32">
        <v>1</v>
      </c>
      <c r="I6840" s="22"/>
    </row>
    <row r="6841" spans="1:9" ht="27" x14ac:dyDescent="0.25">
      <c r="A6841" s="32">
        <v>5113</v>
      </c>
      <c r="B6841" s="32" t="s">
        <v>1659</v>
      </c>
      <c r="C6841" s="32" t="s">
        <v>455</v>
      </c>
      <c r="D6841" s="32" t="s">
        <v>1213</v>
      </c>
      <c r="E6841" s="32" t="s">
        <v>14</v>
      </c>
      <c r="F6841" s="32">
        <v>276024</v>
      </c>
      <c r="G6841" s="32">
        <v>276024</v>
      </c>
      <c r="H6841" s="32">
        <v>1</v>
      </c>
      <c r="I6841" s="22"/>
    </row>
    <row r="6842" spans="1:9" ht="27" x14ac:dyDescent="0.25">
      <c r="A6842" s="32">
        <v>4251</v>
      </c>
      <c r="B6842" s="32" t="s">
        <v>1215</v>
      </c>
      <c r="C6842" s="32" t="s">
        <v>455</v>
      </c>
      <c r="D6842" s="32" t="s">
        <v>1213</v>
      </c>
      <c r="E6842" s="32" t="s">
        <v>14</v>
      </c>
      <c r="F6842" s="32">
        <v>0</v>
      </c>
      <c r="G6842" s="32">
        <v>0</v>
      </c>
      <c r="H6842" s="32">
        <v>1</v>
      </c>
      <c r="I6842" s="22"/>
    </row>
    <row r="6843" spans="1:9" ht="27" x14ac:dyDescent="0.25">
      <c r="A6843" s="32">
        <v>5113</v>
      </c>
      <c r="B6843" s="32" t="s">
        <v>4978</v>
      </c>
      <c r="C6843" s="32" t="s">
        <v>1094</v>
      </c>
      <c r="D6843" s="32" t="s">
        <v>13</v>
      </c>
      <c r="E6843" s="32" t="s">
        <v>14</v>
      </c>
      <c r="F6843" s="32">
        <v>220200</v>
      </c>
      <c r="G6843" s="11">
        <v>220200</v>
      </c>
      <c r="H6843" s="11">
        <v>1</v>
      </c>
      <c r="I6843" s="22"/>
    </row>
    <row r="6844" spans="1:9" ht="27" x14ac:dyDescent="0.25">
      <c r="A6844" s="32">
        <v>5113</v>
      </c>
      <c r="B6844" s="32" t="s">
        <v>4978</v>
      </c>
      <c r="C6844" s="32" t="s">
        <v>1094</v>
      </c>
      <c r="D6844" s="32" t="s">
        <v>13</v>
      </c>
      <c r="E6844" s="32" t="s">
        <v>14</v>
      </c>
      <c r="F6844" s="32">
        <v>220200</v>
      </c>
      <c r="G6844" s="11">
        <v>220200</v>
      </c>
      <c r="H6844" s="11">
        <v>1</v>
      </c>
      <c r="I6844" s="22"/>
    </row>
    <row r="6845" spans="1:9" ht="27" x14ac:dyDescent="0.25">
      <c r="A6845" s="32">
        <v>5113</v>
      </c>
      <c r="B6845" s="32" t="s">
        <v>4979</v>
      </c>
      <c r="C6845" s="32" t="s">
        <v>455</v>
      </c>
      <c r="D6845" s="32" t="s">
        <v>1213</v>
      </c>
      <c r="E6845" s="32" t="s">
        <v>14</v>
      </c>
      <c r="F6845" s="32">
        <v>734000</v>
      </c>
      <c r="G6845" s="11">
        <v>734000</v>
      </c>
      <c r="H6845" s="11">
        <v>1</v>
      </c>
      <c r="I6845" s="22"/>
    </row>
    <row r="6846" spans="1:9" ht="27" x14ac:dyDescent="0.25">
      <c r="A6846" s="32">
        <v>4251</v>
      </c>
      <c r="B6846" s="32" t="s">
        <v>5809</v>
      </c>
      <c r="C6846" s="32" t="s">
        <v>455</v>
      </c>
      <c r="D6846" s="32" t="s">
        <v>1213</v>
      </c>
      <c r="E6846" s="32" t="s">
        <v>14</v>
      </c>
      <c r="F6846" s="32">
        <v>509705</v>
      </c>
      <c r="G6846" s="11">
        <v>509705</v>
      </c>
      <c r="H6846" s="11">
        <v>1</v>
      </c>
      <c r="I6846" s="22"/>
    </row>
    <row r="6847" spans="1:9" ht="27" x14ac:dyDescent="0.25">
      <c r="A6847" s="32">
        <v>5113</v>
      </c>
      <c r="B6847" s="32" t="s">
        <v>5856</v>
      </c>
      <c r="C6847" s="32" t="s">
        <v>1094</v>
      </c>
      <c r="D6847" s="32" t="s">
        <v>13</v>
      </c>
      <c r="E6847" s="32" t="s">
        <v>14</v>
      </c>
      <c r="F6847" s="32">
        <v>299597</v>
      </c>
      <c r="G6847" s="11">
        <v>299597</v>
      </c>
      <c r="H6847" s="11">
        <v>1</v>
      </c>
      <c r="I6847" s="22"/>
    </row>
    <row r="6848" spans="1:9" ht="15" customHeight="1" x14ac:dyDescent="0.25">
      <c r="A6848" s="129" t="s">
        <v>2885</v>
      </c>
      <c r="B6848" s="130"/>
      <c r="C6848" s="130"/>
      <c r="D6848" s="130"/>
      <c r="E6848" s="130"/>
      <c r="F6848" s="130"/>
      <c r="G6848" s="130"/>
      <c r="H6848" s="131"/>
      <c r="I6848" s="22"/>
    </row>
    <row r="6849" spans="1:9" ht="15" customHeight="1" x14ac:dyDescent="0.25">
      <c r="A6849" s="126" t="s">
        <v>12</v>
      </c>
      <c r="B6849" s="127"/>
      <c r="C6849" s="127"/>
      <c r="D6849" s="127"/>
      <c r="E6849" s="127"/>
      <c r="F6849" s="127"/>
      <c r="G6849" s="127"/>
      <c r="H6849" s="128"/>
      <c r="I6849" s="22"/>
    </row>
    <row r="6850" spans="1:9" ht="27" x14ac:dyDescent="0.25">
      <c r="A6850" s="32">
        <v>5113</v>
      </c>
      <c r="B6850" s="32" t="s">
        <v>2886</v>
      </c>
      <c r="C6850" s="32" t="s">
        <v>1094</v>
      </c>
      <c r="D6850" s="32" t="s">
        <v>13</v>
      </c>
      <c r="E6850" s="32" t="s">
        <v>14</v>
      </c>
      <c r="F6850" s="32">
        <v>115050</v>
      </c>
      <c r="G6850" s="32">
        <v>115050</v>
      </c>
      <c r="H6850" s="32">
        <v>1</v>
      </c>
      <c r="I6850" s="22"/>
    </row>
    <row r="6851" spans="1:9" ht="27" x14ac:dyDescent="0.25">
      <c r="A6851" s="32">
        <v>5113</v>
      </c>
      <c r="B6851" s="32" t="s">
        <v>2888</v>
      </c>
      <c r="C6851" s="32" t="s">
        <v>455</v>
      </c>
      <c r="D6851" s="32" t="s">
        <v>1213</v>
      </c>
      <c r="E6851" s="32" t="s">
        <v>14</v>
      </c>
      <c r="F6851" s="32">
        <v>383500</v>
      </c>
      <c r="G6851" s="32">
        <v>383500</v>
      </c>
      <c r="H6851" s="32">
        <v>1</v>
      </c>
      <c r="I6851" s="22"/>
    </row>
    <row r="6852" spans="1:9" ht="15" customHeight="1" x14ac:dyDescent="0.25">
      <c r="A6852" s="126" t="s">
        <v>1152</v>
      </c>
      <c r="B6852" s="127"/>
      <c r="C6852" s="127"/>
      <c r="D6852" s="127"/>
      <c r="E6852" s="127"/>
      <c r="F6852" s="127"/>
      <c r="G6852" s="127"/>
      <c r="H6852" s="128"/>
      <c r="I6852" s="22"/>
    </row>
    <row r="6853" spans="1:9" ht="27" x14ac:dyDescent="0.25">
      <c r="A6853" s="32">
        <v>5113</v>
      </c>
      <c r="B6853" s="32" t="s">
        <v>2887</v>
      </c>
      <c r="C6853" s="32" t="s">
        <v>982</v>
      </c>
      <c r="D6853" s="32" t="s">
        <v>382</v>
      </c>
      <c r="E6853" s="32" t="s">
        <v>14</v>
      </c>
      <c r="F6853" s="32">
        <v>19175170</v>
      </c>
      <c r="G6853" s="32">
        <v>19175170</v>
      </c>
      <c r="H6853" s="32">
        <v>1</v>
      </c>
      <c r="I6853" s="22"/>
    </row>
    <row r="6854" spans="1:9" ht="15" customHeight="1" x14ac:dyDescent="0.25">
      <c r="A6854" s="129" t="s">
        <v>1150</v>
      </c>
      <c r="B6854" s="130"/>
      <c r="C6854" s="130"/>
      <c r="D6854" s="130"/>
      <c r="E6854" s="130"/>
      <c r="F6854" s="130"/>
      <c r="G6854" s="130"/>
      <c r="H6854" s="131"/>
      <c r="I6854" s="22"/>
    </row>
    <row r="6855" spans="1:9" ht="15" customHeight="1" x14ac:dyDescent="0.25">
      <c r="A6855" s="126" t="s">
        <v>1152</v>
      </c>
      <c r="B6855" s="127"/>
      <c r="C6855" s="127"/>
      <c r="D6855" s="127"/>
      <c r="E6855" s="127"/>
      <c r="F6855" s="127"/>
      <c r="G6855" s="127"/>
      <c r="H6855" s="128"/>
      <c r="I6855" s="22"/>
    </row>
    <row r="6856" spans="1:9" ht="27" x14ac:dyDescent="0.25">
      <c r="A6856" s="32">
        <v>4251</v>
      </c>
      <c r="B6856" s="32" t="s">
        <v>3992</v>
      </c>
      <c r="C6856" s="32" t="s">
        <v>975</v>
      </c>
      <c r="D6856" s="32" t="s">
        <v>382</v>
      </c>
      <c r="E6856" s="32" t="s">
        <v>14</v>
      </c>
      <c r="F6856" s="32">
        <v>29411590</v>
      </c>
      <c r="G6856" s="32">
        <v>29411590</v>
      </c>
      <c r="H6856" s="32">
        <v>1</v>
      </c>
      <c r="I6856" s="22"/>
    </row>
    <row r="6857" spans="1:9" ht="27" x14ac:dyDescent="0.25">
      <c r="A6857" s="32">
        <v>4251</v>
      </c>
      <c r="B6857" s="32" t="s">
        <v>1151</v>
      </c>
      <c r="C6857" s="32" t="s">
        <v>975</v>
      </c>
      <c r="D6857" s="32" t="s">
        <v>382</v>
      </c>
      <c r="E6857" s="32" t="s">
        <v>14</v>
      </c>
      <c r="F6857" s="32">
        <v>0</v>
      </c>
      <c r="G6857" s="32">
        <v>0</v>
      </c>
      <c r="H6857" s="32">
        <v>1</v>
      </c>
      <c r="I6857" s="22"/>
    </row>
    <row r="6858" spans="1:9" ht="27" x14ac:dyDescent="0.25">
      <c r="A6858" s="32">
        <v>4251</v>
      </c>
      <c r="B6858" s="32" t="s">
        <v>5806</v>
      </c>
      <c r="C6858" s="32" t="s">
        <v>975</v>
      </c>
      <c r="D6858" s="32" t="s">
        <v>382</v>
      </c>
      <c r="E6858" s="32" t="s">
        <v>14</v>
      </c>
      <c r="F6858" s="32">
        <v>0</v>
      </c>
      <c r="G6858" s="32">
        <v>0</v>
      </c>
      <c r="H6858" s="32">
        <v>1</v>
      </c>
      <c r="I6858" s="22"/>
    </row>
    <row r="6859" spans="1:9" ht="15" customHeight="1" x14ac:dyDescent="0.25">
      <c r="A6859" s="126" t="s">
        <v>12</v>
      </c>
      <c r="B6859" s="127"/>
      <c r="C6859" s="127"/>
      <c r="D6859" s="127"/>
      <c r="E6859" s="127"/>
      <c r="F6859" s="127"/>
      <c r="G6859" s="127"/>
      <c r="H6859" s="128"/>
      <c r="I6859" s="22"/>
    </row>
    <row r="6860" spans="1:9" ht="27" x14ac:dyDescent="0.25">
      <c r="A6860" s="32">
        <v>4251</v>
      </c>
      <c r="B6860" s="32" t="s">
        <v>3991</v>
      </c>
      <c r="C6860" s="32" t="s">
        <v>455</v>
      </c>
      <c r="D6860" s="32" t="s">
        <v>1213</v>
      </c>
      <c r="E6860" s="32" t="s">
        <v>14</v>
      </c>
      <c r="F6860" s="32">
        <v>588230</v>
      </c>
      <c r="G6860" s="32">
        <v>588230</v>
      </c>
      <c r="H6860" s="32">
        <v>1</v>
      </c>
      <c r="I6860" s="22"/>
    </row>
    <row r="6861" spans="1:9" ht="27" x14ac:dyDescent="0.25">
      <c r="A6861" s="32">
        <v>4251</v>
      </c>
      <c r="B6861" s="32" t="s">
        <v>5807</v>
      </c>
      <c r="C6861" s="32" t="s">
        <v>455</v>
      </c>
      <c r="D6861" s="32" t="s">
        <v>1213</v>
      </c>
      <c r="E6861" s="32" t="s">
        <v>14</v>
      </c>
      <c r="F6861" s="32">
        <v>0</v>
      </c>
      <c r="G6861" s="32">
        <v>0</v>
      </c>
      <c r="H6861" s="32">
        <v>1</v>
      </c>
      <c r="I6861" s="22"/>
    </row>
    <row r="6862" spans="1:9" ht="15" customHeight="1" x14ac:dyDescent="0.25">
      <c r="A6862" s="129" t="s">
        <v>2644</v>
      </c>
      <c r="B6862" s="130"/>
      <c r="C6862" s="130"/>
      <c r="D6862" s="130"/>
      <c r="E6862" s="130"/>
      <c r="F6862" s="130"/>
      <c r="G6862" s="130"/>
      <c r="H6862" s="131"/>
      <c r="I6862" s="22"/>
    </row>
    <row r="6863" spans="1:9" ht="15" customHeight="1" x14ac:dyDescent="0.25">
      <c r="A6863" s="126" t="s">
        <v>12</v>
      </c>
      <c r="B6863" s="127"/>
      <c r="C6863" s="127"/>
      <c r="D6863" s="127"/>
      <c r="E6863" s="127"/>
      <c r="F6863" s="127"/>
      <c r="G6863" s="127"/>
      <c r="H6863" s="128"/>
      <c r="I6863" s="22"/>
    </row>
    <row r="6864" spans="1:9" ht="27" x14ac:dyDescent="0.25">
      <c r="A6864" s="32">
        <v>5113</v>
      </c>
      <c r="B6864" s="32" t="s">
        <v>3053</v>
      </c>
      <c r="C6864" s="32" t="s">
        <v>469</v>
      </c>
      <c r="D6864" s="32" t="s">
        <v>382</v>
      </c>
      <c r="E6864" s="32" t="s">
        <v>14</v>
      </c>
      <c r="F6864" s="32">
        <v>21525970</v>
      </c>
      <c r="G6864" s="32">
        <v>21525970</v>
      </c>
      <c r="H6864" s="32">
        <v>1</v>
      </c>
      <c r="I6864" s="22"/>
    </row>
    <row r="6865" spans="1:9" ht="27" x14ac:dyDescent="0.25">
      <c r="A6865" s="32">
        <v>5113</v>
      </c>
      <c r="B6865" s="32" t="s">
        <v>3054</v>
      </c>
      <c r="C6865" s="32" t="s">
        <v>469</v>
      </c>
      <c r="D6865" s="32" t="s">
        <v>382</v>
      </c>
      <c r="E6865" s="32" t="s">
        <v>14</v>
      </c>
      <c r="F6865" s="32">
        <v>44148430</v>
      </c>
      <c r="G6865" s="32">
        <v>44148430</v>
      </c>
      <c r="H6865" s="32">
        <v>1</v>
      </c>
      <c r="I6865" s="22"/>
    </row>
    <row r="6866" spans="1:9" ht="27" x14ac:dyDescent="0.25">
      <c r="A6866" s="32">
        <v>5113</v>
      </c>
      <c r="B6866" s="32" t="s">
        <v>3055</v>
      </c>
      <c r="C6866" s="32" t="s">
        <v>455</v>
      </c>
      <c r="D6866" s="32" t="s">
        <v>1213</v>
      </c>
      <c r="E6866" s="32" t="s">
        <v>14</v>
      </c>
      <c r="F6866" s="32">
        <v>435876</v>
      </c>
      <c r="G6866" s="32">
        <v>435876</v>
      </c>
      <c r="H6866" s="32">
        <v>1</v>
      </c>
      <c r="I6866" s="22"/>
    </row>
    <row r="6867" spans="1:9" ht="27" x14ac:dyDescent="0.25">
      <c r="A6867" s="32">
        <v>5113</v>
      </c>
      <c r="B6867" s="32" t="s">
        <v>3056</v>
      </c>
      <c r="C6867" s="32" t="s">
        <v>455</v>
      </c>
      <c r="D6867" s="32" t="s">
        <v>1213</v>
      </c>
      <c r="E6867" s="32" t="s">
        <v>14</v>
      </c>
      <c r="F6867" s="32">
        <v>881664</v>
      </c>
      <c r="G6867" s="32">
        <v>881664</v>
      </c>
      <c r="H6867" s="32">
        <v>1</v>
      </c>
      <c r="I6867" s="22"/>
    </row>
    <row r="6868" spans="1:9" ht="27" x14ac:dyDescent="0.25">
      <c r="A6868" s="32">
        <v>5113</v>
      </c>
      <c r="B6868" s="32" t="s">
        <v>3057</v>
      </c>
      <c r="C6868" s="32" t="s">
        <v>1094</v>
      </c>
      <c r="D6868" s="32" t="s">
        <v>13</v>
      </c>
      <c r="E6868" s="32" t="s">
        <v>14</v>
      </c>
      <c r="F6868" s="32">
        <v>130764</v>
      </c>
      <c r="G6868" s="32">
        <v>130764</v>
      </c>
      <c r="H6868" s="32">
        <v>1</v>
      </c>
      <c r="I6868" s="22"/>
    </row>
    <row r="6869" spans="1:9" ht="27" x14ac:dyDescent="0.25">
      <c r="A6869" s="32">
        <v>5113</v>
      </c>
      <c r="B6869" s="32" t="s">
        <v>3058</v>
      </c>
      <c r="C6869" s="32" t="s">
        <v>1094</v>
      </c>
      <c r="D6869" s="32" t="s">
        <v>13</v>
      </c>
      <c r="E6869" s="32" t="s">
        <v>14</v>
      </c>
      <c r="F6869" s="32">
        <v>264504</v>
      </c>
      <c r="G6869" s="32">
        <v>264504</v>
      </c>
      <c r="H6869" s="32">
        <v>1</v>
      </c>
      <c r="I6869" s="22"/>
    </row>
    <row r="6870" spans="1:9" x14ac:dyDescent="0.25">
      <c r="A6870" s="32">
        <v>4269</v>
      </c>
      <c r="B6870" s="32" t="s">
        <v>2645</v>
      </c>
      <c r="C6870" s="32" t="s">
        <v>1826</v>
      </c>
      <c r="D6870" s="32" t="s">
        <v>9</v>
      </c>
      <c r="E6870" s="32" t="s">
        <v>855</v>
      </c>
      <c r="F6870" s="32">
        <v>3000</v>
      </c>
      <c r="G6870" s="32">
        <f>+F6870*H6870</f>
        <v>26760000</v>
      </c>
      <c r="H6870" s="32">
        <v>8920</v>
      </c>
      <c r="I6870" s="22"/>
    </row>
    <row r="6871" spans="1:9" x14ac:dyDescent="0.25">
      <c r="A6871" s="32">
        <v>4269</v>
      </c>
      <c r="B6871" s="32" t="s">
        <v>2646</v>
      </c>
      <c r="C6871" s="32" t="s">
        <v>2647</v>
      </c>
      <c r="D6871" s="32" t="s">
        <v>9</v>
      </c>
      <c r="E6871" s="32" t="s">
        <v>1676</v>
      </c>
      <c r="F6871" s="32">
        <v>220000</v>
      </c>
      <c r="G6871" s="32">
        <f t="shared" ref="G6871:G6876" si="130">+F6871*H6871</f>
        <v>440000</v>
      </c>
      <c r="H6871" s="32">
        <v>2</v>
      </c>
      <c r="I6871" s="22"/>
    </row>
    <row r="6872" spans="1:9" x14ac:dyDescent="0.25">
      <c r="A6872" s="32">
        <v>4269</v>
      </c>
      <c r="B6872" s="32" t="s">
        <v>2648</v>
      </c>
      <c r="C6872" s="32" t="s">
        <v>2647</v>
      </c>
      <c r="D6872" s="32" t="s">
        <v>9</v>
      </c>
      <c r="E6872" s="32" t="s">
        <v>1676</v>
      </c>
      <c r="F6872" s="32">
        <v>220000</v>
      </c>
      <c r="G6872" s="32">
        <f t="shared" si="130"/>
        <v>220000</v>
      </c>
      <c r="H6872" s="32">
        <v>1</v>
      </c>
      <c r="I6872" s="22"/>
    </row>
    <row r="6873" spans="1:9" x14ac:dyDescent="0.25">
      <c r="A6873" s="32">
        <v>4269</v>
      </c>
      <c r="B6873" s="32" t="s">
        <v>2649</v>
      </c>
      <c r="C6873" s="32" t="s">
        <v>1826</v>
      </c>
      <c r="D6873" s="32" t="s">
        <v>9</v>
      </c>
      <c r="E6873" s="32" t="s">
        <v>855</v>
      </c>
      <c r="F6873" s="32">
        <v>2350</v>
      </c>
      <c r="G6873" s="32">
        <f t="shared" si="130"/>
        <v>2498050</v>
      </c>
      <c r="H6873" s="32">
        <v>1063</v>
      </c>
      <c r="I6873" s="22"/>
    </row>
    <row r="6874" spans="1:9" x14ac:dyDescent="0.25">
      <c r="A6874" s="32">
        <v>4269</v>
      </c>
      <c r="B6874" s="32" t="s">
        <v>2650</v>
      </c>
      <c r="C6874" s="32" t="s">
        <v>1826</v>
      </c>
      <c r="D6874" s="32" t="s">
        <v>9</v>
      </c>
      <c r="E6874" s="32" t="s">
        <v>855</v>
      </c>
      <c r="F6874" s="32">
        <v>1800</v>
      </c>
      <c r="G6874" s="32">
        <f t="shared" si="130"/>
        <v>1080000</v>
      </c>
      <c r="H6874" s="32">
        <v>600</v>
      </c>
      <c r="I6874" s="22"/>
    </row>
    <row r="6875" spans="1:9" x14ac:dyDescent="0.25">
      <c r="A6875" s="32">
        <v>4269</v>
      </c>
      <c r="B6875" s="32" t="s">
        <v>6004</v>
      </c>
      <c r="C6875" s="32" t="s">
        <v>2647</v>
      </c>
      <c r="D6875" s="32" t="s">
        <v>9</v>
      </c>
      <c r="E6875" s="32" t="s">
        <v>1676</v>
      </c>
      <c r="F6875" s="32">
        <v>220000</v>
      </c>
      <c r="G6875" s="32">
        <f t="shared" si="130"/>
        <v>440000</v>
      </c>
      <c r="H6875" s="32">
        <v>2</v>
      </c>
      <c r="I6875" s="22"/>
    </row>
    <row r="6876" spans="1:9" x14ac:dyDescent="0.25">
      <c r="A6876" s="32">
        <v>4269</v>
      </c>
      <c r="B6876" s="32" t="s">
        <v>6005</v>
      </c>
      <c r="C6876" s="32" t="s">
        <v>2647</v>
      </c>
      <c r="D6876" s="32" t="s">
        <v>9</v>
      </c>
      <c r="E6876" s="32" t="s">
        <v>1676</v>
      </c>
      <c r="F6876" s="32">
        <v>220000</v>
      </c>
      <c r="G6876" s="32">
        <f t="shared" si="130"/>
        <v>220000</v>
      </c>
      <c r="H6876" s="32">
        <v>1</v>
      </c>
      <c r="I6876" s="22"/>
    </row>
    <row r="6877" spans="1:9" ht="15" customHeight="1" x14ac:dyDescent="0.25">
      <c r="A6877" s="129" t="s">
        <v>3043</v>
      </c>
      <c r="B6877" s="130"/>
      <c r="C6877" s="130"/>
      <c r="D6877" s="130"/>
      <c r="E6877" s="130"/>
      <c r="F6877" s="130"/>
      <c r="G6877" s="130"/>
      <c r="H6877" s="131"/>
      <c r="I6877" s="22"/>
    </row>
    <row r="6878" spans="1:9" x14ac:dyDescent="0.25">
      <c r="A6878" s="137" t="s">
        <v>8</v>
      </c>
      <c r="B6878" s="138"/>
      <c r="C6878" s="138"/>
      <c r="D6878" s="138"/>
      <c r="E6878" s="138"/>
      <c r="F6878" s="138"/>
      <c r="G6878" s="138"/>
      <c r="H6878" s="139"/>
      <c r="I6878" s="22"/>
    </row>
    <row r="6879" spans="1:9" ht="27" x14ac:dyDescent="0.25">
      <c r="A6879" s="32">
        <v>5113</v>
      </c>
      <c r="B6879" s="32" t="s">
        <v>2886</v>
      </c>
      <c r="C6879" s="32" t="s">
        <v>1094</v>
      </c>
      <c r="D6879" s="32" t="s">
        <v>13</v>
      </c>
      <c r="E6879" s="32" t="s">
        <v>14</v>
      </c>
      <c r="F6879" s="32">
        <v>115050</v>
      </c>
      <c r="G6879" s="32">
        <v>115050</v>
      </c>
      <c r="H6879" s="32">
        <v>1</v>
      </c>
      <c r="I6879" s="22"/>
    </row>
    <row r="6880" spans="1:9" ht="27" x14ac:dyDescent="0.25">
      <c r="A6880" s="32">
        <v>5113</v>
      </c>
      <c r="B6880" s="32" t="s">
        <v>2887</v>
      </c>
      <c r="C6880" s="32" t="s">
        <v>982</v>
      </c>
      <c r="D6880" s="32" t="s">
        <v>382</v>
      </c>
      <c r="E6880" s="32" t="s">
        <v>14</v>
      </c>
      <c r="F6880" s="32">
        <v>19175170</v>
      </c>
      <c r="G6880" s="32">
        <v>19175170</v>
      </c>
      <c r="H6880" s="32">
        <v>1</v>
      </c>
      <c r="I6880" s="22"/>
    </row>
    <row r="6881" spans="1:9" ht="27" x14ac:dyDescent="0.25">
      <c r="A6881" s="32">
        <v>5113</v>
      </c>
      <c r="B6881" s="32" t="s">
        <v>2888</v>
      </c>
      <c r="C6881" s="32" t="s">
        <v>455</v>
      </c>
      <c r="D6881" s="32" t="s">
        <v>1213</v>
      </c>
      <c r="E6881" s="32" t="s">
        <v>14</v>
      </c>
      <c r="F6881" s="32">
        <v>383500</v>
      </c>
      <c r="G6881" s="32">
        <v>383500</v>
      </c>
      <c r="H6881" s="32">
        <v>1</v>
      </c>
      <c r="I6881" s="22"/>
    </row>
    <row r="6882" spans="1:9" ht="15" customHeight="1" x14ac:dyDescent="0.25">
      <c r="A6882" s="129" t="s">
        <v>6749</v>
      </c>
      <c r="B6882" s="130"/>
      <c r="C6882" s="130"/>
      <c r="D6882" s="130"/>
      <c r="E6882" s="130"/>
      <c r="F6882" s="130"/>
      <c r="G6882" s="130"/>
      <c r="H6882" s="131"/>
      <c r="I6882" s="22"/>
    </row>
    <row r="6883" spans="1:9" x14ac:dyDescent="0.25">
      <c r="A6883" s="137" t="s">
        <v>8</v>
      </c>
      <c r="B6883" s="138"/>
      <c r="C6883" s="138"/>
      <c r="D6883" s="138"/>
      <c r="E6883" s="138"/>
      <c r="F6883" s="138"/>
      <c r="G6883" s="138"/>
      <c r="H6883" s="139"/>
      <c r="I6883" s="22"/>
    </row>
    <row r="6884" spans="1:9" x14ac:dyDescent="0.25">
      <c r="A6884" s="32">
        <v>5129</v>
      </c>
      <c r="B6884" s="32" t="s">
        <v>6750</v>
      </c>
      <c r="C6884" s="32" t="s">
        <v>1584</v>
      </c>
      <c r="D6884" s="32" t="s">
        <v>9</v>
      </c>
      <c r="E6884" s="32" t="s">
        <v>10</v>
      </c>
      <c r="F6884" s="32">
        <v>110000</v>
      </c>
      <c r="G6884" s="32">
        <f>H6884*F6884</f>
        <v>8800000</v>
      </c>
      <c r="H6884" s="32">
        <v>80</v>
      </c>
      <c r="I6884" s="22"/>
    </row>
    <row r="6885" spans="1:9" ht="15" customHeight="1" x14ac:dyDescent="0.25">
      <c r="A6885" s="129" t="s">
        <v>4652</v>
      </c>
      <c r="B6885" s="130"/>
      <c r="C6885" s="130"/>
      <c r="D6885" s="130"/>
      <c r="E6885" s="130"/>
      <c r="F6885" s="130"/>
      <c r="G6885" s="130"/>
      <c r="H6885" s="131"/>
      <c r="I6885" s="22"/>
    </row>
    <row r="6886" spans="1:9" x14ac:dyDescent="0.25">
      <c r="A6886" s="137" t="s">
        <v>8</v>
      </c>
      <c r="B6886" s="138"/>
      <c r="C6886" s="138"/>
      <c r="D6886" s="138"/>
      <c r="E6886" s="138"/>
      <c r="F6886" s="138"/>
      <c r="G6886" s="138"/>
      <c r="H6886" s="139"/>
      <c r="I6886" s="22"/>
    </row>
    <row r="6887" spans="1:9" ht="27" x14ac:dyDescent="0.25">
      <c r="A6887" s="32">
        <v>4251</v>
      </c>
      <c r="B6887" s="32" t="s">
        <v>4653</v>
      </c>
      <c r="C6887" s="32" t="s">
        <v>455</v>
      </c>
      <c r="D6887" s="32" t="s">
        <v>1213</v>
      </c>
      <c r="E6887" s="32" t="s">
        <v>14</v>
      </c>
      <c r="F6887" s="32">
        <v>607824</v>
      </c>
      <c r="G6887" s="32">
        <v>607824</v>
      </c>
      <c r="H6887" s="32">
        <v>1</v>
      </c>
      <c r="I6887" s="22"/>
    </row>
    <row r="6888" spans="1:9" ht="15" customHeight="1" x14ac:dyDescent="0.25">
      <c r="A6888" s="137" t="s">
        <v>16</v>
      </c>
      <c r="B6888" s="138"/>
      <c r="C6888" s="138"/>
      <c r="D6888" s="138"/>
      <c r="E6888" s="138"/>
      <c r="F6888" s="138"/>
      <c r="G6888" s="138"/>
      <c r="H6888" s="139"/>
      <c r="I6888" s="22"/>
    </row>
    <row r="6889" spans="1:9" ht="27" x14ac:dyDescent="0.25">
      <c r="A6889" s="32">
        <v>4251</v>
      </c>
      <c r="B6889" s="32" t="s">
        <v>4654</v>
      </c>
      <c r="C6889" s="32" t="s">
        <v>465</v>
      </c>
      <c r="D6889" s="32" t="s">
        <v>382</v>
      </c>
      <c r="E6889" s="32" t="s">
        <v>14</v>
      </c>
      <c r="F6889" s="32">
        <v>30391200</v>
      </c>
      <c r="G6889" s="32">
        <v>30391200</v>
      </c>
      <c r="H6889" s="32">
        <v>1</v>
      </c>
      <c r="I6889" s="22"/>
    </row>
    <row r="6890" spans="1:9" ht="15" customHeight="1" x14ac:dyDescent="0.25">
      <c r="A6890" s="129" t="s">
        <v>2096</v>
      </c>
      <c r="B6890" s="130"/>
      <c r="C6890" s="130"/>
      <c r="D6890" s="130"/>
      <c r="E6890" s="130"/>
      <c r="F6890" s="130"/>
      <c r="G6890" s="130"/>
      <c r="H6890" s="131"/>
      <c r="I6890" s="22"/>
    </row>
    <row r="6891" spans="1:9" x14ac:dyDescent="0.25">
      <c r="A6891" s="137" t="s">
        <v>8</v>
      </c>
      <c r="B6891" s="138"/>
      <c r="C6891" s="138"/>
      <c r="D6891" s="138"/>
      <c r="E6891" s="138"/>
      <c r="F6891" s="138"/>
      <c r="G6891" s="138"/>
      <c r="H6891" s="139"/>
      <c r="I6891" s="22"/>
    </row>
    <row r="6892" spans="1:9" x14ac:dyDescent="0.25">
      <c r="A6892" s="32">
        <v>5129</v>
      </c>
      <c r="B6892" s="32" t="s">
        <v>2111</v>
      </c>
      <c r="C6892" s="32" t="s">
        <v>1584</v>
      </c>
      <c r="D6892" s="32" t="s">
        <v>9</v>
      </c>
      <c r="E6892" s="32" t="s">
        <v>10</v>
      </c>
      <c r="F6892" s="32">
        <v>149250</v>
      </c>
      <c r="G6892" s="32">
        <f>+F6892*H6892</f>
        <v>9999750</v>
      </c>
      <c r="H6892" s="32">
        <v>67</v>
      </c>
      <c r="I6892" s="22"/>
    </row>
    <row r="6893" spans="1:9" ht="15" customHeight="1" x14ac:dyDescent="0.25">
      <c r="A6893" s="137" t="s">
        <v>16</v>
      </c>
      <c r="B6893" s="138"/>
      <c r="C6893" s="138"/>
      <c r="D6893" s="138"/>
      <c r="E6893" s="138"/>
      <c r="F6893" s="138"/>
      <c r="G6893" s="138"/>
      <c r="H6893" s="139"/>
      <c r="I6893" s="22"/>
    </row>
    <row r="6894" spans="1:9" ht="27" x14ac:dyDescent="0.25">
      <c r="A6894" s="11">
        <v>4251</v>
      </c>
      <c r="B6894" s="11" t="s">
        <v>2097</v>
      </c>
      <c r="C6894" s="11" t="s">
        <v>465</v>
      </c>
      <c r="D6894" s="11" t="s">
        <v>382</v>
      </c>
      <c r="E6894" s="11" t="s">
        <v>14</v>
      </c>
      <c r="F6894" s="11">
        <v>16544820</v>
      </c>
      <c r="G6894" s="11">
        <v>16544820</v>
      </c>
      <c r="H6894" s="11">
        <v>1</v>
      </c>
      <c r="I6894" s="22"/>
    </row>
    <row r="6895" spans="1:9" ht="15" customHeight="1" x14ac:dyDescent="0.25">
      <c r="A6895" s="137" t="s">
        <v>12</v>
      </c>
      <c r="B6895" s="138"/>
      <c r="C6895" s="138"/>
      <c r="D6895" s="138"/>
      <c r="E6895" s="138"/>
      <c r="F6895" s="138"/>
      <c r="G6895" s="138"/>
      <c r="H6895" s="139"/>
      <c r="I6895" s="22"/>
    </row>
    <row r="6896" spans="1:9" ht="27" x14ac:dyDescent="0.25">
      <c r="A6896" s="11">
        <v>4251</v>
      </c>
      <c r="B6896" s="11" t="s">
        <v>2098</v>
      </c>
      <c r="C6896" s="11" t="s">
        <v>455</v>
      </c>
      <c r="D6896" s="11" t="s">
        <v>1213</v>
      </c>
      <c r="E6896" s="11" t="s">
        <v>14</v>
      </c>
      <c r="F6896" s="11">
        <v>455000</v>
      </c>
      <c r="G6896" s="11">
        <v>455000</v>
      </c>
      <c r="H6896" s="11">
        <v>1</v>
      </c>
      <c r="I6896" s="22"/>
    </row>
    <row r="6897" spans="1:10" ht="15" customHeight="1" x14ac:dyDescent="0.25">
      <c r="A6897" s="129" t="s">
        <v>1303</v>
      </c>
      <c r="B6897" s="130"/>
      <c r="C6897" s="130"/>
      <c r="D6897" s="130"/>
      <c r="E6897" s="130"/>
      <c r="F6897" s="130"/>
      <c r="G6897" s="130"/>
      <c r="H6897" s="131"/>
      <c r="I6897" s="22"/>
    </row>
    <row r="6898" spans="1:10" ht="15" customHeight="1" x14ac:dyDescent="0.25">
      <c r="A6898" s="126" t="s">
        <v>12</v>
      </c>
      <c r="B6898" s="127"/>
      <c r="C6898" s="127"/>
      <c r="D6898" s="127"/>
      <c r="E6898" s="127"/>
      <c r="F6898" s="127"/>
      <c r="G6898" s="127"/>
      <c r="H6898" s="128"/>
      <c r="I6898" s="22"/>
    </row>
    <row r="6899" spans="1:10" ht="27" x14ac:dyDescent="0.25">
      <c r="A6899" s="76">
        <v>4251</v>
      </c>
      <c r="B6899" s="76" t="s">
        <v>1302</v>
      </c>
      <c r="C6899" s="76" t="s">
        <v>20</v>
      </c>
      <c r="D6899" s="76" t="s">
        <v>382</v>
      </c>
      <c r="E6899" s="76" t="s">
        <v>14</v>
      </c>
      <c r="F6899" s="76">
        <v>0</v>
      </c>
      <c r="G6899" s="76">
        <v>0</v>
      </c>
      <c r="H6899" s="76">
        <v>1</v>
      </c>
      <c r="I6899" s="22"/>
    </row>
    <row r="6900" spans="1:10" ht="27" x14ac:dyDescent="0.25">
      <c r="A6900" s="76">
        <v>4239</v>
      </c>
      <c r="B6900" s="76" t="s">
        <v>5554</v>
      </c>
      <c r="C6900" s="76" t="s">
        <v>858</v>
      </c>
      <c r="D6900" s="76" t="s">
        <v>9</v>
      </c>
      <c r="E6900" s="76" t="s">
        <v>14</v>
      </c>
      <c r="F6900" s="76">
        <v>500000</v>
      </c>
      <c r="G6900" s="76">
        <v>500000</v>
      </c>
      <c r="H6900" s="76">
        <v>1</v>
      </c>
      <c r="I6900" s="22"/>
    </row>
    <row r="6901" spans="1:10" x14ac:dyDescent="0.25">
      <c r="A6901" s="126" t="s">
        <v>8</v>
      </c>
      <c r="B6901" s="127"/>
      <c r="C6901" s="127"/>
      <c r="D6901" s="127"/>
      <c r="E6901" s="127"/>
      <c r="F6901" s="127"/>
      <c r="G6901" s="127"/>
      <c r="H6901" s="128"/>
      <c r="I6901" s="22"/>
      <c r="J6901" t="s">
        <v>4734</v>
      </c>
    </row>
    <row r="6902" spans="1:10" x14ac:dyDescent="0.25">
      <c r="A6902" s="76">
        <v>4261</v>
      </c>
      <c r="B6902" s="76" t="s">
        <v>4678</v>
      </c>
      <c r="C6902" s="76" t="s">
        <v>3987</v>
      </c>
      <c r="D6902" s="76" t="s">
        <v>9</v>
      </c>
      <c r="E6902" s="76" t="s">
        <v>854</v>
      </c>
      <c r="F6902" s="76">
        <v>6000</v>
      </c>
      <c r="G6902" s="76">
        <f>+F6902*H6902</f>
        <v>600000</v>
      </c>
      <c r="H6902" s="76">
        <v>100</v>
      </c>
      <c r="I6902" s="22"/>
    </row>
    <row r="6903" spans="1:10" x14ac:dyDescent="0.25">
      <c r="A6903" s="76">
        <v>4269</v>
      </c>
      <c r="B6903" s="76" t="s">
        <v>4562</v>
      </c>
      <c r="C6903" s="76" t="s">
        <v>3068</v>
      </c>
      <c r="D6903" s="76" t="s">
        <v>9</v>
      </c>
      <c r="E6903" s="76" t="s">
        <v>10</v>
      </c>
      <c r="F6903" s="76">
        <v>15000</v>
      </c>
      <c r="G6903" s="76">
        <f>+F6903*H6903</f>
        <v>1500000</v>
      </c>
      <c r="H6903" s="76">
        <v>100</v>
      </c>
      <c r="I6903" s="22"/>
    </row>
    <row r="6904" spans="1:10" x14ac:dyDescent="0.25">
      <c r="A6904" s="76">
        <v>4261</v>
      </c>
      <c r="B6904" s="76" t="s">
        <v>4566</v>
      </c>
      <c r="C6904" s="76" t="s">
        <v>3987</v>
      </c>
      <c r="D6904" s="76" t="s">
        <v>9</v>
      </c>
      <c r="E6904" s="76" t="s">
        <v>854</v>
      </c>
      <c r="F6904" s="76">
        <v>7500</v>
      </c>
      <c r="G6904" s="76">
        <f>+F6904*H6904</f>
        <v>600000</v>
      </c>
      <c r="H6904" s="76">
        <v>80</v>
      </c>
      <c r="I6904" s="22"/>
    </row>
    <row r="6905" spans="1:10" x14ac:dyDescent="0.25">
      <c r="A6905" s="76">
        <v>4269</v>
      </c>
      <c r="B6905" s="76" t="s">
        <v>4562</v>
      </c>
      <c r="C6905" s="76" t="s">
        <v>3068</v>
      </c>
      <c r="D6905" s="76" t="s">
        <v>9</v>
      </c>
      <c r="E6905" s="76" t="s">
        <v>10</v>
      </c>
      <c r="F6905" s="76">
        <v>15000</v>
      </c>
      <c r="G6905" s="76">
        <f>+F6905*H6905</f>
        <v>1500000</v>
      </c>
      <c r="H6905" s="76">
        <v>100</v>
      </c>
      <c r="I6905" s="22"/>
    </row>
    <row r="6906" spans="1:10" ht="15" customHeight="1" x14ac:dyDescent="0.25">
      <c r="A6906" s="126" t="s">
        <v>12</v>
      </c>
      <c r="B6906" s="127"/>
      <c r="C6906" s="127"/>
      <c r="D6906" s="127"/>
      <c r="E6906" s="127"/>
      <c r="F6906" s="127"/>
      <c r="G6906" s="127"/>
      <c r="H6906" s="128"/>
      <c r="I6906" s="22"/>
    </row>
    <row r="6907" spans="1:10" ht="27" x14ac:dyDescent="0.25">
      <c r="A6907" s="76">
        <v>4261</v>
      </c>
      <c r="B6907" s="76" t="s">
        <v>4524</v>
      </c>
      <c r="C6907" s="76" t="s">
        <v>3644</v>
      </c>
      <c r="D6907" s="76" t="s">
        <v>9</v>
      </c>
      <c r="E6907" s="76" t="s">
        <v>14</v>
      </c>
      <c r="F6907" s="76">
        <v>600000</v>
      </c>
      <c r="G6907" s="76">
        <v>600000</v>
      </c>
      <c r="H6907" s="76">
        <v>1</v>
      </c>
      <c r="I6907" s="22"/>
    </row>
    <row r="6908" spans="1:10" ht="27" x14ac:dyDescent="0.25">
      <c r="A6908" s="76">
        <v>4239</v>
      </c>
      <c r="B6908" s="76" t="s">
        <v>4522</v>
      </c>
      <c r="C6908" s="76" t="s">
        <v>858</v>
      </c>
      <c r="D6908" s="76" t="s">
        <v>9</v>
      </c>
      <c r="E6908" s="76" t="s">
        <v>14</v>
      </c>
      <c r="F6908" s="76">
        <v>1500000</v>
      </c>
      <c r="G6908" s="76">
        <v>1500000</v>
      </c>
      <c r="H6908" s="76">
        <v>1</v>
      </c>
      <c r="I6908" s="22"/>
    </row>
    <row r="6909" spans="1:10" ht="27" x14ac:dyDescent="0.25">
      <c r="A6909" s="76">
        <v>4239</v>
      </c>
      <c r="B6909" s="76" t="s">
        <v>4523</v>
      </c>
      <c r="C6909" s="76" t="s">
        <v>858</v>
      </c>
      <c r="D6909" s="76" t="s">
        <v>9</v>
      </c>
      <c r="E6909" s="76" t="s">
        <v>14</v>
      </c>
      <c r="F6909" s="76">
        <v>1000000</v>
      </c>
      <c r="G6909" s="76">
        <v>1000000</v>
      </c>
      <c r="H6909" s="76">
        <v>1</v>
      </c>
      <c r="I6909" s="22"/>
    </row>
    <row r="6910" spans="1:10" ht="27" x14ac:dyDescent="0.25">
      <c r="A6910" s="76">
        <v>4239</v>
      </c>
      <c r="B6910" s="76" t="s">
        <v>3117</v>
      </c>
      <c r="C6910" s="76" t="s">
        <v>858</v>
      </c>
      <c r="D6910" s="76" t="s">
        <v>9</v>
      </c>
      <c r="E6910" s="76" t="s">
        <v>14</v>
      </c>
      <c r="F6910" s="76">
        <v>300000</v>
      </c>
      <c r="G6910" s="76">
        <v>300000</v>
      </c>
      <c r="H6910" s="76">
        <v>1</v>
      </c>
      <c r="I6910" s="22"/>
    </row>
    <row r="6911" spans="1:10" ht="27" x14ac:dyDescent="0.25">
      <c r="A6911" s="76">
        <v>4239</v>
      </c>
      <c r="B6911" s="76" t="s">
        <v>1660</v>
      </c>
      <c r="C6911" s="76" t="s">
        <v>858</v>
      </c>
      <c r="D6911" s="76" t="s">
        <v>9</v>
      </c>
      <c r="E6911" s="76" t="s">
        <v>14</v>
      </c>
      <c r="F6911" s="76">
        <v>700000</v>
      </c>
      <c r="G6911" s="76">
        <v>700000</v>
      </c>
      <c r="H6911" s="76">
        <v>1</v>
      </c>
      <c r="I6911" s="22"/>
    </row>
    <row r="6912" spans="1:10" ht="27" x14ac:dyDescent="0.25">
      <c r="A6912" s="76">
        <v>4239</v>
      </c>
      <c r="B6912" s="76" t="s">
        <v>1572</v>
      </c>
      <c r="C6912" s="76" t="s">
        <v>858</v>
      </c>
      <c r="D6912" s="76" t="s">
        <v>9</v>
      </c>
      <c r="E6912" s="76" t="s">
        <v>14</v>
      </c>
      <c r="F6912" s="76">
        <v>0</v>
      </c>
      <c r="G6912" s="76">
        <v>0</v>
      </c>
      <c r="H6912" s="76">
        <v>1</v>
      </c>
      <c r="I6912" s="22"/>
    </row>
    <row r="6913" spans="1:9" ht="15" customHeight="1" x14ac:dyDescent="0.25">
      <c r="A6913" s="129" t="s">
        <v>1146</v>
      </c>
      <c r="B6913" s="130"/>
      <c r="C6913" s="130"/>
      <c r="D6913" s="130"/>
      <c r="E6913" s="130"/>
      <c r="F6913" s="130"/>
      <c r="G6913" s="130"/>
      <c r="H6913" s="131"/>
      <c r="I6913" s="22"/>
    </row>
    <row r="6914" spans="1:9" ht="15" customHeight="1" x14ac:dyDescent="0.25">
      <c r="A6914" s="126" t="s">
        <v>12</v>
      </c>
      <c r="B6914" s="127"/>
      <c r="C6914" s="127"/>
      <c r="D6914" s="127"/>
      <c r="E6914" s="127"/>
      <c r="F6914" s="127"/>
      <c r="G6914" s="127"/>
      <c r="H6914" s="128"/>
      <c r="I6914" s="22"/>
    </row>
    <row r="6915" spans="1:9" ht="40.5" x14ac:dyDescent="0.25">
      <c r="A6915" s="32">
        <v>4861</v>
      </c>
      <c r="B6915" s="32" t="s">
        <v>1335</v>
      </c>
      <c r="C6915" s="32" t="s">
        <v>496</v>
      </c>
      <c r="D6915" s="32" t="s">
        <v>382</v>
      </c>
      <c r="E6915" s="32" t="s">
        <v>14</v>
      </c>
      <c r="F6915" s="32">
        <v>23500000</v>
      </c>
      <c r="G6915" s="32">
        <v>23500000</v>
      </c>
      <c r="H6915" s="32">
        <v>1</v>
      </c>
      <c r="I6915" s="22"/>
    </row>
    <row r="6916" spans="1:9" ht="27" x14ac:dyDescent="0.25">
      <c r="A6916" s="32">
        <v>4861</v>
      </c>
      <c r="B6916" s="32" t="s">
        <v>1216</v>
      </c>
      <c r="C6916" s="32" t="s">
        <v>455</v>
      </c>
      <c r="D6916" s="32" t="s">
        <v>1213</v>
      </c>
      <c r="E6916" s="32" t="s">
        <v>14</v>
      </c>
      <c r="F6916" s="32">
        <v>94000</v>
      </c>
      <c r="G6916" s="32">
        <v>94000</v>
      </c>
      <c r="H6916" s="32">
        <v>1</v>
      </c>
      <c r="I6916" s="22"/>
    </row>
    <row r="6917" spans="1:9" ht="27" x14ac:dyDescent="0.25">
      <c r="A6917" s="32" t="s">
        <v>23</v>
      </c>
      <c r="B6917" s="32" t="s">
        <v>1147</v>
      </c>
      <c r="C6917" s="32" t="s">
        <v>1148</v>
      </c>
      <c r="D6917" s="32" t="s">
        <v>382</v>
      </c>
      <c r="E6917" s="32" t="s">
        <v>14</v>
      </c>
      <c r="F6917" s="32">
        <v>0</v>
      </c>
      <c r="G6917" s="32">
        <v>0</v>
      </c>
      <c r="H6917" s="32">
        <v>1</v>
      </c>
      <c r="I6917" s="22"/>
    </row>
    <row r="6918" spans="1:9" ht="27" x14ac:dyDescent="0.25">
      <c r="A6918" s="32">
        <v>4861</v>
      </c>
      <c r="B6918" s="32" t="s">
        <v>5531</v>
      </c>
      <c r="C6918" s="32" t="s">
        <v>455</v>
      </c>
      <c r="D6918" s="32" t="s">
        <v>1213</v>
      </c>
      <c r="E6918" s="32" t="s">
        <v>14</v>
      </c>
      <c r="F6918" s="32">
        <v>0</v>
      </c>
      <c r="G6918" s="32">
        <v>0</v>
      </c>
      <c r="H6918" s="32">
        <v>1</v>
      </c>
      <c r="I6918" s="22"/>
    </row>
    <row r="6919" spans="1:9" ht="40.5" x14ac:dyDescent="0.25">
      <c r="A6919" s="32">
        <v>4861</v>
      </c>
      <c r="B6919" s="32" t="s">
        <v>5532</v>
      </c>
      <c r="C6919" s="32" t="s">
        <v>496</v>
      </c>
      <c r="D6919" s="32" t="s">
        <v>382</v>
      </c>
      <c r="E6919" s="32" t="s">
        <v>14</v>
      </c>
      <c r="F6919" s="32">
        <v>0</v>
      </c>
      <c r="G6919" s="32">
        <v>0</v>
      </c>
      <c r="H6919" s="32">
        <v>1</v>
      </c>
      <c r="I6919" s="22"/>
    </row>
    <row r="6920" spans="1:9" ht="15" customHeight="1" x14ac:dyDescent="0.25">
      <c r="A6920" s="126" t="s">
        <v>16</v>
      </c>
      <c r="B6920" s="127"/>
      <c r="C6920" s="127"/>
      <c r="D6920" s="127"/>
      <c r="E6920" s="127"/>
      <c r="F6920" s="127"/>
      <c r="G6920" s="127"/>
      <c r="H6920" s="128"/>
      <c r="I6920" s="22"/>
    </row>
    <row r="6921" spans="1:9" ht="27" x14ac:dyDescent="0.25">
      <c r="A6921" s="76" t="s">
        <v>23</v>
      </c>
      <c r="B6921" s="76" t="s">
        <v>1149</v>
      </c>
      <c r="C6921" s="76" t="s">
        <v>20</v>
      </c>
      <c r="D6921" s="76" t="s">
        <v>382</v>
      </c>
      <c r="E6921" s="76" t="s">
        <v>14</v>
      </c>
      <c r="F6921" s="76">
        <v>14705000</v>
      </c>
      <c r="G6921" s="76">
        <v>14705000</v>
      </c>
      <c r="H6921" s="76">
        <v>1</v>
      </c>
      <c r="I6921" s="22"/>
    </row>
    <row r="6922" spans="1:9" ht="27" x14ac:dyDescent="0.25">
      <c r="A6922" s="76">
        <v>4861</v>
      </c>
      <c r="B6922" s="76" t="s">
        <v>5533</v>
      </c>
      <c r="C6922" s="76" t="s">
        <v>20</v>
      </c>
      <c r="D6922" s="76" t="s">
        <v>382</v>
      </c>
      <c r="E6922" s="76" t="s">
        <v>14</v>
      </c>
      <c r="F6922" s="76">
        <v>0</v>
      </c>
      <c r="G6922" s="76">
        <v>0</v>
      </c>
      <c r="H6922" s="76">
        <v>1</v>
      </c>
      <c r="I6922" s="22"/>
    </row>
    <row r="6923" spans="1:9" ht="15" customHeight="1" x14ac:dyDescent="0.25">
      <c r="A6923" s="129" t="s">
        <v>1285</v>
      </c>
      <c r="B6923" s="130"/>
      <c r="C6923" s="130"/>
      <c r="D6923" s="130"/>
      <c r="E6923" s="130"/>
      <c r="F6923" s="130"/>
      <c r="G6923" s="130"/>
      <c r="H6923" s="131"/>
      <c r="I6923" s="22"/>
    </row>
    <row r="6924" spans="1:9" ht="15" customHeight="1" x14ac:dyDescent="0.25">
      <c r="A6924" s="126" t="s">
        <v>16</v>
      </c>
      <c r="B6924" s="127"/>
      <c r="C6924" s="127"/>
      <c r="D6924" s="127"/>
      <c r="E6924" s="127"/>
      <c r="F6924" s="127"/>
      <c r="G6924" s="127"/>
      <c r="H6924" s="128"/>
      <c r="I6924" s="22"/>
    </row>
    <row r="6925" spans="1:9" ht="40.5" x14ac:dyDescent="0.25">
      <c r="A6925" s="76">
        <v>4213</v>
      </c>
      <c r="B6925" s="76" t="s">
        <v>1286</v>
      </c>
      <c r="C6925" s="76" t="s">
        <v>1287</v>
      </c>
      <c r="D6925" s="76" t="s">
        <v>382</v>
      </c>
      <c r="E6925" s="76" t="s">
        <v>14</v>
      </c>
      <c r="F6925" s="76">
        <v>2480000</v>
      </c>
      <c r="G6925" s="76">
        <v>2480000</v>
      </c>
      <c r="H6925" s="76">
        <v>1</v>
      </c>
      <c r="I6925" s="22"/>
    </row>
    <row r="6926" spans="1:9" ht="40.5" x14ac:dyDescent="0.25">
      <c r="A6926" s="76">
        <v>4213</v>
      </c>
      <c r="B6926" s="76" t="s">
        <v>1288</v>
      </c>
      <c r="C6926" s="76" t="s">
        <v>1287</v>
      </c>
      <c r="D6926" s="76" t="s">
        <v>382</v>
      </c>
      <c r="E6926" s="76" t="s">
        <v>14</v>
      </c>
      <c r="F6926" s="76">
        <v>2480000</v>
      </c>
      <c r="G6926" s="76">
        <v>2480000</v>
      </c>
      <c r="H6926" s="76">
        <v>1</v>
      </c>
      <c r="I6926" s="22"/>
    </row>
    <row r="6927" spans="1:9" ht="40.5" x14ac:dyDescent="0.25">
      <c r="A6927" s="76">
        <v>4213</v>
      </c>
      <c r="B6927" s="76" t="s">
        <v>1289</v>
      </c>
      <c r="C6927" s="76" t="s">
        <v>1287</v>
      </c>
      <c r="D6927" s="76" t="s">
        <v>382</v>
      </c>
      <c r="E6927" s="76" t="s">
        <v>14</v>
      </c>
      <c r="F6927" s="76">
        <v>2480000</v>
      </c>
      <c r="G6927" s="76">
        <v>2480000</v>
      </c>
      <c r="H6927" s="76">
        <v>1</v>
      </c>
      <c r="I6927" s="22"/>
    </row>
    <row r="6928" spans="1:9" ht="32.25" customHeight="1" x14ac:dyDescent="0.25">
      <c r="A6928" s="129" t="s">
        <v>1301</v>
      </c>
      <c r="B6928" s="130"/>
      <c r="C6928" s="130"/>
      <c r="D6928" s="130"/>
      <c r="E6928" s="130"/>
      <c r="F6928" s="130"/>
      <c r="G6928" s="130"/>
      <c r="H6928" s="131"/>
      <c r="I6928" s="22"/>
    </row>
    <row r="6929" spans="1:9" ht="15" customHeight="1" x14ac:dyDescent="0.25">
      <c r="A6929" s="126" t="s">
        <v>16</v>
      </c>
      <c r="B6929" s="127"/>
      <c r="C6929" s="127"/>
      <c r="D6929" s="127"/>
      <c r="E6929" s="127"/>
      <c r="F6929" s="127"/>
      <c r="G6929" s="127"/>
      <c r="H6929" s="128"/>
      <c r="I6929" s="22"/>
    </row>
    <row r="6930" spans="1:9" x14ac:dyDescent="0.25">
      <c r="A6930" s="76">
        <v>4239</v>
      </c>
      <c r="B6930" s="76" t="s">
        <v>1290</v>
      </c>
      <c r="C6930" s="76" t="s">
        <v>27</v>
      </c>
      <c r="D6930" s="76" t="s">
        <v>13</v>
      </c>
      <c r="E6930" s="76" t="s">
        <v>14</v>
      </c>
      <c r="F6930" s="76">
        <v>0</v>
      </c>
      <c r="G6930" s="76">
        <v>0</v>
      </c>
      <c r="H6930" s="76">
        <v>1</v>
      </c>
      <c r="I6930" s="22"/>
    </row>
    <row r="6931" spans="1:9" x14ac:dyDescent="0.25">
      <c r="A6931" s="76">
        <v>4239</v>
      </c>
      <c r="B6931" s="76" t="s">
        <v>1291</v>
      </c>
      <c r="C6931" s="76" t="s">
        <v>27</v>
      </c>
      <c r="D6931" s="76" t="s">
        <v>13</v>
      </c>
      <c r="E6931" s="76" t="s">
        <v>14</v>
      </c>
      <c r="F6931" s="76">
        <v>2150000</v>
      </c>
      <c r="G6931" s="76">
        <v>2150000</v>
      </c>
      <c r="H6931" s="76">
        <v>1</v>
      </c>
      <c r="I6931" s="22"/>
    </row>
    <row r="6932" spans="1:9" ht="15" customHeight="1" x14ac:dyDescent="0.25">
      <c r="A6932" s="129" t="s">
        <v>4525</v>
      </c>
      <c r="B6932" s="130"/>
      <c r="C6932" s="130"/>
      <c r="D6932" s="130"/>
      <c r="E6932" s="130"/>
      <c r="F6932" s="130"/>
      <c r="G6932" s="130"/>
      <c r="H6932" s="131"/>
      <c r="I6932" s="22"/>
    </row>
    <row r="6933" spans="1:9" ht="15" customHeight="1" x14ac:dyDescent="0.25">
      <c r="A6933" s="126" t="s">
        <v>16</v>
      </c>
      <c r="B6933" s="127"/>
      <c r="C6933" s="127"/>
      <c r="D6933" s="127"/>
      <c r="E6933" s="127"/>
      <c r="F6933" s="127"/>
      <c r="G6933" s="127"/>
      <c r="H6933" s="128"/>
      <c r="I6933" s="22"/>
    </row>
    <row r="6934" spans="1:9" ht="40.5" x14ac:dyDescent="0.25">
      <c r="A6934" s="76">
        <v>4251</v>
      </c>
      <c r="B6934" s="76" t="s">
        <v>310</v>
      </c>
      <c r="C6934" s="76" t="s">
        <v>24</v>
      </c>
      <c r="D6934" s="76" t="s">
        <v>382</v>
      </c>
      <c r="E6934" s="76" t="s">
        <v>14</v>
      </c>
      <c r="F6934" s="76">
        <v>0</v>
      </c>
      <c r="G6934" s="76">
        <v>0</v>
      </c>
      <c r="H6934" s="76">
        <v>1</v>
      </c>
      <c r="I6934" s="22"/>
    </row>
    <row r="6935" spans="1:9" ht="40.5" x14ac:dyDescent="0.25">
      <c r="A6935" s="76">
        <v>4251</v>
      </c>
      <c r="B6935" s="76" t="s">
        <v>310</v>
      </c>
      <c r="C6935" s="76" t="s">
        <v>24</v>
      </c>
      <c r="D6935" s="76" t="s">
        <v>382</v>
      </c>
      <c r="E6935" s="76" t="s">
        <v>14</v>
      </c>
      <c r="F6935" s="76">
        <v>0</v>
      </c>
      <c r="G6935" s="76">
        <v>0</v>
      </c>
      <c r="H6935" s="76">
        <v>1</v>
      </c>
      <c r="I6935" s="22"/>
    </row>
    <row r="6936" spans="1:9" ht="37.5" customHeight="1" x14ac:dyDescent="0.25">
      <c r="A6936" s="76">
        <v>4251</v>
      </c>
      <c r="B6936" s="76" t="s">
        <v>2094</v>
      </c>
      <c r="C6936" s="76" t="s">
        <v>24</v>
      </c>
      <c r="D6936" s="76" t="s">
        <v>15</v>
      </c>
      <c r="E6936" s="76" t="s">
        <v>14</v>
      </c>
      <c r="F6936" s="76">
        <v>107839537</v>
      </c>
      <c r="G6936" s="76">
        <v>107839537</v>
      </c>
      <c r="H6936" s="76">
        <v>1</v>
      </c>
      <c r="I6936" s="22"/>
    </row>
    <row r="6937" spans="1:9" ht="37.5" customHeight="1" x14ac:dyDescent="0.25">
      <c r="A6937" s="76">
        <v>4251</v>
      </c>
      <c r="B6937" s="76" t="s">
        <v>307</v>
      </c>
      <c r="C6937" s="76" t="s">
        <v>24</v>
      </c>
      <c r="D6937" s="76" t="s">
        <v>382</v>
      </c>
      <c r="E6937" s="76" t="s">
        <v>14</v>
      </c>
      <c r="F6937" s="76">
        <v>0</v>
      </c>
      <c r="G6937" s="76">
        <v>0</v>
      </c>
      <c r="H6937" s="76">
        <v>1</v>
      </c>
      <c r="I6937" s="22"/>
    </row>
    <row r="6938" spans="1:9" ht="37.5" customHeight="1" x14ac:dyDescent="0.25">
      <c r="A6938" s="76">
        <v>4251</v>
      </c>
      <c r="B6938" s="76" t="s">
        <v>306</v>
      </c>
      <c r="C6938" s="76" t="s">
        <v>24</v>
      </c>
      <c r="D6938" s="76" t="s">
        <v>15</v>
      </c>
      <c r="E6938" s="76" t="s">
        <v>14</v>
      </c>
      <c r="F6938" s="76">
        <v>0</v>
      </c>
      <c r="G6938" s="76">
        <v>0</v>
      </c>
      <c r="H6938" s="76">
        <v>1</v>
      </c>
      <c r="I6938" s="22"/>
    </row>
    <row r="6939" spans="1:9" ht="15" customHeight="1" x14ac:dyDescent="0.25">
      <c r="A6939" s="126" t="s">
        <v>12</v>
      </c>
      <c r="B6939" s="127"/>
      <c r="C6939" s="127"/>
      <c r="D6939" s="127"/>
      <c r="E6939" s="127"/>
      <c r="F6939" s="127"/>
      <c r="G6939" s="127"/>
      <c r="H6939" s="128"/>
      <c r="I6939" s="22"/>
    </row>
    <row r="6940" spans="1:9" ht="27" x14ac:dyDescent="0.25">
      <c r="A6940" s="76">
        <v>4251</v>
      </c>
      <c r="B6940" s="76" t="s">
        <v>4501</v>
      </c>
      <c r="C6940" s="76" t="s">
        <v>455</v>
      </c>
      <c r="D6940" s="76" t="s">
        <v>1213</v>
      </c>
      <c r="E6940" s="76" t="s">
        <v>14</v>
      </c>
      <c r="F6940" s="76">
        <v>0</v>
      </c>
      <c r="G6940" s="76">
        <v>0</v>
      </c>
      <c r="H6940" s="76">
        <v>1</v>
      </c>
      <c r="I6940" s="22"/>
    </row>
    <row r="6941" spans="1:9" ht="27" x14ac:dyDescent="0.25">
      <c r="A6941" s="76">
        <v>4251</v>
      </c>
      <c r="B6941" s="76" t="s">
        <v>4501</v>
      </c>
      <c r="C6941" s="76" t="s">
        <v>455</v>
      </c>
      <c r="D6941" s="76" t="s">
        <v>1213</v>
      </c>
      <c r="E6941" s="76" t="s">
        <v>14</v>
      </c>
      <c r="F6941" s="76">
        <v>0</v>
      </c>
      <c r="G6941" s="76">
        <v>0</v>
      </c>
      <c r="H6941" s="76">
        <v>1</v>
      </c>
      <c r="I6941" s="22"/>
    </row>
    <row r="6942" spans="1:9" ht="36.75" customHeight="1" x14ac:dyDescent="0.25">
      <c r="A6942" s="76">
        <v>4251</v>
      </c>
      <c r="B6942" s="76" t="s">
        <v>2095</v>
      </c>
      <c r="C6942" s="76" t="s">
        <v>455</v>
      </c>
      <c r="D6942" s="76" t="s">
        <v>15</v>
      </c>
      <c r="E6942" s="76" t="s">
        <v>14</v>
      </c>
      <c r="F6942" s="76">
        <v>2156800</v>
      </c>
      <c r="G6942" s="76">
        <v>2156800</v>
      </c>
      <c r="H6942" s="76">
        <v>1</v>
      </c>
      <c r="I6942" s="22"/>
    </row>
    <row r="6943" spans="1:9" ht="36.75" customHeight="1" x14ac:dyDescent="0.25">
      <c r="A6943" s="76">
        <v>4251</v>
      </c>
      <c r="B6943" s="76" t="s">
        <v>5404</v>
      </c>
      <c r="C6943" s="76" t="s">
        <v>455</v>
      </c>
      <c r="D6943" s="76" t="s">
        <v>1213</v>
      </c>
      <c r="E6943" s="76" t="s">
        <v>14</v>
      </c>
      <c r="F6943" s="76">
        <v>0</v>
      </c>
      <c r="G6943" s="76">
        <v>0</v>
      </c>
      <c r="H6943" s="76">
        <v>1</v>
      </c>
      <c r="I6943" s="22"/>
    </row>
    <row r="6944" spans="1:9" ht="36.75" customHeight="1" x14ac:dyDescent="0.25">
      <c r="A6944" s="76">
        <v>4251</v>
      </c>
      <c r="B6944" s="76" t="s">
        <v>5426</v>
      </c>
      <c r="C6944" s="76" t="s">
        <v>455</v>
      </c>
      <c r="D6944" s="76" t="s">
        <v>15</v>
      </c>
      <c r="E6944" s="76" t="s">
        <v>14</v>
      </c>
      <c r="F6944" s="76">
        <v>0</v>
      </c>
      <c r="G6944" s="76">
        <v>0</v>
      </c>
      <c r="H6944" s="76">
        <v>1</v>
      </c>
      <c r="I6944" s="22"/>
    </row>
    <row r="6945" spans="1:9" ht="15" customHeight="1" x14ac:dyDescent="0.25">
      <c r="A6945" s="129" t="s">
        <v>2099</v>
      </c>
      <c r="B6945" s="130"/>
      <c r="C6945" s="130"/>
      <c r="D6945" s="130"/>
      <c r="E6945" s="130"/>
      <c r="F6945" s="130"/>
      <c r="G6945" s="130"/>
      <c r="H6945" s="131"/>
      <c r="I6945" s="22"/>
    </row>
    <row r="6946" spans="1:9" ht="15" customHeight="1" x14ac:dyDescent="0.25">
      <c r="A6946" s="126" t="s">
        <v>16</v>
      </c>
      <c r="B6946" s="127"/>
      <c r="C6946" s="127"/>
      <c r="D6946" s="127"/>
      <c r="E6946" s="127"/>
      <c r="F6946" s="127"/>
      <c r="G6946" s="127"/>
      <c r="H6946" s="128"/>
      <c r="I6946" s="22"/>
    </row>
    <row r="6947" spans="1:9" ht="37.5" customHeight="1" x14ac:dyDescent="0.25">
      <c r="A6947" s="76">
        <v>4251</v>
      </c>
      <c r="B6947" s="76" t="s">
        <v>2100</v>
      </c>
      <c r="C6947" s="76" t="s">
        <v>469</v>
      </c>
      <c r="D6947" s="76" t="s">
        <v>2093</v>
      </c>
      <c r="E6947" s="76" t="s">
        <v>14</v>
      </c>
      <c r="F6947" s="76">
        <v>4999800</v>
      </c>
      <c r="G6947" s="76">
        <v>4999800</v>
      </c>
      <c r="H6947" s="76">
        <v>1</v>
      </c>
      <c r="I6947" s="22"/>
    </row>
    <row r="6948" spans="1:9" ht="15" customHeight="1" x14ac:dyDescent="0.25">
      <c r="A6948" s="126" t="s">
        <v>12</v>
      </c>
      <c r="B6948" s="127"/>
      <c r="C6948" s="127"/>
      <c r="D6948" s="127"/>
      <c r="E6948" s="127"/>
      <c r="F6948" s="127"/>
      <c r="G6948" s="127"/>
      <c r="H6948" s="128"/>
      <c r="I6948" s="22"/>
    </row>
    <row r="6949" spans="1:9" ht="36.75" customHeight="1" x14ac:dyDescent="0.25">
      <c r="A6949" s="76">
        <v>4251</v>
      </c>
      <c r="B6949" s="76" t="s">
        <v>2101</v>
      </c>
      <c r="C6949" s="76" t="s">
        <v>455</v>
      </c>
      <c r="D6949" s="76" t="s">
        <v>1213</v>
      </c>
      <c r="E6949" s="76" t="s">
        <v>14</v>
      </c>
      <c r="F6949" s="76">
        <v>100000</v>
      </c>
      <c r="G6949" s="76">
        <v>100000</v>
      </c>
      <c r="H6949" s="76">
        <v>1</v>
      </c>
      <c r="I6949" s="22"/>
    </row>
    <row r="6950" spans="1:9" ht="36.75" customHeight="1" x14ac:dyDescent="0.25">
      <c r="A6950" s="76">
        <v>4251</v>
      </c>
      <c r="B6950" s="76" t="s">
        <v>6751</v>
      </c>
      <c r="C6950" s="76" t="s">
        <v>469</v>
      </c>
      <c r="D6950" s="76" t="s">
        <v>382</v>
      </c>
      <c r="E6950" s="76" t="s">
        <v>14</v>
      </c>
      <c r="F6950" s="76">
        <v>3534600</v>
      </c>
      <c r="G6950" s="76">
        <v>3534600</v>
      </c>
      <c r="H6950" s="76">
        <v>1</v>
      </c>
      <c r="I6950" s="22"/>
    </row>
    <row r="6951" spans="1:9" ht="36.75" customHeight="1" x14ac:dyDescent="0.25">
      <c r="A6951" s="76">
        <v>4251</v>
      </c>
      <c r="B6951" s="76" t="s">
        <v>6752</v>
      </c>
      <c r="C6951" s="76" t="s">
        <v>471</v>
      </c>
      <c r="D6951" s="76" t="s">
        <v>382</v>
      </c>
      <c r="E6951" s="76" t="s">
        <v>14</v>
      </c>
      <c r="F6951" s="76">
        <v>10290000</v>
      </c>
      <c r="G6951" s="76">
        <v>10290000</v>
      </c>
      <c r="H6951" s="76">
        <v>1</v>
      </c>
      <c r="I6951" s="22"/>
    </row>
    <row r="6952" spans="1:9" ht="15" customHeight="1" x14ac:dyDescent="0.25">
      <c r="A6952" s="129" t="s">
        <v>2102</v>
      </c>
      <c r="B6952" s="130"/>
      <c r="C6952" s="130"/>
      <c r="D6952" s="130"/>
      <c r="E6952" s="130"/>
      <c r="F6952" s="130"/>
      <c r="G6952" s="130"/>
      <c r="H6952" s="131"/>
      <c r="I6952" s="22"/>
    </row>
    <row r="6953" spans="1:9" ht="15" customHeight="1" x14ac:dyDescent="0.25">
      <c r="A6953" s="126" t="s">
        <v>16</v>
      </c>
      <c r="B6953" s="127"/>
      <c r="C6953" s="127"/>
      <c r="D6953" s="127"/>
      <c r="E6953" s="127"/>
      <c r="F6953" s="127"/>
      <c r="G6953" s="127"/>
      <c r="H6953" s="128"/>
      <c r="I6953" s="22"/>
    </row>
    <row r="6954" spans="1:9" ht="27" x14ac:dyDescent="0.25">
      <c r="A6954" s="46">
        <v>4251</v>
      </c>
      <c r="B6954" s="46" t="s">
        <v>2643</v>
      </c>
      <c r="C6954" s="46" t="s">
        <v>471</v>
      </c>
      <c r="D6954" s="46" t="s">
        <v>382</v>
      </c>
      <c r="E6954" s="46" t="s">
        <v>14</v>
      </c>
      <c r="F6954" s="46">
        <v>10293240</v>
      </c>
      <c r="G6954" s="46">
        <v>10293240</v>
      </c>
      <c r="H6954" s="46">
        <v>1</v>
      </c>
      <c r="I6954" s="22"/>
    </row>
    <row r="6955" spans="1:9" x14ac:dyDescent="0.25">
      <c r="A6955" s="46">
        <v>4251</v>
      </c>
      <c r="B6955" s="46" t="s">
        <v>2103</v>
      </c>
      <c r="C6955" s="46" t="s">
        <v>2105</v>
      </c>
      <c r="D6955" s="46" t="s">
        <v>382</v>
      </c>
      <c r="E6955" s="46" t="s">
        <v>14</v>
      </c>
      <c r="F6955" s="46">
        <v>5293863</v>
      </c>
      <c r="G6955" s="46">
        <v>5293863</v>
      </c>
      <c r="H6955" s="46">
        <v>1</v>
      </c>
      <c r="I6955" s="22"/>
    </row>
    <row r="6956" spans="1:9" x14ac:dyDescent="0.25">
      <c r="A6956" s="32">
        <v>4251</v>
      </c>
      <c r="B6956" s="32" t="s">
        <v>2104</v>
      </c>
      <c r="C6956" s="32" t="s">
        <v>2106</v>
      </c>
      <c r="D6956" s="32" t="s">
        <v>382</v>
      </c>
      <c r="E6956" s="32" t="s">
        <v>14</v>
      </c>
      <c r="F6956" s="32">
        <v>15784149</v>
      </c>
      <c r="G6956" s="32">
        <v>15784149</v>
      </c>
      <c r="H6956" s="11">
        <v>1</v>
      </c>
      <c r="I6956" s="22"/>
    </row>
    <row r="6957" spans="1:9" ht="15" customHeight="1" x14ac:dyDescent="0.25">
      <c r="A6957" s="244" t="s">
        <v>12</v>
      </c>
      <c r="B6957" s="245"/>
      <c r="C6957" s="245"/>
      <c r="D6957" s="245"/>
      <c r="E6957" s="245"/>
      <c r="F6957" s="245"/>
      <c r="G6957" s="245"/>
      <c r="H6957" s="246"/>
      <c r="I6957" s="22"/>
    </row>
    <row r="6958" spans="1:9" ht="27" x14ac:dyDescent="0.25">
      <c r="A6958" s="76">
        <v>4251</v>
      </c>
      <c r="B6958" s="76" t="s">
        <v>2107</v>
      </c>
      <c r="C6958" s="76" t="s">
        <v>455</v>
      </c>
      <c r="D6958" s="76" t="s">
        <v>1213</v>
      </c>
      <c r="E6958" s="76" t="s">
        <v>14</v>
      </c>
      <c r="F6958" s="76">
        <v>315680</v>
      </c>
      <c r="G6958" s="76">
        <v>315680</v>
      </c>
      <c r="H6958" s="76">
        <v>1</v>
      </c>
      <c r="I6958" s="22"/>
    </row>
    <row r="6959" spans="1:9" ht="27" x14ac:dyDescent="0.25">
      <c r="A6959" s="76">
        <v>4251</v>
      </c>
      <c r="B6959" s="76" t="s">
        <v>2108</v>
      </c>
      <c r="C6959" s="76" t="s">
        <v>455</v>
      </c>
      <c r="D6959" s="76" t="s">
        <v>2109</v>
      </c>
      <c r="E6959" s="76" t="s">
        <v>14</v>
      </c>
      <c r="F6959" s="76">
        <v>105870</v>
      </c>
      <c r="G6959" s="76">
        <v>105870</v>
      </c>
      <c r="H6959" s="76">
        <v>1</v>
      </c>
      <c r="I6959" s="22"/>
    </row>
    <row r="6960" spans="1:9" ht="27" x14ac:dyDescent="0.25">
      <c r="A6960" s="76">
        <v>4251</v>
      </c>
      <c r="B6960" s="76" t="s">
        <v>2642</v>
      </c>
      <c r="C6960" s="76" t="s">
        <v>455</v>
      </c>
      <c r="D6960" s="76" t="s">
        <v>1213</v>
      </c>
      <c r="E6960" s="76" t="s">
        <v>14</v>
      </c>
      <c r="F6960" s="76">
        <v>205860</v>
      </c>
      <c r="G6960" s="76">
        <v>205860</v>
      </c>
      <c r="H6960" s="76">
        <v>1</v>
      </c>
      <c r="I6960" s="22"/>
    </row>
    <row r="6961" spans="1:16384" customFormat="1" ht="15" customHeight="1" x14ac:dyDescent="0.25">
      <c r="A6961" s="129" t="s">
        <v>5346</v>
      </c>
      <c r="B6961" s="130"/>
      <c r="C6961" s="130"/>
      <c r="D6961" s="130"/>
      <c r="E6961" s="130"/>
      <c r="F6961" s="130"/>
      <c r="G6961" s="130"/>
      <c r="H6961" s="131"/>
      <c r="I6961" s="22"/>
    </row>
    <row r="6962" spans="1:16384" customFormat="1" ht="15" customHeight="1" x14ac:dyDescent="0.25">
      <c r="A6962" s="126" t="s">
        <v>8</v>
      </c>
      <c r="B6962" s="127"/>
      <c r="C6962" s="127"/>
      <c r="D6962" s="127"/>
      <c r="E6962" s="127"/>
      <c r="F6962" s="127"/>
      <c r="G6962" s="127"/>
      <c r="H6962" s="128"/>
      <c r="I6962" s="22"/>
    </row>
    <row r="6963" spans="1:16384" customFormat="1" x14ac:dyDescent="0.25">
      <c r="A6963" s="76">
        <v>4261</v>
      </c>
      <c r="B6963" s="76" t="s">
        <v>5347</v>
      </c>
      <c r="C6963" s="76" t="s">
        <v>5348</v>
      </c>
      <c r="D6963" s="76" t="s">
        <v>9</v>
      </c>
      <c r="E6963" s="76" t="s">
        <v>10</v>
      </c>
      <c r="F6963" s="76">
        <v>4000</v>
      </c>
      <c r="G6963" s="76">
        <f>H6963*F6963</f>
        <v>240000</v>
      </c>
      <c r="H6963" s="76">
        <v>60</v>
      </c>
      <c r="I6963" s="22"/>
    </row>
    <row r="6964" spans="1:16384" customFormat="1" ht="27" x14ac:dyDescent="0.25">
      <c r="A6964" s="76">
        <v>4261</v>
      </c>
      <c r="B6964" s="76" t="s">
        <v>5349</v>
      </c>
      <c r="C6964" s="76" t="s">
        <v>5350</v>
      </c>
      <c r="D6964" s="76" t="s">
        <v>9</v>
      </c>
      <c r="E6964" s="76" t="s">
        <v>10</v>
      </c>
      <c r="F6964" s="76">
        <v>6825</v>
      </c>
      <c r="G6964" s="76">
        <f>H6964*F6964</f>
        <v>409500</v>
      </c>
      <c r="H6964" s="76">
        <v>60</v>
      </c>
      <c r="I6964" s="22"/>
    </row>
    <row r="6965" spans="1:16384" customFormat="1" ht="15" customHeight="1" x14ac:dyDescent="0.25">
      <c r="A6965" s="126" t="s">
        <v>12</v>
      </c>
      <c r="B6965" s="127"/>
      <c r="C6965" s="127"/>
      <c r="D6965" s="127"/>
      <c r="E6965" s="127"/>
      <c r="F6965" s="127"/>
      <c r="G6965" s="127"/>
      <c r="H6965" s="128"/>
      <c r="I6965" s="22"/>
    </row>
    <row r="6966" spans="1:16384" customFormat="1" ht="27" x14ac:dyDescent="0.25">
      <c r="A6966" s="76">
        <v>4239</v>
      </c>
      <c r="B6966" s="76" t="s">
        <v>5351</v>
      </c>
      <c r="C6966" s="76" t="s">
        <v>858</v>
      </c>
      <c r="D6966" s="76" t="s">
        <v>9</v>
      </c>
      <c r="E6966" s="76" t="s">
        <v>14</v>
      </c>
      <c r="F6966" s="76">
        <v>0</v>
      </c>
      <c r="G6966" s="76">
        <v>0</v>
      </c>
      <c r="H6966" s="76">
        <v>1</v>
      </c>
      <c r="I6966" s="22"/>
    </row>
    <row r="6967" spans="1:16384" customFormat="1" ht="27" x14ac:dyDescent="0.25">
      <c r="A6967" s="76">
        <v>4239</v>
      </c>
      <c r="B6967" s="76" t="s">
        <v>5352</v>
      </c>
      <c r="C6967" s="76" t="s">
        <v>858</v>
      </c>
      <c r="D6967" s="76" t="s">
        <v>9</v>
      </c>
      <c r="E6967" s="76" t="s">
        <v>14</v>
      </c>
      <c r="F6967" s="76">
        <v>0</v>
      </c>
      <c r="G6967" s="76">
        <v>0</v>
      </c>
      <c r="H6967" s="76">
        <v>1</v>
      </c>
      <c r="I6967" s="22"/>
    </row>
    <row r="6968" spans="1:16384" customFormat="1" ht="15" customHeight="1" x14ac:dyDescent="0.25">
      <c r="A6968" s="129" t="s">
        <v>5402</v>
      </c>
      <c r="B6968" s="130"/>
      <c r="C6968" s="130"/>
      <c r="D6968" s="130"/>
      <c r="E6968" s="130"/>
      <c r="F6968" s="130"/>
      <c r="G6968" s="130"/>
      <c r="H6968" s="131"/>
      <c r="I6968" s="22"/>
    </row>
    <row r="6969" spans="1:16384" customFormat="1" x14ac:dyDescent="0.25">
      <c r="A6969" s="126" t="s">
        <v>12</v>
      </c>
      <c r="B6969" s="127"/>
      <c r="C6969" s="127"/>
      <c r="D6969" s="127"/>
      <c r="E6969" s="127"/>
      <c r="F6969" s="127"/>
      <c r="G6969" s="127"/>
      <c r="H6969" s="128"/>
      <c r="I6969" s="126"/>
      <c r="J6969" s="127"/>
      <c r="K6969" s="127"/>
      <c r="L6969" s="127"/>
      <c r="M6969" s="127"/>
      <c r="N6969" s="127"/>
      <c r="O6969" s="127"/>
      <c r="P6969" s="128"/>
      <c r="Q6969" s="126"/>
      <c r="R6969" s="127"/>
      <c r="S6969" s="127"/>
      <c r="T6969" s="127"/>
      <c r="U6969" s="127"/>
      <c r="V6969" s="127"/>
      <c r="W6969" s="127"/>
      <c r="X6969" s="128"/>
      <c r="Y6969" s="126"/>
      <c r="Z6969" s="127"/>
      <c r="AA6969" s="127"/>
      <c r="AB6969" s="127"/>
      <c r="AC6969" s="127"/>
      <c r="AD6969" s="127"/>
      <c r="AE6969" s="127"/>
      <c r="AF6969" s="128"/>
      <c r="AG6969" s="126"/>
      <c r="AH6969" s="127"/>
      <c r="AI6969" s="127"/>
      <c r="AJ6969" s="127"/>
      <c r="AK6969" s="127"/>
      <c r="AL6969" s="127"/>
      <c r="AM6969" s="127"/>
      <c r="AN6969" s="128"/>
      <c r="AO6969" s="126"/>
      <c r="AP6969" s="127"/>
      <c r="AQ6969" s="127"/>
      <c r="AR6969" s="127"/>
      <c r="AS6969" s="127"/>
      <c r="AT6969" s="127"/>
      <c r="AU6969" s="127"/>
      <c r="AV6969" s="128"/>
      <c r="AW6969" s="126"/>
      <c r="AX6969" s="127"/>
      <c r="AY6969" s="127"/>
      <c r="AZ6969" s="127"/>
      <c r="BA6969" s="127"/>
      <c r="BB6969" s="127"/>
      <c r="BC6969" s="127"/>
      <c r="BD6969" s="128"/>
      <c r="BE6969" s="126"/>
      <c r="BF6969" s="127"/>
      <c r="BG6969" s="127"/>
      <c r="BH6969" s="127"/>
      <c r="BI6969" s="127"/>
      <c r="BJ6969" s="127"/>
      <c r="BK6969" s="127"/>
      <c r="BL6969" s="128"/>
      <c r="BM6969" s="126"/>
      <c r="BN6969" s="127"/>
      <c r="BO6969" s="127"/>
      <c r="BP6969" s="127"/>
      <c r="BQ6969" s="127"/>
      <c r="BR6969" s="127"/>
      <c r="BS6969" s="127"/>
      <c r="BT6969" s="128"/>
      <c r="BU6969" s="126"/>
      <c r="BV6969" s="127"/>
      <c r="BW6969" s="127"/>
      <c r="BX6969" s="127"/>
      <c r="BY6969" s="127"/>
      <c r="BZ6969" s="127"/>
      <c r="CA6969" s="127"/>
      <c r="CB6969" s="128"/>
      <c r="CC6969" s="126"/>
      <c r="CD6969" s="127"/>
      <c r="CE6969" s="127"/>
      <c r="CF6969" s="127"/>
      <c r="CG6969" s="127"/>
      <c r="CH6969" s="127"/>
      <c r="CI6969" s="127"/>
      <c r="CJ6969" s="128"/>
      <c r="CK6969" s="126"/>
      <c r="CL6969" s="127"/>
      <c r="CM6969" s="127"/>
      <c r="CN6969" s="127"/>
      <c r="CO6969" s="127"/>
      <c r="CP6969" s="127"/>
      <c r="CQ6969" s="127"/>
      <c r="CR6969" s="128"/>
      <c r="CS6969" s="126"/>
      <c r="CT6969" s="127"/>
      <c r="CU6969" s="127"/>
      <c r="CV6969" s="127"/>
      <c r="CW6969" s="127"/>
      <c r="CX6969" s="127"/>
      <c r="CY6969" s="127"/>
      <c r="CZ6969" s="128"/>
      <c r="DA6969" s="126"/>
      <c r="DB6969" s="127"/>
      <c r="DC6969" s="127"/>
      <c r="DD6969" s="127"/>
      <c r="DE6969" s="127"/>
      <c r="DF6969" s="127"/>
      <c r="DG6969" s="127"/>
      <c r="DH6969" s="128"/>
      <c r="DI6969" s="126"/>
      <c r="DJ6969" s="127"/>
      <c r="DK6969" s="127"/>
      <c r="DL6969" s="127"/>
      <c r="DM6969" s="127"/>
      <c r="DN6969" s="127"/>
      <c r="DO6969" s="127"/>
      <c r="DP6969" s="128"/>
      <c r="DQ6969" s="126"/>
      <c r="DR6969" s="127"/>
      <c r="DS6969" s="127"/>
      <c r="DT6969" s="127"/>
      <c r="DU6969" s="127"/>
      <c r="DV6969" s="127"/>
      <c r="DW6969" s="127"/>
      <c r="DX6969" s="128"/>
      <c r="DY6969" s="126"/>
      <c r="DZ6969" s="127"/>
      <c r="EA6969" s="127"/>
      <c r="EB6969" s="127"/>
      <c r="EC6969" s="127"/>
      <c r="ED6969" s="127"/>
      <c r="EE6969" s="127"/>
      <c r="EF6969" s="128"/>
      <c r="EG6969" s="126"/>
      <c r="EH6969" s="127"/>
      <c r="EI6969" s="127"/>
      <c r="EJ6969" s="127"/>
      <c r="EK6969" s="127"/>
      <c r="EL6969" s="127"/>
      <c r="EM6969" s="127"/>
      <c r="EN6969" s="128"/>
      <c r="EO6969" s="126"/>
      <c r="EP6969" s="127"/>
      <c r="EQ6969" s="127"/>
      <c r="ER6969" s="127"/>
      <c r="ES6969" s="127"/>
      <c r="ET6969" s="127"/>
      <c r="EU6969" s="127"/>
      <c r="EV6969" s="128"/>
      <c r="EW6969" s="126"/>
      <c r="EX6969" s="127"/>
      <c r="EY6969" s="127"/>
      <c r="EZ6969" s="127"/>
      <c r="FA6969" s="127"/>
      <c r="FB6969" s="127"/>
      <c r="FC6969" s="127"/>
      <c r="FD6969" s="128"/>
      <c r="FE6969" s="126"/>
      <c r="FF6969" s="127"/>
      <c r="FG6969" s="127"/>
      <c r="FH6969" s="127"/>
      <c r="FI6969" s="127"/>
      <c r="FJ6969" s="127"/>
      <c r="FK6969" s="127"/>
      <c r="FL6969" s="128"/>
      <c r="FM6969" s="126"/>
      <c r="FN6969" s="127"/>
      <c r="FO6969" s="127"/>
      <c r="FP6969" s="127"/>
      <c r="FQ6969" s="127"/>
      <c r="FR6969" s="127"/>
      <c r="FS6969" s="127"/>
      <c r="FT6969" s="128"/>
      <c r="FU6969" s="126"/>
      <c r="FV6969" s="127"/>
      <c r="FW6969" s="127"/>
      <c r="FX6969" s="127"/>
      <c r="FY6969" s="127"/>
      <c r="FZ6969" s="127"/>
      <c r="GA6969" s="127"/>
      <c r="GB6969" s="128"/>
      <c r="GC6969" s="126"/>
      <c r="GD6969" s="127"/>
      <c r="GE6969" s="127"/>
      <c r="GF6969" s="127"/>
      <c r="GG6969" s="127"/>
      <c r="GH6969" s="127"/>
      <c r="GI6969" s="127"/>
      <c r="GJ6969" s="128"/>
      <c r="GK6969" s="126"/>
      <c r="GL6969" s="127"/>
      <c r="GM6969" s="127"/>
      <c r="GN6969" s="127"/>
      <c r="GO6969" s="127"/>
      <c r="GP6969" s="127"/>
      <c r="GQ6969" s="127"/>
      <c r="GR6969" s="128"/>
      <c r="GS6969" s="126"/>
      <c r="GT6969" s="127"/>
      <c r="GU6969" s="127"/>
      <c r="GV6969" s="127"/>
      <c r="GW6969" s="127"/>
      <c r="GX6969" s="127"/>
      <c r="GY6969" s="127"/>
      <c r="GZ6969" s="128"/>
      <c r="HA6969" s="126"/>
      <c r="HB6969" s="127"/>
      <c r="HC6969" s="127"/>
      <c r="HD6969" s="127"/>
      <c r="HE6969" s="127"/>
      <c r="HF6969" s="127"/>
      <c r="HG6969" s="127"/>
      <c r="HH6969" s="128"/>
      <c r="HI6969" s="126"/>
      <c r="HJ6969" s="127"/>
      <c r="HK6969" s="127"/>
      <c r="HL6969" s="127"/>
      <c r="HM6969" s="127"/>
      <c r="HN6969" s="127"/>
      <c r="HO6969" s="127"/>
      <c r="HP6969" s="128"/>
      <c r="HQ6969" s="126"/>
      <c r="HR6969" s="127"/>
      <c r="HS6969" s="127"/>
      <c r="HT6969" s="127"/>
      <c r="HU6969" s="127"/>
      <c r="HV6969" s="127"/>
      <c r="HW6969" s="127"/>
      <c r="HX6969" s="128"/>
      <c r="HY6969" s="126"/>
      <c r="HZ6969" s="127"/>
      <c r="IA6969" s="127"/>
      <c r="IB6969" s="127"/>
      <c r="IC6969" s="127"/>
      <c r="ID6969" s="127"/>
      <c r="IE6969" s="127"/>
      <c r="IF6969" s="128"/>
      <c r="IG6969" s="126"/>
      <c r="IH6969" s="127"/>
      <c r="II6969" s="127"/>
      <c r="IJ6969" s="127"/>
      <c r="IK6969" s="127"/>
      <c r="IL6969" s="127"/>
      <c r="IM6969" s="127"/>
      <c r="IN6969" s="128"/>
      <c r="IO6969" s="126"/>
      <c r="IP6969" s="127"/>
      <c r="IQ6969" s="127"/>
      <c r="IR6969" s="127"/>
      <c r="IS6969" s="127"/>
      <c r="IT6969" s="127"/>
      <c r="IU6969" s="127"/>
      <c r="IV6969" s="128"/>
      <c r="IW6969" s="126"/>
      <c r="IX6969" s="127"/>
      <c r="IY6969" s="127"/>
      <c r="IZ6969" s="127"/>
      <c r="JA6969" s="127"/>
      <c r="JB6969" s="127"/>
      <c r="JC6969" s="127"/>
      <c r="JD6969" s="128"/>
      <c r="JE6969" s="126"/>
      <c r="JF6969" s="127"/>
      <c r="JG6969" s="127"/>
      <c r="JH6969" s="127"/>
      <c r="JI6969" s="127"/>
      <c r="JJ6969" s="127"/>
      <c r="JK6969" s="127"/>
      <c r="JL6969" s="128"/>
      <c r="JM6969" s="126"/>
      <c r="JN6969" s="127"/>
      <c r="JO6969" s="127"/>
      <c r="JP6969" s="127"/>
      <c r="JQ6969" s="127"/>
      <c r="JR6969" s="127"/>
      <c r="JS6969" s="127"/>
      <c r="JT6969" s="128"/>
      <c r="JU6969" s="126"/>
      <c r="JV6969" s="127"/>
      <c r="JW6969" s="127"/>
      <c r="JX6969" s="127"/>
      <c r="JY6969" s="127"/>
      <c r="JZ6969" s="127"/>
      <c r="KA6969" s="127"/>
      <c r="KB6969" s="128"/>
      <c r="KC6969" s="126"/>
      <c r="KD6969" s="127"/>
      <c r="KE6969" s="127"/>
      <c r="KF6969" s="127"/>
      <c r="KG6969" s="127"/>
      <c r="KH6969" s="127"/>
      <c r="KI6969" s="127"/>
      <c r="KJ6969" s="128"/>
      <c r="KK6969" s="126"/>
      <c r="KL6969" s="127"/>
      <c r="KM6969" s="127"/>
      <c r="KN6969" s="127"/>
      <c r="KO6969" s="127"/>
      <c r="KP6969" s="127"/>
      <c r="KQ6969" s="127"/>
      <c r="KR6969" s="128"/>
      <c r="KS6969" s="126"/>
      <c r="KT6969" s="127"/>
      <c r="KU6969" s="127"/>
      <c r="KV6969" s="127"/>
      <c r="KW6969" s="127"/>
      <c r="KX6969" s="127"/>
      <c r="KY6969" s="127"/>
      <c r="KZ6969" s="128"/>
      <c r="LA6969" s="126"/>
      <c r="LB6969" s="127"/>
      <c r="LC6969" s="127"/>
      <c r="LD6969" s="127"/>
      <c r="LE6969" s="127"/>
      <c r="LF6969" s="127"/>
      <c r="LG6969" s="127"/>
      <c r="LH6969" s="128"/>
      <c r="LI6969" s="126"/>
      <c r="LJ6969" s="127"/>
      <c r="LK6969" s="127"/>
      <c r="LL6969" s="127"/>
      <c r="LM6969" s="127"/>
      <c r="LN6969" s="127"/>
      <c r="LO6969" s="127"/>
      <c r="LP6969" s="128"/>
      <c r="LQ6969" s="126"/>
      <c r="LR6969" s="127"/>
      <c r="LS6969" s="127"/>
      <c r="LT6969" s="127"/>
      <c r="LU6969" s="127"/>
      <c r="LV6969" s="127"/>
      <c r="LW6969" s="127"/>
      <c r="LX6969" s="128"/>
      <c r="LY6969" s="126"/>
      <c r="LZ6969" s="127"/>
      <c r="MA6969" s="127"/>
      <c r="MB6969" s="127"/>
      <c r="MC6969" s="127"/>
      <c r="MD6969" s="127"/>
      <c r="ME6969" s="127"/>
      <c r="MF6969" s="128"/>
      <c r="MG6969" s="126"/>
      <c r="MH6969" s="127"/>
      <c r="MI6969" s="127"/>
      <c r="MJ6969" s="127"/>
      <c r="MK6969" s="127"/>
      <c r="ML6969" s="127"/>
      <c r="MM6969" s="127"/>
      <c r="MN6969" s="128"/>
      <c r="MO6969" s="126"/>
      <c r="MP6969" s="127"/>
      <c r="MQ6969" s="127"/>
      <c r="MR6969" s="127"/>
      <c r="MS6969" s="127"/>
      <c r="MT6969" s="127"/>
      <c r="MU6969" s="127"/>
      <c r="MV6969" s="128"/>
      <c r="MW6969" s="126"/>
      <c r="MX6969" s="127"/>
      <c r="MY6969" s="127"/>
      <c r="MZ6969" s="127"/>
      <c r="NA6969" s="127"/>
      <c r="NB6969" s="127"/>
      <c r="NC6969" s="127"/>
      <c r="ND6969" s="128"/>
      <c r="NE6969" s="126"/>
      <c r="NF6969" s="127"/>
      <c r="NG6969" s="127"/>
      <c r="NH6969" s="127"/>
      <c r="NI6969" s="127"/>
      <c r="NJ6969" s="127"/>
      <c r="NK6969" s="127"/>
      <c r="NL6969" s="128"/>
      <c r="NM6969" s="126"/>
      <c r="NN6969" s="127"/>
      <c r="NO6969" s="127"/>
      <c r="NP6969" s="127"/>
      <c r="NQ6969" s="127"/>
      <c r="NR6969" s="127"/>
      <c r="NS6969" s="127"/>
      <c r="NT6969" s="128"/>
      <c r="NU6969" s="126"/>
      <c r="NV6969" s="127"/>
      <c r="NW6969" s="127"/>
      <c r="NX6969" s="127"/>
      <c r="NY6969" s="127"/>
      <c r="NZ6969" s="127"/>
      <c r="OA6969" s="127"/>
      <c r="OB6969" s="128"/>
      <c r="OC6969" s="126"/>
      <c r="OD6969" s="127"/>
      <c r="OE6969" s="127"/>
      <c r="OF6969" s="127"/>
      <c r="OG6969" s="127"/>
      <c r="OH6969" s="127"/>
      <c r="OI6969" s="127"/>
      <c r="OJ6969" s="128"/>
      <c r="OK6969" s="126"/>
      <c r="OL6969" s="127"/>
      <c r="OM6969" s="127"/>
      <c r="ON6969" s="127"/>
      <c r="OO6969" s="127"/>
      <c r="OP6969" s="127"/>
      <c r="OQ6969" s="127"/>
      <c r="OR6969" s="128"/>
      <c r="OS6969" s="126"/>
      <c r="OT6969" s="127"/>
      <c r="OU6969" s="127"/>
      <c r="OV6969" s="127"/>
      <c r="OW6969" s="127"/>
      <c r="OX6969" s="127"/>
      <c r="OY6969" s="127"/>
      <c r="OZ6969" s="128"/>
      <c r="PA6969" s="126"/>
      <c r="PB6969" s="127"/>
      <c r="PC6969" s="127"/>
      <c r="PD6969" s="127"/>
      <c r="PE6969" s="127"/>
      <c r="PF6969" s="127"/>
      <c r="PG6969" s="127"/>
      <c r="PH6969" s="128"/>
      <c r="PI6969" s="126"/>
      <c r="PJ6969" s="127"/>
      <c r="PK6969" s="127"/>
      <c r="PL6969" s="127"/>
      <c r="PM6969" s="127"/>
      <c r="PN6969" s="127"/>
      <c r="PO6969" s="127"/>
      <c r="PP6969" s="128"/>
      <c r="PQ6969" s="126"/>
      <c r="PR6969" s="127"/>
      <c r="PS6969" s="127"/>
      <c r="PT6969" s="127"/>
      <c r="PU6969" s="127"/>
      <c r="PV6969" s="127"/>
      <c r="PW6969" s="127"/>
      <c r="PX6969" s="128"/>
      <c r="PY6969" s="126"/>
      <c r="PZ6969" s="127"/>
      <c r="QA6969" s="127"/>
      <c r="QB6969" s="127"/>
      <c r="QC6969" s="127"/>
      <c r="QD6969" s="127"/>
      <c r="QE6969" s="127"/>
      <c r="QF6969" s="128"/>
      <c r="QG6969" s="126"/>
      <c r="QH6969" s="127"/>
      <c r="QI6969" s="127"/>
      <c r="QJ6969" s="127"/>
      <c r="QK6969" s="127"/>
      <c r="QL6969" s="127"/>
      <c r="QM6969" s="127"/>
      <c r="QN6969" s="128"/>
      <c r="QO6969" s="126"/>
      <c r="QP6969" s="127"/>
      <c r="QQ6969" s="127"/>
      <c r="QR6969" s="127"/>
      <c r="QS6969" s="127"/>
      <c r="QT6969" s="127"/>
      <c r="QU6969" s="127"/>
      <c r="QV6969" s="128"/>
      <c r="QW6969" s="126"/>
      <c r="QX6969" s="127"/>
      <c r="QY6969" s="127"/>
      <c r="QZ6969" s="127"/>
      <c r="RA6969" s="127"/>
      <c r="RB6969" s="127"/>
      <c r="RC6969" s="127"/>
      <c r="RD6969" s="128"/>
      <c r="RE6969" s="126"/>
      <c r="RF6969" s="127"/>
      <c r="RG6969" s="127"/>
      <c r="RH6969" s="127"/>
      <c r="RI6969" s="127"/>
      <c r="RJ6969" s="127"/>
      <c r="RK6969" s="127"/>
      <c r="RL6969" s="128"/>
      <c r="RM6969" s="126"/>
      <c r="RN6969" s="127"/>
      <c r="RO6969" s="127"/>
      <c r="RP6969" s="127"/>
      <c r="RQ6969" s="127"/>
      <c r="RR6969" s="127"/>
      <c r="RS6969" s="127"/>
      <c r="RT6969" s="128"/>
      <c r="RU6969" s="126"/>
      <c r="RV6969" s="127"/>
      <c r="RW6969" s="127"/>
      <c r="RX6969" s="127"/>
      <c r="RY6969" s="127"/>
      <c r="RZ6969" s="127"/>
      <c r="SA6969" s="127"/>
      <c r="SB6969" s="128"/>
      <c r="SC6969" s="126"/>
      <c r="SD6969" s="127"/>
      <c r="SE6969" s="127"/>
      <c r="SF6969" s="127"/>
      <c r="SG6969" s="127"/>
      <c r="SH6969" s="127"/>
      <c r="SI6969" s="127"/>
      <c r="SJ6969" s="128"/>
      <c r="SK6969" s="126"/>
      <c r="SL6969" s="127"/>
      <c r="SM6969" s="127"/>
      <c r="SN6969" s="127"/>
      <c r="SO6969" s="127"/>
      <c r="SP6969" s="127"/>
      <c r="SQ6969" s="127"/>
      <c r="SR6969" s="128"/>
      <c r="SS6969" s="126"/>
      <c r="ST6969" s="127"/>
      <c r="SU6969" s="127"/>
      <c r="SV6969" s="127"/>
      <c r="SW6969" s="127"/>
      <c r="SX6969" s="127"/>
      <c r="SY6969" s="127"/>
      <c r="SZ6969" s="128"/>
      <c r="TA6969" s="126"/>
      <c r="TB6969" s="127"/>
      <c r="TC6969" s="127"/>
      <c r="TD6969" s="127"/>
      <c r="TE6969" s="127"/>
      <c r="TF6969" s="127"/>
      <c r="TG6969" s="127"/>
      <c r="TH6969" s="128"/>
      <c r="TI6969" s="126"/>
      <c r="TJ6969" s="127"/>
      <c r="TK6969" s="127"/>
      <c r="TL6969" s="127"/>
      <c r="TM6969" s="127"/>
      <c r="TN6969" s="127"/>
      <c r="TO6969" s="127"/>
      <c r="TP6969" s="128"/>
      <c r="TQ6969" s="126"/>
      <c r="TR6969" s="127"/>
      <c r="TS6969" s="127"/>
      <c r="TT6969" s="127"/>
      <c r="TU6969" s="127"/>
      <c r="TV6969" s="127"/>
      <c r="TW6969" s="127"/>
      <c r="TX6969" s="128"/>
      <c r="TY6969" s="126"/>
      <c r="TZ6969" s="127"/>
      <c r="UA6969" s="127"/>
      <c r="UB6969" s="127"/>
      <c r="UC6969" s="127"/>
      <c r="UD6969" s="127"/>
      <c r="UE6969" s="127"/>
      <c r="UF6969" s="128"/>
      <c r="UG6969" s="126"/>
      <c r="UH6969" s="127"/>
      <c r="UI6969" s="127"/>
      <c r="UJ6969" s="127"/>
      <c r="UK6969" s="127"/>
      <c r="UL6969" s="127"/>
      <c r="UM6969" s="127"/>
      <c r="UN6969" s="128"/>
      <c r="UO6969" s="126"/>
      <c r="UP6969" s="127"/>
      <c r="UQ6969" s="127"/>
      <c r="UR6969" s="127"/>
      <c r="US6969" s="127"/>
      <c r="UT6969" s="127"/>
      <c r="UU6969" s="127"/>
      <c r="UV6969" s="128"/>
      <c r="UW6969" s="126"/>
      <c r="UX6969" s="127"/>
      <c r="UY6969" s="127"/>
      <c r="UZ6969" s="127"/>
      <c r="VA6969" s="127"/>
      <c r="VB6969" s="127"/>
      <c r="VC6969" s="127"/>
      <c r="VD6969" s="128"/>
      <c r="VE6969" s="126"/>
      <c r="VF6969" s="127"/>
      <c r="VG6969" s="127"/>
      <c r="VH6969" s="127"/>
      <c r="VI6969" s="127"/>
      <c r="VJ6969" s="127"/>
      <c r="VK6969" s="127"/>
      <c r="VL6969" s="128"/>
      <c r="VM6969" s="126"/>
      <c r="VN6969" s="127"/>
      <c r="VO6969" s="127"/>
      <c r="VP6969" s="127"/>
      <c r="VQ6969" s="127"/>
      <c r="VR6969" s="127"/>
      <c r="VS6969" s="127"/>
      <c r="VT6969" s="128"/>
      <c r="VU6969" s="126"/>
      <c r="VV6969" s="127"/>
      <c r="VW6969" s="127"/>
      <c r="VX6969" s="127"/>
      <c r="VY6969" s="127"/>
      <c r="VZ6969" s="127"/>
      <c r="WA6969" s="127"/>
      <c r="WB6969" s="128"/>
      <c r="WC6969" s="126"/>
      <c r="WD6969" s="127"/>
      <c r="WE6969" s="127"/>
      <c r="WF6969" s="127"/>
      <c r="WG6969" s="127"/>
      <c r="WH6969" s="127"/>
      <c r="WI6969" s="127"/>
      <c r="WJ6969" s="128"/>
      <c r="WK6969" s="126"/>
      <c r="WL6969" s="127"/>
      <c r="WM6969" s="127"/>
      <c r="WN6969" s="127"/>
      <c r="WO6969" s="127"/>
      <c r="WP6969" s="127"/>
      <c r="WQ6969" s="127"/>
      <c r="WR6969" s="128"/>
      <c r="WS6969" s="126"/>
      <c r="WT6969" s="127"/>
      <c r="WU6969" s="127"/>
      <c r="WV6969" s="127"/>
      <c r="WW6969" s="127"/>
      <c r="WX6969" s="127"/>
      <c r="WY6969" s="127"/>
      <c r="WZ6969" s="128"/>
      <c r="XA6969" s="126"/>
      <c r="XB6969" s="127"/>
      <c r="XC6969" s="127"/>
      <c r="XD6969" s="127"/>
      <c r="XE6969" s="127"/>
      <c r="XF6969" s="127"/>
      <c r="XG6969" s="127"/>
      <c r="XH6969" s="128"/>
      <c r="XI6969" s="126"/>
      <c r="XJ6969" s="127"/>
      <c r="XK6969" s="127"/>
      <c r="XL6969" s="127"/>
      <c r="XM6969" s="127"/>
      <c r="XN6969" s="127"/>
      <c r="XO6969" s="127"/>
      <c r="XP6969" s="128"/>
      <c r="XQ6969" s="126"/>
      <c r="XR6969" s="127"/>
      <c r="XS6969" s="127"/>
      <c r="XT6969" s="127"/>
      <c r="XU6969" s="127"/>
      <c r="XV6969" s="127"/>
      <c r="XW6969" s="127"/>
      <c r="XX6969" s="128"/>
      <c r="XY6969" s="126"/>
      <c r="XZ6969" s="127"/>
      <c r="YA6969" s="127"/>
      <c r="YB6969" s="127"/>
      <c r="YC6969" s="127"/>
      <c r="YD6969" s="127"/>
      <c r="YE6969" s="127"/>
      <c r="YF6969" s="128"/>
      <c r="YG6969" s="126"/>
      <c r="YH6969" s="127"/>
      <c r="YI6969" s="127"/>
      <c r="YJ6969" s="127"/>
      <c r="YK6969" s="127"/>
      <c r="YL6969" s="127"/>
      <c r="YM6969" s="127"/>
      <c r="YN6969" s="128"/>
      <c r="YO6969" s="126"/>
      <c r="YP6969" s="127"/>
      <c r="YQ6969" s="127"/>
      <c r="YR6969" s="127"/>
      <c r="YS6969" s="127"/>
      <c r="YT6969" s="127"/>
      <c r="YU6969" s="127"/>
      <c r="YV6969" s="128"/>
      <c r="YW6969" s="126"/>
      <c r="YX6969" s="127"/>
      <c r="YY6969" s="127"/>
      <c r="YZ6969" s="127"/>
      <c r="ZA6969" s="127"/>
      <c r="ZB6969" s="127"/>
      <c r="ZC6969" s="127"/>
      <c r="ZD6969" s="128"/>
      <c r="ZE6969" s="126"/>
      <c r="ZF6969" s="127"/>
      <c r="ZG6969" s="127"/>
      <c r="ZH6969" s="127"/>
      <c r="ZI6969" s="127"/>
      <c r="ZJ6969" s="127"/>
      <c r="ZK6969" s="127"/>
      <c r="ZL6969" s="128"/>
      <c r="ZM6969" s="126"/>
      <c r="ZN6969" s="127"/>
      <c r="ZO6969" s="127"/>
      <c r="ZP6969" s="127"/>
      <c r="ZQ6969" s="127"/>
      <c r="ZR6969" s="127"/>
      <c r="ZS6969" s="127"/>
      <c r="ZT6969" s="128"/>
      <c r="ZU6969" s="126"/>
      <c r="ZV6969" s="127"/>
      <c r="ZW6969" s="127"/>
      <c r="ZX6969" s="127"/>
      <c r="ZY6969" s="127"/>
      <c r="ZZ6969" s="127"/>
      <c r="AAA6969" s="127"/>
      <c r="AAB6969" s="128"/>
      <c r="AAC6969" s="126"/>
      <c r="AAD6969" s="127"/>
      <c r="AAE6969" s="127"/>
      <c r="AAF6969" s="127"/>
      <c r="AAG6969" s="127"/>
      <c r="AAH6969" s="127"/>
      <c r="AAI6969" s="127"/>
      <c r="AAJ6969" s="128"/>
      <c r="AAK6969" s="126"/>
      <c r="AAL6969" s="127"/>
      <c r="AAM6969" s="127"/>
      <c r="AAN6969" s="127"/>
      <c r="AAO6969" s="127"/>
      <c r="AAP6969" s="127"/>
      <c r="AAQ6969" s="127"/>
      <c r="AAR6969" s="128"/>
      <c r="AAS6969" s="126"/>
      <c r="AAT6969" s="127"/>
      <c r="AAU6969" s="127"/>
      <c r="AAV6969" s="127"/>
      <c r="AAW6969" s="127"/>
      <c r="AAX6969" s="127"/>
      <c r="AAY6969" s="127"/>
      <c r="AAZ6969" s="128"/>
      <c r="ABA6969" s="126"/>
      <c r="ABB6969" s="127"/>
      <c r="ABC6969" s="127"/>
      <c r="ABD6969" s="127"/>
      <c r="ABE6969" s="127"/>
      <c r="ABF6969" s="127"/>
      <c r="ABG6969" s="127"/>
      <c r="ABH6969" s="128"/>
      <c r="ABI6969" s="126"/>
      <c r="ABJ6969" s="127"/>
      <c r="ABK6969" s="127"/>
      <c r="ABL6969" s="127"/>
      <c r="ABM6969" s="127"/>
      <c r="ABN6969" s="127"/>
      <c r="ABO6969" s="127"/>
      <c r="ABP6969" s="128"/>
      <c r="ABQ6969" s="126"/>
      <c r="ABR6969" s="127"/>
      <c r="ABS6969" s="127"/>
      <c r="ABT6969" s="127"/>
      <c r="ABU6969" s="127"/>
      <c r="ABV6969" s="127"/>
      <c r="ABW6969" s="127"/>
      <c r="ABX6969" s="128"/>
      <c r="ABY6969" s="126"/>
      <c r="ABZ6969" s="127"/>
      <c r="ACA6969" s="127"/>
      <c r="ACB6969" s="127"/>
      <c r="ACC6969" s="127"/>
      <c r="ACD6969" s="127"/>
      <c r="ACE6969" s="127"/>
      <c r="ACF6969" s="128"/>
      <c r="ACG6969" s="126"/>
      <c r="ACH6969" s="127"/>
      <c r="ACI6969" s="127"/>
      <c r="ACJ6969" s="127"/>
      <c r="ACK6969" s="127"/>
      <c r="ACL6969" s="127"/>
      <c r="ACM6969" s="127"/>
      <c r="ACN6969" s="128"/>
      <c r="ACO6969" s="126"/>
      <c r="ACP6969" s="127"/>
      <c r="ACQ6969" s="127"/>
      <c r="ACR6969" s="127"/>
      <c r="ACS6969" s="127"/>
      <c r="ACT6969" s="127"/>
      <c r="ACU6969" s="127"/>
      <c r="ACV6969" s="128"/>
      <c r="ACW6969" s="126"/>
      <c r="ACX6969" s="127"/>
      <c r="ACY6969" s="127"/>
      <c r="ACZ6969" s="127"/>
      <c r="ADA6969" s="127"/>
      <c r="ADB6969" s="127"/>
      <c r="ADC6969" s="127"/>
      <c r="ADD6969" s="128"/>
      <c r="ADE6969" s="126"/>
      <c r="ADF6969" s="127"/>
      <c r="ADG6969" s="127"/>
      <c r="ADH6969" s="127"/>
      <c r="ADI6969" s="127"/>
      <c r="ADJ6969" s="127"/>
      <c r="ADK6969" s="127"/>
      <c r="ADL6969" s="128"/>
      <c r="ADM6969" s="126"/>
      <c r="ADN6969" s="127"/>
      <c r="ADO6969" s="127"/>
      <c r="ADP6969" s="127"/>
      <c r="ADQ6969" s="127"/>
      <c r="ADR6969" s="127"/>
      <c r="ADS6969" s="127"/>
      <c r="ADT6969" s="128"/>
      <c r="ADU6969" s="126"/>
      <c r="ADV6969" s="127"/>
      <c r="ADW6969" s="127"/>
      <c r="ADX6969" s="127"/>
      <c r="ADY6969" s="127"/>
      <c r="ADZ6969" s="127"/>
      <c r="AEA6969" s="127"/>
      <c r="AEB6969" s="128"/>
      <c r="AEC6969" s="126"/>
      <c r="AED6969" s="127"/>
      <c r="AEE6969" s="127"/>
      <c r="AEF6969" s="127"/>
      <c r="AEG6969" s="127"/>
      <c r="AEH6969" s="127"/>
      <c r="AEI6969" s="127"/>
      <c r="AEJ6969" s="128"/>
      <c r="AEK6969" s="126"/>
      <c r="AEL6969" s="127"/>
      <c r="AEM6969" s="127"/>
      <c r="AEN6969" s="127"/>
      <c r="AEO6969" s="127"/>
      <c r="AEP6969" s="127"/>
      <c r="AEQ6969" s="127"/>
      <c r="AER6969" s="128"/>
      <c r="AES6969" s="126"/>
      <c r="AET6969" s="127"/>
      <c r="AEU6969" s="127"/>
      <c r="AEV6969" s="127"/>
      <c r="AEW6969" s="127"/>
      <c r="AEX6969" s="127"/>
      <c r="AEY6969" s="127"/>
      <c r="AEZ6969" s="128"/>
      <c r="AFA6969" s="126"/>
      <c r="AFB6969" s="127"/>
      <c r="AFC6969" s="127"/>
      <c r="AFD6969" s="127"/>
      <c r="AFE6969" s="127"/>
      <c r="AFF6969" s="127"/>
      <c r="AFG6969" s="127"/>
      <c r="AFH6969" s="128"/>
      <c r="AFI6969" s="126"/>
      <c r="AFJ6969" s="127"/>
      <c r="AFK6969" s="127"/>
      <c r="AFL6969" s="127"/>
      <c r="AFM6969" s="127"/>
      <c r="AFN6969" s="127"/>
      <c r="AFO6969" s="127"/>
      <c r="AFP6969" s="128"/>
      <c r="AFQ6969" s="126"/>
      <c r="AFR6969" s="127"/>
      <c r="AFS6969" s="127"/>
      <c r="AFT6969" s="127"/>
      <c r="AFU6969" s="127"/>
      <c r="AFV6969" s="127"/>
      <c r="AFW6969" s="127"/>
      <c r="AFX6969" s="128"/>
      <c r="AFY6969" s="126"/>
      <c r="AFZ6969" s="127"/>
      <c r="AGA6969" s="127"/>
      <c r="AGB6969" s="127"/>
      <c r="AGC6969" s="127"/>
      <c r="AGD6969" s="127"/>
      <c r="AGE6969" s="127"/>
      <c r="AGF6969" s="128"/>
      <c r="AGG6969" s="126"/>
      <c r="AGH6969" s="127"/>
      <c r="AGI6969" s="127"/>
      <c r="AGJ6969" s="127"/>
      <c r="AGK6969" s="127"/>
      <c r="AGL6969" s="127"/>
      <c r="AGM6969" s="127"/>
      <c r="AGN6969" s="128"/>
      <c r="AGO6969" s="126"/>
      <c r="AGP6969" s="127"/>
      <c r="AGQ6969" s="127"/>
      <c r="AGR6969" s="127"/>
      <c r="AGS6969" s="127"/>
      <c r="AGT6969" s="127"/>
      <c r="AGU6969" s="127"/>
      <c r="AGV6969" s="128"/>
      <c r="AGW6969" s="126"/>
      <c r="AGX6969" s="127"/>
      <c r="AGY6969" s="127"/>
      <c r="AGZ6969" s="127"/>
      <c r="AHA6969" s="127"/>
      <c r="AHB6969" s="127"/>
      <c r="AHC6969" s="127"/>
      <c r="AHD6969" s="128"/>
      <c r="AHE6969" s="126"/>
      <c r="AHF6969" s="127"/>
      <c r="AHG6969" s="127"/>
      <c r="AHH6969" s="127"/>
      <c r="AHI6969" s="127"/>
      <c r="AHJ6969" s="127"/>
      <c r="AHK6969" s="127"/>
      <c r="AHL6969" s="128"/>
      <c r="AHM6969" s="126"/>
      <c r="AHN6969" s="127"/>
      <c r="AHO6969" s="127"/>
      <c r="AHP6969" s="127"/>
      <c r="AHQ6969" s="127"/>
      <c r="AHR6969" s="127"/>
      <c r="AHS6969" s="127"/>
      <c r="AHT6969" s="128"/>
      <c r="AHU6969" s="126"/>
      <c r="AHV6969" s="127"/>
      <c r="AHW6969" s="127"/>
      <c r="AHX6969" s="127"/>
      <c r="AHY6969" s="127"/>
      <c r="AHZ6969" s="127"/>
      <c r="AIA6969" s="127"/>
      <c r="AIB6969" s="128"/>
      <c r="AIC6969" s="126"/>
      <c r="AID6969" s="127"/>
      <c r="AIE6969" s="127"/>
      <c r="AIF6969" s="127"/>
      <c r="AIG6969" s="127"/>
      <c r="AIH6969" s="127"/>
      <c r="AII6969" s="127"/>
      <c r="AIJ6969" s="128"/>
      <c r="AIK6969" s="126"/>
      <c r="AIL6969" s="127"/>
      <c r="AIM6969" s="127"/>
      <c r="AIN6969" s="127"/>
      <c r="AIO6969" s="127"/>
      <c r="AIP6969" s="127"/>
      <c r="AIQ6969" s="127"/>
      <c r="AIR6969" s="128"/>
      <c r="AIS6969" s="126"/>
      <c r="AIT6969" s="127"/>
      <c r="AIU6969" s="127"/>
      <c r="AIV6969" s="127"/>
      <c r="AIW6969" s="127"/>
      <c r="AIX6969" s="127"/>
      <c r="AIY6969" s="127"/>
      <c r="AIZ6969" s="128"/>
      <c r="AJA6969" s="126"/>
      <c r="AJB6969" s="127"/>
      <c r="AJC6969" s="127"/>
      <c r="AJD6969" s="127"/>
      <c r="AJE6969" s="127"/>
      <c r="AJF6969" s="127"/>
      <c r="AJG6969" s="127"/>
      <c r="AJH6969" s="128"/>
      <c r="AJI6969" s="126"/>
      <c r="AJJ6969" s="127"/>
      <c r="AJK6969" s="127"/>
      <c r="AJL6969" s="127"/>
      <c r="AJM6969" s="127"/>
      <c r="AJN6969" s="127"/>
      <c r="AJO6969" s="127"/>
      <c r="AJP6969" s="128"/>
      <c r="AJQ6969" s="126"/>
      <c r="AJR6969" s="127"/>
      <c r="AJS6969" s="127"/>
      <c r="AJT6969" s="127"/>
      <c r="AJU6969" s="127"/>
      <c r="AJV6969" s="127"/>
      <c r="AJW6969" s="127"/>
      <c r="AJX6969" s="128"/>
      <c r="AJY6969" s="126"/>
      <c r="AJZ6969" s="127"/>
      <c r="AKA6969" s="127"/>
      <c r="AKB6969" s="127"/>
      <c r="AKC6969" s="127"/>
      <c r="AKD6969" s="127"/>
      <c r="AKE6969" s="127"/>
      <c r="AKF6969" s="128"/>
      <c r="AKG6969" s="126"/>
      <c r="AKH6969" s="127"/>
      <c r="AKI6969" s="127"/>
      <c r="AKJ6969" s="127"/>
      <c r="AKK6969" s="127"/>
      <c r="AKL6969" s="127"/>
      <c r="AKM6969" s="127"/>
      <c r="AKN6969" s="128"/>
      <c r="AKO6969" s="126"/>
      <c r="AKP6969" s="127"/>
      <c r="AKQ6969" s="127"/>
      <c r="AKR6969" s="127"/>
      <c r="AKS6969" s="127"/>
      <c r="AKT6969" s="127"/>
      <c r="AKU6969" s="127"/>
      <c r="AKV6969" s="128"/>
      <c r="AKW6969" s="126"/>
      <c r="AKX6969" s="127"/>
      <c r="AKY6969" s="127"/>
      <c r="AKZ6969" s="127"/>
      <c r="ALA6969" s="127"/>
      <c r="ALB6969" s="127"/>
      <c r="ALC6969" s="127"/>
      <c r="ALD6969" s="128"/>
      <c r="ALE6969" s="126"/>
      <c r="ALF6969" s="127"/>
      <c r="ALG6969" s="127"/>
      <c r="ALH6969" s="127"/>
      <c r="ALI6969" s="127"/>
      <c r="ALJ6969" s="127"/>
      <c r="ALK6969" s="127"/>
      <c r="ALL6969" s="128"/>
      <c r="ALM6969" s="126"/>
      <c r="ALN6969" s="127"/>
      <c r="ALO6969" s="127"/>
      <c r="ALP6969" s="127"/>
      <c r="ALQ6969" s="127"/>
      <c r="ALR6969" s="127"/>
      <c r="ALS6969" s="127"/>
      <c r="ALT6969" s="128"/>
      <c r="ALU6969" s="126"/>
      <c r="ALV6969" s="127"/>
      <c r="ALW6969" s="127"/>
      <c r="ALX6969" s="127"/>
      <c r="ALY6969" s="127"/>
      <c r="ALZ6969" s="127"/>
      <c r="AMA6969" s="127"/>
      <c r="AMB6969" s="128"/>
      <c r="AMC6969" s="126"/>
      <c r="AMD6969" s="127"/>
      <c r="AME6969" s="127"/>
      <c r="AMF6969" s="127"/>
      <c r="AMG6969" s="127"/>
      <c r="AMH6969" s="127"/>
      <c r="AMI6969" s="127"/>
      <c r="AMJ6969" s="128"/>
      <c r="AMK6969" s="126"/>
      <c r="AML6969" s="127"/>
      <c r="AMM6969" s="127"/>
      <c r="AMN6969" s="127"/>
      <c r="AMO6969" s="127"/>
      <c r="AMP6969" s="127"/>
      <c r="AMQ6969" s="127"/>
      <c r="AMR6969" s="128"/>
      <c r="AMS6969" s="126"/>
      <c r="AMT6969" s="127"/>
      <c r="AMU6969" s="127"/>
      <c r="AMV6969" s="127"/>
      <c r="AMW6969" s="127"/>
      <c r="AMX6969" s="127"/>
      <c r="AMY6969" s="127"/>
      <c r="AMZ6969" s="128"/>
      <c r="ANA6969" s="126"/>
      <c r="ANB6969" s="127"/>
      <c r="ANC6969" s="127"/>
      <c r="AND6969" s="127"/>
      <c r="ANE6969" s="127"/>
      <c r="ANF6969" s="127"/>
      <c r="ANG6969" s="127"/>
      <c r="ANH6969" s="128"/>
      <c r="ANI6969" s="126"/>
      <c r="ANJ6969" s="127"/>
      <c r="ANK6969" s="127"/>
      <c r="ANL6969" s="127"/>
      <c r="ANM6969" s="127"/>
      <c r="ANN6969" s="127"/>
      <c r="ANO6969" s="127"/>
      <c r="ANP6969" s="128"/>
      <c r="ANQ6969" s="126"/>
      <c r="ANR6969" s="127"/>
      <c r="ANS6969" s="127"/>
      <c r="ANT6969" s="127"/>
      <c r="ANU6969" s="127"/>
      <c r="ANV6969" s="127"/>
      <c r="ANW6969" s="127"/>
      <c r="ANX6969" s="128"/>
      <c r="ANY6969" s="126"/>
      <c r="ANZ6969" s="127"/>
      <c r="AOA6969" s="127"/>
      <c r="AOB6969" s="127"/>
      <c r="AOC6969" s="127"/>
      <c r="AOD6969" s="127"/>
      <c r="AOE6969" s="127"/>
      <c r="AOF6969" s="128"/>
      <c r="AOG6969" s="126"/>
      <c r="AOH6969" s="127"/>
      <c r="AOI6969" s="127"/>
      <c r="AOJ6969" s="127"/>
      <c r="AOK6969" s="127"/>
      <c r="AOL6969" s="127"/>
      <c r="AOM6969" s="127"/>
      <c r="AON6969" s="128"/>
      <c r="AOO6969" s="126"/>
      <c r="AOP6969" s="127"/>
      <c r="AOQ6969" s="127"/>
      <c r="AOR6969" s="127"/>
      <c r="AOS6969" s="127"/>
      <c r="AOT6969" s="127"/>
      <c r="AOU6969" s="127"/>
      <c r="AOV6969" s="128"/>
      <c r="AOW6969" s="126"/>
      <c r="AOX6969" s="127"/>
      <c r="AOY6969" s="127"/>
      <c r="AOZ6969" s="127"/>
      <c r="APA6969" s="127"/>
      <c r="APB6969" s="127"/>
      <c r="APC6969" s="127"/>
      <c r="APD6969" s="128"/>
      <c r="APE6969" s="126"/>
      <c r="APF6969" s="127"/>
      <c r="APG6969" s="127"/>
      <c r="APH6969" s="127"/>
      <c r="API6969" s="127"/>
      <c r="APJ6969" s="127"/>
      <c r="APK6969" s="127"/>
      <c r="APL6969" s="128"/>
      <c r="APM6969" s="126"/>
      <c r="APN6969" s="127"/>
      <c r="APO6969" s="127"/>
      <c r="APP6969" s="127"/>
      <c r="APQ6969" s="127"/>
      <c r="APR6969" s="127"/>
      <c r="APS6969" s="127"/>
      <c r="APT6969" s="128"/>
      <c r="APU6969" s="126"/>
      <c r="APV6969" s="127"/>
      <c r="APW6969" s="127"/>
      <c r="APX6969" s="127"/>
      <c r="APY6969" s="127"/>
      <c r="APZ6969" s="127"/>
      <c r="AQA6969" s="127"/>
      <c r="AQB6969" s="128"/>
      <c r="AQC6969" s="126"/>
      <c r="AQD6969" s="127"/>
      <c r="AQE6969" s="127"/>
      <c r="AQF6969" s="127"/>
      <c r="AQG6969" s="127"/>
      <c r="AQH6969" s="127"/>
      <c r="AQI6969" s="127"/>
      <c r="AQJ6969" s="128"/>
      <c r="AQK6969" s="126"/>
      <c r="AQL6969" s="127"/>
      <c r="AQM6969" s="127"/>
      <c r="AQN6969" s="127"/>
      <c r="AQO6969" s="127"/>
      <c r="AQP6969" s="127"/>
      <c r="AQQ6969" s="127"/>
      <c r="AQR6969" s="128"/>
      <c r="AQS6969" s="126"/>
      <c r="AQT6969" s="127"/>
      <c r="AQU6969" s="127"/>
      <c r="AQV6969" s="127"/>
      <c r="AQW6969" s="127"/>
      <c r="AQX6969" s="127"/>
      <c r="AQY6969" s="127"/>
      <c r="AQZ6969" s="128"/>
      <c r="ARA6969" s="126"/>
      <c r="ARB6969" s="127"/>
      <c r="ARC6969" s="127"/>
      <c r="ARD6969" s="127"/>
      <c r="ARE6969" s="127"/>
      <c r="ARF6969" s="127"/>
      <c r="ARG6969" s="127"/>
      <c r="ARH6969" s="128"/>
      <c r="ARI6969" s="126"/>
      <c r="ARJ6969" s="127"/>
      <c r="ARK6969" s="127"/>
      <c r="ARL6969" s="127"/>
      <c r="ARM6969" s="127"/>
      <c r="ARN6969" s="127"/>
      <c r="ARO6969" s="127"/>
      <c r="ARP6969" s="128"/>
      <c r="ARQ6969" s="126"/>
      <c r="ARR6969" s="127"/>
      <c r="ARS6969" s="127"/>
      <c r="ART6969" s="127"/>
      <c r="ARU6969" s="127"/>
      <c r="ARV6969" s="127"/>
      <c r="ARW6969" s="127"/>
      <c r="ARX6969" s="128"/>
      <c r="ARY6969" s="126"/>
      <c r="ARZ6969" s="127"/>
      <c r="ASA6969" s="127"/>
      <c r="ASB6969" s="127"/>
      <c r="ASC6969" s="127"/>
      <c r="ASD6969" s="127"/>
      <c r="ASE6969" s="127"/>
      <c r="ASF6969" s="128"/>
      <c r="ASG6969" s="126"/>
      <c r="ASH6969" s="127"/>
      <c r="ASI6969" s="127"/>
      <c r="ASJ6969" s="127"/>
      <c r="ASK6969" s="127"/>
      <c r="ASL6969" s="127"/>
      <c r="ASM6969" s="127"/>
      <c r="ASN6969" s="128"/>
      <c r="ASO6969" s="126"/>
      <c r="ASP6969" s="127"/>
      <c r="ASQ6969" s="127"/>
      <c r="ASR6969" s="127"/>
      <c r="ASS6969" s="127"/>
      <c r="AST6969" s="127"/>
      <c r="ASU6969" s="127"/>
      <c r="ASV6969" s="128"/>
      <c r="ASW6969" s="126"/>
      <c r="ASX6969" s="127"/>
      <c r="ASY6969" s="127"/>
      <c r="ASZ6969" s="127"/>
      <c r="ATA6969" s="127"/>
      <c r="ATB6969" s="127"/>
      <c r="ATC6969" s="127"/>
      <c r="ATD6969" s="128"/>
      <c r="ATE6969" s="126"/>
      <c r="ATF6969" s="127"/>
      <c r="ATG6969" s="127"/>
      <c r="ATH6969" s="127"/>
      <c r="ATI6969" s="127"/>
      <c r="ATJ6969" s="127"/>
      <c r="ATK6969" s="127"/>
      <c r="ATL6969" s="128"/>
      <c r="ATM6969" s="126"/>
      <c r="ATN6969" s="127"/>
      <c r="ATO6969" s="127"/>
      <c r="ATP6969" s="127"/>
      <c r="ATQ6969" s="127"/>
      <c r="ATR6969" s="127"/>
      <c r="ATS6969" s="127"/>
      <c r="ATT6969" s="128"/>
      <c r="ATU6969" s="126"/>
      <c r="ATV6969" s="127"/>
      <c r="ATW6969" s="127"/>
      <c r="ATX6969" s="127"/>
      <c r="ATY6969" s="127"/>
      <c r="ATZ6969" s="127"/>
      <c r="AUA6969" s="127"/>
      <c r="AUB6969" s="128"/>
      <c r="AUC6969" s="126"/>
      <c r="AUD6969" s="127"/>
      <c r="AUE6969" s="127"/>
      <c r="AUF6969" s="127"/>
      <c r="AUG6969" s="127"/>
      <c r="AUH6969" s="127"/>
      <c r="AUI6969" s="127"/>
      <c r="AUJ6969" s="128"/>
      <c r="AUK6969" s="126"/>
      <c r="AUL6969" s="127"/>
      <c r="AUM6969" s="127"/>
      <c r="AUN6969" s="127"/>
      <c r="AUO6969" s="127"/>
      <c r="AUP6969" s="127"/>
      <c r="AUQ6969" s="127"/>
      <c r="AUR6969" s="128"/>
      <c r="AUS6969" s="126"/>
      <c r="AUT6969" s="127"/>
      <c r="AUU6969" s="127"/>
      <c r="AUV6969" s="127"/>
      <c r="AUW6969" s="127"/>
      <c r="AUX6969" s="127"/>
      <c r="AUY6969" s="127"/>
      <c r="AUZ6969" s="128"/>
      <c r="AVA6969" s="126"/>
      <c r="AVB6969" s="127"/>
      <c r="AVC6969" s="127"/>
      <c r="AVD6969" s="127"/>
      <c r="AVE6969" s="127"/>
      <c r="AVF6969" s="127"/>
      <c r="AVG6969" s="127"/>
      <c r="AVH6969" s="128"/>
      <c r="AVI6969" s="126"/>
      <c r="AVJ6969" s="127"/>
      <c r="AVK6969" s="127"/>
      <c r="AVL6969" s="127"/>
      <c r="AVM6969" s="127"/>
      <c r="AVN6969" s="127"/>
      <c r="AVO6969" s="127"/>
      <c r="AVP6969" s="128"/>
      <c r="AVQ6969" s="126"/>
      <c r="AVR6969" s="127"/>
      <c r="AVS6969" s="127"/>
      <c r="AVT6969" s="127"/>
      <c r="AVU6969" s="127"/>
      <c r="AVV6969" s="127"/>
      <c r="AVW6969" s="127"/>
      <c r="AVX6969" s="128"/>
      <c r="AVY6969" s="126"/>
      <c r="AVZ6969" s="127"/>
      <c r="AWA6969" s="127"/>
      <c r="AWB6969" s="127"/>
      <c r="AWC6969" s="127"/>
      <c r="AWD6969" s="127"/>
      <c r="AWE6969" s="127"/>
      <c r="AWF6969" s="128"/>
      <c r="AWG6969" s="126"/>
      <c r="AWH6969" s="127"/>
      <c r="AWI6969" s="127"/>
      <c r="AWJ6969" s="127"/>
      <c r="AWK6969" s="127"/>
      <c r="AWL6969" s="127"/>
      <c r="AWM6969" s="127"/>
      <c r="AWN6969" s="128"/>
      <c r="AWO6969" s="126"/>
      <c r="AWP6969" s="127"/>
      <c r="AWQ6969" s="127"/>
      <c r="AWR6969" s="127"/>
      <c r="AWS6969" s="127"/>
      <c r="AWT6969" s="127"/>
      <c r="AWU6969" s="127"/>
      <c r="AWV6969" s="128"/>
      <c r="AWW6969" s="126"/>
      <c r="AWX6969" s="127"/>
      <c r="AWY6969" s="127"/>
      <c r="AWZ6969" s="127"/>
      <c r="AXA6969" s="127"/>
      <c r="AXB6969" s="127"/>
      <c r="AXC6969" s="127"/>
      <c r="AXD6969" s="128"/>
      <c r="AXE6969" s="126"/>
      <c r="AXF6969" s="127"/>
      <c r="AXG6969" s="127"/>
      <c r="AXH6969" s="127"/>
      <c r="AXI6969" s="127"/>
      <c r="AXJ6969" s="127"/>
      <c r="AXK6969" s="127"/>
      <c r="AXL6969" s="128"/>
      <c r="AXM6969" s="126"/>
      <c r="AXN6969" s="127"/>
      <c r="AXO6969" s="127"/>
      <c r="AXP6969" s="127"/>
      <c r="AXQ6969" s="127"/>
      <c r="AXR6969" s="127"/>
      <c r="AXS6969" s="127"/>
      <c r="AXT6969" s="128"/>
      <c r="AXU6969" s="126"/>
      <c r="AXV6969" s="127"/>
      <c r="AXW6969" s="127"/>
      <c r="AXX6969" s="127"/>
      <c r="AXY6969" s="127"/>
      <c r="AXZ6969" s="127"/>
      <c r="AYA6969" s="127"/>
      <c r="AYB6969" s="128"/>
      <c r="AYC6969" s="126"/>
      <c r="AYD6969" s="127"/>
      <c r="AYE6969" s="127"/>
      <c r="AYF6969" s="127"/>
      <c r="AYG6969" s="127"/>
      <c r="AYH6969" s="127"/>
      <c r="AYI6969" s="127"/>
      <c r="AYJ6969" s="128"/>
      <c r="AYK6969" s="126"/>
      <c r="AYL6969" s="127"/>
      <c r="AYM6969" s="127"/>
      <c r="AYN6969" s="127"/>
      <c r="AYO6969" s="127"/>
      <c r="AYP6969" s="127"/>
      <c r="AYQ6969" s="127"/>
      <c r="AYR6969" s="128"/>
      <c r="AYS6969" s="126"/>
      <c r="AYT6969" s="127"/>
      <c r="AYU6969" s="127"/>
      <c r="AYV6969" s="127"/>
      <c r="AYW6969" s="127"/>
      <c r="AYX6969" s="127"/>
      <c r="AYY6969" s="127"/>
      <c r="AYZ6969" s="128"/>
      <c r="AZA6969" s="126"/>
      <c r="AZB6969" s="127"/>
      <c r="AZC6969" s="127"/>
      <c r="AZD6969" s="127"/>
      <c r="AZE6969" s="127"/>
      <c r="AZF6969" s="127"/>
      <c r="AZG6969" s="127"/>
      <c r="AZH6969" s="128"/>
      <c r="AZI6969" s="126"/>
      <c r="AZJ6969" s="127"/>
      <c r="AZK6969" s="127"/>
      <c r="AZL6969" s="127"/>
      <c r="AZM6969" s="127"/>
      <c r="AZN6969" s="127"/>
      <c r="AZO6969" s="127"/>
      <c r="AZP6969" s="128"/>
      <c r="AZQ6969" s="126"/>
      <c r="AZR6969" s="127"/>
      <c r="AZS6969" s="127"/>
      <c r="AZT6969" s="127"/>
      <c r="AZU6969" s="127"/>
      <c r="AZV6969" s="127"/>
      <c r="AZW6969" s="127"/>
      <c r="AZX6969" s="128"/>
      <c r="AZY6969" s="126"/>
      <c r="AZZ6969" s="127"/>
      <c r="BAA6969" s="127"/>
      <c r="BAB6969" s="127"/>
      <c r="BAC6969" s="127"/>
      <c r="BAD6969" s="127"/>
      <c r="BAE6969" s="127"/>
      <c r="BAF6969" s="128"/>
      <c r="BAG6969" s="126"/>
      <c r="BAH6969" s="127"/>
      <c r="BAI6969" s="127"/>
      <c r="BAJ6969" s="127"/>
      <c r="BAK6969" s="127"/>
      <c r="BAL6969" s="127"/>
      <c r="BAM6969" s="127"/>
      <c r="BAN6969" s="128"/>
      <c r="BAO6969" s="126"/>
      <c r="BAP6969" s="127"/>
      <c r="BAQ6969" s="127"/>
      <c r="BAR6969" s="127"/>
      <c r="BAS6969" s="127"/>
      <c r="BAT6969" s="127"/>
      <c r="BAU6969" s="127"/>
      <c r="BAV6969" s="128"/>
      <c r="BAW6969" s="126"/>
      <c r="BAX6969" s="127"/>
      <c r="BAY6969" s="127"/>
      <c r="BAZ6969" s="127"/>
      <c r="BBA6969" s="127"/>
      <c r="BBB6969" s="127"/>
      <c r="BBC6969" s="127"/>
      <c r="BBD6969" s="128"/>
      <c r="BBE6969" s="126"/>
      <c r="BBF6969" s="127"/>
      <c r="BBG6969" s="127"/>
      <c r="BBH6969" s="127"/>
      <c r="BBI6969" s="127"/>
      <c r="BBJ6969" s="127"/>
      <c r="BBK6969" s="127"/>
      <c r="BBL6969" s="128"/>
      <c r="BBM6969" s="126"/>
      <c r="BBN6969" s="127"/>
      <c r="BBO6969" s="127"/>
      <c r="BBP6969" s="127"/>
      <c r="BBQ6969" s="127"/>
      <c r="BBR6969" s="127"/>
      <c r="BBS6969" s="127"/>
      <c r="BBT6969" s="128"/>
      <c r="BBU6969" s="126"/>
      <c r="BBV6969" s="127"/>
      <c r="BBW6969" s="127"/>
      <c r="BBX6969" s="127"/>
      <c r="BBY6969" s="127"/>
      <c r="BBZ6969" s="127"/>
      <c r="BCA6969" s="127"/>
      <c r="BCB6969" s="128"/>
      <c r="BCC6969" s="126"/>
      <c r="BCD6969" s="127"/>
      <c r="BCE6969" s="127"/>
      <c r="BCF6969" s="127"/>
      <c r="BCG6969" s="127"/>
      <c r="BCH6969" s="127"/>
      <c r="BCI6969" s="127"/>
      <c r="BCJ6969" s="128"/>
      <c r="BCK6969" s="126"/>
      <c r="BCL6969" s="127"/>
      <c r="BCM6969" s="127"/>
      <c r="BCN6969" s="127"/>
      <c r="BCO6969" s="127"/>
      <c r="BCP6969" s="127"/>
      <c r="BCQ6969" s="127"/>
      <c r="BCR6969" s="128"/>
      <c r="BCS6969" s="126"/>
      <c r="BCT6969" s="127"/>
      <c r="BCU6969" s="127"/>
      <c r="BCV6969" s="127"/>
      <c r="BCW6969" s="127"/>
      <c r="BCX6969" s="127"/>
      <c r="BCY6969" s="127"/>
      <c r="BCZ6969" s="128"/>
      <c r="BDA6969" s="126"/>
      <c r="BDB6969" s="127"/>
      <c r="BDC6969" s="127"/>
      <c r="BDD6969" s="127"/>
      <c r="BDE6969" s="127"/>
      <c r="BDF6969" s="127"/>
      <c r="BDG6969" s="127"/>
      <c r="BDH6969" s="128"/>
      <c r="BDI6969" s="126"/>
      <c r="BDJ6969" s="127"/>
      <c r="BDK6969" s="127"/>
      <c r="BDL6969" s="127"/>
      <c r="BDM6969" s="127"/>
      <c r="BDN6969" s="127"/>
      <c r="BDO6969" s="127"/>
      <c r="BDP6969" s="128"/>
      <c r="BDQ6969" s="126"/>
      <c r="BDR6969" s="127"/>
      <c r="BDS6969" s="127"/>
      <c r="BDT6969" s="127"/>
      <c r="BDU6969" s="127"/>
      <c r="BDV6969" s="127"/>
      <c r="BDW6969" s="127"/>
      <c r="BDX6969" s="128"/>
      <c r="BDY6969" s="126"/>
      <c r="BDZ6969" s="127"/>
      <c r="BEA6969" s="127"/>
      <c r="BEB6969" s="127"/>
      <c r="BEC6969" s="127"/>
      <c r="BED6969" s="127"/>
      <c r="BEE6969" s="127"/>
      <c r="BEF6969" s="128"/>
      <c r="BEG6969" s="126"/>
      <c r="BEH6969" s="127"/>
      <c r="BEI6969" s="127"/>
      <c r="BEJ6969" s="127"/>
      <c r="BEK6969" s="127"/>
      <c r="BEL6969" s="127"/>
      <c r="BEM6969" s="127"/>
      <c r="BEN6969" s="128"/>
      <c r="BEO6969" s="126"/>
      <c r="BEP6969" s="127"/>
      <c r="BEQ6969" s="127"/>
      <c r="BER6969" s="127"/>
      <c r="BES6969" s="127"/>
      <c r="BET6969" s="127"/>
      <c r="BEU6969" s="127"/>
      <c r="BEV6969" s="128"/>
      <c r="BEW6969" s="126"/>
      <c r="BEX6969" s="127"/>
      <c r="BEY6969" s="127"/>
      <c r="BEZ6969" s="127"/>
      <c r="BFA6969" s="127"/>
      <c r="BFB6969" s="127"/>
      <c r="BFC6969" s="127"/>
      <c r="BFD6969" s="128"/>
      <c r="BFE6969" s="126"/>
      <c r="BFF6969" s="127"/>
      <c r="BFG6969" s="127"/>
      <c r="BFH6969" s="127"/>
      <c r="BFI6969" s="127"/>
      <c r="BFJ6969" s="127"/>
      <c r="BFK6969" s="127"/>
      <c r="BFL6969" s="128"/>
      <c r="BFM6969" s="126"/>
      <c r="BFN6969" s="127"/>
      <c r="BFO6969" s="127"/>
      <c r="BFP6969" s="127"/>
      <c r="BFQ6969" s="127"/>
      <c r="BFR6969" s="127"/>
      <c r="BFS6969" s="127"/>
      <c r="BFT6969" s="128"/>
      <c r="BFU6969" s="126"/>
      <c r="BFV6969" s="127"/>
      <c r="BFW6969" s="127"/>
      <c r="BFX6969" s="127"/>
      <c r="BFY6969" s="127"/>
      <c r="BFZ6969" s="127"/>
      <c r="BGA6969" s="127"/>
      <c r="BGB6969" s="128"/>
      <c r="BGC6969" s="126"/>
      <c r="BGD6969" s="127"/>
      <c r="BGE6969" s="127"/>
      <c r="BGF6969" s="127"/>
      <c r="BGG6969" s="127"/>
      <c r="BGH6969" s="127"/>
      <c r="BGI6969" s="127"/>
      <c r="BGJ6969" s="128"/>
      <c r="BGK6969" s="126"/>
      <c r="BGL6969" s="127"/>
      <c r="BGM6969" s="127"/>
      <c r="BGN6969" s="127"/>
      <c r="BGO6969" s="127"/>
      <c r="BGP6969" s="127"/>
      <c r="BGQ6969" s="127"/>
      <c r="BGR6969" s="128"/>
      <c r="BGS6969" s="126"/>
      <c r="BGT6969" s="127"/>
      <c r="BGU6969" s="127"/>
      <c r="BGV6969" s="127"/>
      <c r="BGW6969" s="127"/>
      <c r="BGX6969" s="127"/>
      <c r="BGY6969" s="127"/>
      <c r="BGZ6969" s="128"/>
      <c r="BHA6969" s="126"/>
      <c r="BHB6969" s="127"/>
      <c r="BHC6969" s="127"/>
      <c r="BHD6969" s="127"/>
      <c r="BHE6969" s="127"/>
      <c r="BHF6969" s="127"/>
      <c r="BHG6969" s="127"/>
      <c r="BHH6969" s="128"/>
      <c r="BHI6969" s="126"/>
      <c r="BHJ6969" s="127"/>
      <c r="BHK6969" s="127"/>
      <c r="BHL6969" s="127"/>
      <c r="BHM6969" s="127"/>
      <c r="BHN6969" s="127"/>
      <c r="BHO6969" s="127"/>
      <c r="BHP6969" s="128"/>
      <c r="BHQ6969" s="126"/>
      <c r="BHR6969" s="127"/>
      <c r="BHS6969" s="127"/>
      <c r="BHT6969" s="127"/>
      <c r="BHU6969" s="127"/>
      <c r="BHV6969" s="127"/>
      <c r="BHW6969" s="127"/>
      <c r="BHX6969" s="128"/>
      <c r="BHY6969" s="126"/>
      <c r="BHZ6969" s="127"/>
      <c r="BIA6969" s="127"/>
      <c r="BIB6969" s="127"/>
      <c r="BIC6969" s="127"/>
      <c r="BID6969" s="127"/>
      <c r="BIE6969" s="127"/>
      <c r="BIF6969" s="128"/>
      <c r="BIG6969" s="126"/>
      <c r="BIH6969" s="127"/>
      <c r="BII6969" s="127"/>
      <c r="BIJ6969" s="127"/>
      <c r="BIK6969" s="127"/>
      <c r="BIL6969" s="127"/>
      <c r="BIM6969" s="127"/>
      <c r="BIN6969" s="128"/>
      <c r="BIO6969" s="126"/>
      <c r="BIP6969" s="127"/>
      <c r="BIQ6969" s="127"/>
      <c r="BIR6969" s="127"/>
      <c r="BIS6969" s="127"/>
      <c r="BIT6969" s="127"/>
      <c r="BIU6969" s="127"/>
      <c r="BIV6969" s="128"/>
      <c r="BIW6969" s="126"/>
      <c r="BIX6969" s="127"/>
      <c r="BIY6969" s="127"/>
      <c r="BIZ6969" s="127"/>
      <c r="BJA6969" s="127"/>
      <c r="BJB6969" s="127"/>
      <c r="BJC6969" s="127"/>
      <c r="BJD6969" s="128"/>
      <c r="BJE6969" s="126"/>
      <c r="BJF6969" s="127"/>
      <c r="BJG6969" s="127"/>
      <c r="BJH6969" s="127"/>
      <c r="BJI6969" s="127"/>
      <c r="BJJ6969" s="127"/>
      <c r="BJK6969" s="127"/>
      <c r="BJL6969" s="128"/>
      <c r="BJM6969" s="126"/>
      <c r="BJN6969" s="127"/>
      <c r="BJO6969" s="127"/>
      <c r="BJP6969" s="127"/>
      <c r="BJQ6969" s="127"/>
      <c r="BJR6969" s="127"/>
      <c r="BJS6969" s="127"/>
      <c r="BJT6969" s="128"/>
      <c r="BJU6969" s="126"/>
      <c r="BJV6969" s="127"/>
      <c r="BJW6969" s="127"/>
      <c r="BJX6969" s="127"/>
      <c r="BJY6969" s="127"/>
      <c r="BJZ6969" s="127"/>
      <c r="BKA6969" s="127"/>
      <c r="BKB6969" s="128"/>
      <c r="BKC6969" s="126"/>
      <c r="BKD6969" s="127"/>
      <c r="BKE6969" s="127"/>
      <c r="BKF6969" s="127"/>
      <c r="BKG6969" s="127"/>
      <c r="BKH6969" s="127"/>
      <c r="BKI6969" s="127"/>
      <c r="BKJ6969" s="128"/>
      <c r="BKK6969" s="126"/>
      <c r="BKL6969" s="127"/>
      <c r="BKM6969" s="127"/>
      <c r="BKN6969" s="127"/>
      <c r="BKO6969" s="127"/>
      <c r="BKP6969" s="127"/>
      <c r="BKQ6969" s="127"/>
      <c r="BKR6969" s="128"/>
      <c r="BKS6969" s="126"/>
      <c r="BKT6969" s="127"/>
      <c r="BKU6969" s="127"/>
      <c r="BKV6969" s="127"/>
      <c r="BKW6969" s="127"/>
      <c r="BKX6969" s="127"/>
      <c r="BKY6969" s="127"/>
      <c r="BKZ6969" s="128"/>
      <c r="BLA6969" s="126"/>
      <c r="BLB6969" s="127"/>
      <c r="BLC6969" s="127"/>
      <c r="BLD6969" s="127"/>
      <c r="BLE6969" s="127"/>
      <c r="BLF6969" s="127"/>
      <c r="BLG6969" s="127"/>
      <c r="BLH6969" s="128"/>
      <c r="BLI6969" s="126"/>
      <c r="BLJ6969" s="127"/>
      <c r="BLK6969" s="127"/>
      <c r="BLL6969" s="127"/>
      <c r="BLM6969" s="127"/>
      <c r="BLN6969" s="127"/>
      <c r="BLO6969" s="127"/>
      <c r="BLP6969" s="128"/>
      <c r="BLQ6969" s="126"/>
      <c r="BLR6969" s="127"/>
      <c r="BLS6969" s="127"/>
      <c r="BLT6969" s="127"/>
      <c r="BLU6969" s="127"/>
      <c r="BLV6969" s="127"/>
      <c r="BLW6969" s="127"/>
      <c r="BLX6969" s="128"/>
      <c r="BLY6969" s="126"/>
      <c r="BLZ6969" s="127"/>
      <c r="BMA6969" s="127"/>
      <c r="BMB6969" s="127"/>
      <c r="BMC6969" s="127"/>
      <c r="BMD6969" s="127"/>
      <c r="BME6969" s="127"/>
      <c r="BMF6969" s="128"/>
      <c r="BMG6969" s="126"/>
      <c r="BMH6969" s="127"/>
      <c r="BMI6969" s="127"/>
      <c r="BMJ6969" s="127"/>
      <c r="BMK6969" s="127"/>
      <c r="BML6969" s="127"/>
      <c r="BMM6969" s="127"/>
      <c r="BMN6969" s="128"/>
      <c r="BMO6969" s="126"/>
      <c r="BMP6969" s="127"/>
      <c r="BMQ6969" s="127"/>
      <c r="BMR6969" s="127"/>
      <c r="BMS6969" s="127"/>
      <c r="BMT6969" s="127"/>
      <c r="BMU6969" s="127"/>
      <c r="BMV6969" s="128"/>
      <c r="BMW6969" s="126"/>
      <c r="BMX6969" s="127"/>
      <c r="BMY6969" s="127"/>
      <c r="BMZ6969" s="127"/>
      <c r="BNA6969" s="127"/>
      <c r="BNB6969" s="127"/>
      <c r="BNC6969" s="127"/>
      <c r="BND6969" s="128"/>
      <c r="BNE6969" s="126"/>
      <c r="BNF6969" s="127"/>
      <c r="BNG6969" s="127"/>
      <c r="BNH6969" s="127"/>
      <c r="BNI6969" s="127"/>
      <c r="BNJ6969" s="127"/>
      <c r="BNK6969" s="127"/>
      <c r="BNL6969" s="128"/>
      <c r="BNM6969" s="126"/>
      <c r="BNN6969" s="127"/>
      <c r="BNO6969" s="127"/>
      <c r="BNP6969" s="127"/>
      <c r="BNQ6969" s="127"/>
      <c r="BNR6969" s="127"/>
      <c r="BNS6969" s="127"/>
      <c r="BNT6969" s="128"/>
      <c r="BNU6969" s="126"/>
      <c r="BNV6969" s="127"/>
      <c r="BNW6969" s="127"/>
      <c r="BNX6969" s="127"/>
      <c r="BNY6969" s="127"/>
      <c r="BNZ6969" s="127"/>
      <c r="BOA6969" s="127"/>
      <c r="BOB6969" s="128"/>
      <c r="BOC6969" s="126"/>
      <c r="BOD6969" s="127"/>
      <c r="BOE6969" s="127"/>
      <c r="BOF6969" s="127"/>
      <c r="BOG6969" s="127"/>
      <c r="BOH6969" s="127"/>
      <c r="BOI6969" s="127"/>
      <c r="BOJ6969" s="128"/>
      <c r="BOK6969" s="126"/>
      <c r="BOL6969" s="127"/>
      <c r="BOM6969" s="127"/>
      <c r="BON6969" s="127"/>
      <c r="BOO6969" s="127"/>
      <c r="BOP6969" s="127"/>
      <c r="BOQ6969" s="127"/>
      <c r="BOR6969" s="128"/>
      <c r="BOS6969" s="126"/>
      <c r="BOT6969" s="127"/>
      <c r="BOU6969" s="127"/>
      <c r="BOV6969" s="127"/>
      <c r="BOW6969" s="127"/>
      <c r="BOX6969" s="127"/>
      <c r="BOY6969" s="127"/>
      <c r="BOZ6969" s="128"/>
      <c r="BPA6969" s="126"/>
      <c r="BPB6969" s="127"/>
      <c r="BPC6969" s="127"/>
      <c r="BPD6969" s="127"/>
      <c r="BPE6969" s="127"/>
      <c r="BPF6969" s="127"/>
      <c r="BPG6969" s="127"/>
      <c r="BPH6969" s="128"/>
      <c r="BPI6969" s="126"/>
      <c r="BPJ6969" s="127"/>
      <c r="BPK6969" s="127"/>
      <c r="BPL6969" s="127"/>
      <c r="BPM6969" s="127"/>
      <c r="BPN6969" s="127"/>
      <c r="BPO6969" s="127"/>
      <c r="BPP6969" s="128"/>
      <c r="BPQ6969" s="126"/>
      <c r="BPR6969" s="127"/>
      <c r="BPS6969" s="127"/>
      <c r="BPT6969" s="127"/>
      <c r="BPU6969" s="127"/>
      <c r="BPV6969" s="127"/>
      <c r="BPW6969" s="127"/>
      <c r="BPX6969" s="128"/>
      <c r="BPY6969" s="126"/>
      <c r="BPZ6969" s="127"/>
      <c r="BQA6969" s="127"/>
      <c r="BQB6969" s="127"/>
      <c r="BQC6969" s="127"/>
      <c r="BQD6969" s="127"/>
      <c r="BQE6969" s="127"/>
      <c r="BQF6969" s="128"/>
      <c r="BQG6969" s="126"/>
      <c r="BQH6969" s="127"/>
      <c r="BQI6969" s="127"/>
      <c r="BQJ6969" s="127"/>
      <c r="BQK6969" s="127"/>
      <c r="BQL6969" s="127"/>
      <c r="BQM6969" s="127"/>
      <c r="BQN6969" s="128"/>
      <c r="BQO6969" s="126"/>
      <c r="BQP6969" s="127"/>
      <c r="BQQ6969" s="127"/>
      <c r="BQR6969" s="127"/>
      <c r="BQS6969" s="127"/>
      <c r="BQT6969" s="127"/>
      <c r="BQU6969" s="127"/>
      <c r="BQV6969" s="128"/>
      <c r="BQW6969" s="126"/>
      <c r="BQX6969" s="127"/>
      <c r="BQY6969" s="127"/>
      <c r="BQZ6969" s="127"/>
      <c r="BRA6969" s="127"/>
      <c r="BRB6969" s="127"/>
      <c r="BRC6969" s="127"/>
      <c r="BRD6969" s="128"/>
      <c r="BRE6969" s="126"/>
      <c r="BRF6969" s="127"/>
      <c r="BRG6969" s="127"/>
      <c r="BRH6969" s="127"/>
      <c r="BRI6969" s="127"/>
      <c r="BRJ6969" s="127"/>
      <c r="BRK6969" s="127"/>
      <c r="BRL6969" s="128"/>
      <c r="BRM6969" s="126"/>
      <c r="BRN6969" s="127"/>
      <c r="BRO6969" s="127"/>
      <c r="BRP6969" s="127"/>
      <c r="BRQ6969" s="127"/>
      <c r="BRR6969" s="127"/>
      <c r="BRS6969" s="127"/>
      <c r="BRT6969" s="128"/>
      <c r="BRU6969" s="126"/>
      <c r="BRV6969" s="127"/>
      <c r="BRW6969" s="127"/>
      <c r="BRX6969" s="127"/>
      <c r="BRY6969" s="127"/>
      <c r="BRZ6969" s="127"/>
      <c r="BSA6969" s="127"/>
      <c r="BSB6969" s="128"/>
      <c r="BSC6969" s="126"/>
      <c r="BSD6969" s="127"/>
      <c r="BSE6969" s="127"/>
      <c r="BSF6969" s="127"/>
      <c r="BSG6969" s="127"/>
      <c r="BSH6969" s="127"/>
      <c r="BSI6969" s="127"/>
      <c r="BSJ6969" s="128"/>
      <c r="BSK6969" s="126"/>
      <c r="BSL6969" s="127"/>
      <c r="BSM6969" s="127"/>
      <c r="BSN6969" s="127"/>
      <c r="BSO6969" s="127"/>
      <c r="BSP6969" s="127"/>
      <c r="BSQ6969" s="127"/>
      <c r="BSR6969" s="128"/>
      <c r="BSS6969" s="126"/>
      <c r="BST6969" s="127"/>
      <c r="BSU6969" s="127"/>
      <c r="BSV6969" s="127"/>
      <c r="BSW6969" s="127"/>
      <c r="BSX6969" s="127"/>
      <c r="BSY6969" s="127"/>
      <c r="BSZ6969" s="128"/>
      <c r="BTA6969" s="126"/>
      <c r="BTB6969" s="127"/>
      <c r="BTC6969" s="127"/>
      <c r="BTD6969" s="127"/>
      <c r="BTE6969" s="127"/>
      <c r="BTF6969" s="127"/>
      <c r="BTG6969" s="127"/>
      <c r="BTH6969" s="128"/>
      <c r="BTI6969" s="126"/>
      <c r="BTJ6969" s="127"/>
      <c r="BTK6969" s="127"/>
      <c r="BTL6969" s="127"/>
      <c r="BTM6969" s="127"/>
      <c r="BTN6969" s="127"/>
      <c r="BTO6969" s="127"/>
      <c r="BTP6969" s="128"/>
      <c r="BTQ6969" s="126"/>
      <c r="BTR6969" s="127"/>
      <c r="BTS6969" s="127"/>
      <c r="BTT6969" s="127"/>
      <c r="BTU6969" s="127"/>
      <c r="BTV6969" s="127"/>
      <c r="BTW6969" s="127"/>
      <c r="BTX6969" s="128"/>
      <c r="BTY6969" s="126"/>
      <c r="BTZ6969" s="127"/>
      <c r="BUA6969" s="127"/>
      <c r="BUB6969" s="127"/>
      <c r="BUC6969" s="127"/>
      <c r="BUD6969" s="127"/>
      <c r="BUE6969" s="127"/>
      <c r="BUF6969" s="128"/>
      <c r="BUG6969" s="126"/>
      <c r="BUH6969" s="127"/>
      <c r="BUI6969" s="127"/>
      <c r="BUJ6969" s="127"/>
      <c r="BUK6969" s="127"/>
      <c r="BUL6969" s="127"/>
      <c r="BUM6969" s="127"/>
      <c r="BUN6969" s="128"/>
      <c r="BUO6969" s="126"/>
      <c r="BUP6969" s="127"/>
      <c r="BUQ6969" s="127"/>
      <c r="BUR6969" s="127"/>
      <c r="BUS6969" s="127"/>
      <c r="BUT6969" s="127"/>
      <c r="BUU6969" s="127"/>
      <c r="BUV6969" s="128"/>
      <c r="BUW6969" s="126"/>
      <c r="BUX6969" s="127"/>
      <c r="BUY6969" s="127"/>
      <c r="BUZ6969" s="127"/>
      <c r="BVA6969" s="127"/>
      <c r="BVB6969" s="127"/>
      <c r="BVC6969" s="127"/>
      <c r="BVD6969" s="128"/>
      <c r="BVE6969" s="126"/>
      <c r="BVF6969" s="127"/>
      <c r="BVG6969" s="127"/>
      <c r="BVH6969" s="127"/>
      <c r="BVI6969" s="127"/>
      <c r="BVJ6969" s="127"/>
      <c r="BVK6969" s="127"/>
      <c r="BVL6969" s="128"/>
      <c r="BVM6969" s="126"/>
      <c r="BVN6969" s="127"/>
      <c r="BVO6969" s="127"/>
      <c r="BVP6969" s="127"/>
      <c r="BVQ6969" s="127"/>
      <c r="BVR6969" s="127"/>
      <c r="BVS6969" s="127"/>
      <c r="BVT6969" s="128"/>
      <c r="BVU6969" s="126"/>
      <c r="BVV6969" s="127"/>
      <c r="BVW6969" s="127"/>
      <c r="BVX6969" s="127"/>
      <c r="BVY6969" s="127"/>
      <c r="BVZ6969" s="127"/>
      <c r="BWA6969" s="127"/>
      <c r="BWB6969" s="128"/>
      <c r="BWC6969" s="126"/>
      <c r="BWD6969" s="127"/>
      <c r="BWE6969" s="127"/>
      <c r="BWF6969" s="127"/>
      <c r="BWG6969" s="127"/>
      <c r="BWH6969" s="127"/>
      <c r="BWI6969" s="127"/>
      <c r="BWJ6969" s="128"/>
      <c r="BWK6969" s="126"/>
      <c r="BWL6969" s="127"/>
      <c r="BWM6969" s="127"/>
      <c r="BWN6969" s="127"/>
      <c r="BWO6969" s="127"/>
      <c r="BWP6969" s="127"/>
      <c r="BWQ6969" s="127"/>
      <c r="BWR6969" s="128"/>
      <c r="BWS6969" s="126"/>
      <c r="BWT6969" s="127"/>
      <c r="BWU6969" s="127"/>
      <c r="BWV6969" s="127"/>
      <c r="BWW6969" s="127"/>
      <c r="BWX6969" s="127"/>
      <c r="BWY6969" s="127"/>
      <c r="BWZ6969" s="128"/>
      <c r="BXA6969" s="126"/>
      <c r="BXB6969" s="127"/>
      <c r="BXC6969" s="127"/>
      <c r="BXD6969" s="127"/>
      <c r="BXE6969" s="127"/>
      <c r="BXF6969" s="127"/>
      <c r="BXG6969" s="127"/>
      <c r="BXH6969" s="128"/>
      <c r="BXI6969" s="126"/>
      <c r="BXJ6969" s="127"/>
      <c r="BXK6969" s="127"/>
      <c r="BXL6969" s="127"/>
      <c r="BXM6969" s="127"/>
      <c r="BXN6969" s="127"/>
      <c r="BXO6969" s="127"/>
      <c r="BXP6969" s="128"/>
      <c r="BXQ6969" s="126"/>
      <c r="BXR6969" s="127"/>
      <c r="BXS6969" s="127"/>
      <c r="BXT6969" s="127"/>
      <c r="BXU6969" s="127"/>
      <c r="BXV6969" s="127"/>
      <c r="BXW6969" s="127"/>
      <c r="BXX6969" s="128"/>
      <c r="BXY6969" s="126"/>
      <c r="BXZ6969" s="127"/>
      <c r="BYA6969" s="127"/>
      <c r="BYB6969" s="127"/>
      <c r="BYC6969" s="127"/>
      <c r="BYD6969" s="127"/>
      <c r="BYE6969" s="127"/>
      <c r="BYF6969" s="128"/>
      <c r="BYG6969" s="126"/>
      <c r="BYH6969" s="127"/>
      <c r="BYI6969" s="127"/>
      <c r="BYJ6969" s="127"/>
      <c r="BYK6969" s="127"/>
      <c r="BYL6969" s="127"/>
      <c r="BYM6969" s="127"/>
      <c r="BYN6969" s="128"/>
      <c r="BYO6969" s="126"/>
      <c r="BYP6969" s="127"/>
      <c r="BYQ6969" s="127"/>
      <c r="BYR6969" s="127"/>
      <c r="BYS6969" s="127"/>
      <c r="BYT6969" s="127"/>
      <c r="BYU6969" s="127"/>
      <c r="BYV6969" s="128"/>
      <c r="BYW6969" s="126"/>
      <c r="BYX6969" s="127"/>
      <c r="BYY6969" s="127"/>
      <c r="BYZ6969" s="127"/>
      <c r="BZA6969" s="127"/>
      <c r="BZB6969" s="127"/>
      <c r="BZC6969" s="127"/>
      <c r="BZD6969" s="128"/>
      <c r="BZE6969" s="126"/>
      <c r="BZF6969" s="127"/>
      <c r="BZG6969" s="127"/>
      <c r="BZH6969" s="127"/>
      <c r="BZI6969" s="127"/>
      <c r="BZJ6969" s="127"/>
      <c r="BZK6969" s="127"/>
      <c r="BZL6969" s="128"/>
      <c r="BZM6969" s="126"/>
      <c r="BZN6969" s="127"/>
      <c r="BZO6969" s="127"/>
      <c r="BZP6969" s="127"/>
      <c r="BZQ6969" s="127"/>
      <c r="BZR6969" s="127"/>
      <c r="BZS6969" s="127"/>
      <c r="BZT6969" s="128"/>
      <c r="BZU6969" s="126"/>
      <c r="BZV6969" s="127"/>
      <c r="BZW6969" s="127"/>
      <c r="BZX6969" s="127"/>
      <c r="BZY6969" s="127"/>
      <c r="BZZ6969" s="127"/>
      <c r="CAA6969" s="127"/>
      <c r="CAB6969" s="128"/>
      <c r="CAC6969" s="126"/>
      <c r="CAD6969" s="127"/>
      <c r="CAE6969" s="127"/>
      <c r="CAF6969" s="127"/>
      <c r="CAG6969" s="127"/>
      <c r="CAH6969" s="127"/>
      <c r="CAI6969" s="127"/>
      <c r="CAJ6969" s="128"/>
      <c r="CAK6969" s="126"/>
      <c r="CAL6969" s="127"/>
      <c r="CAM6969" s="127"/>
      <c r="CAN6969" s="127"/>
      <c r="CAO6969" s="127"/>
      <c r="CAP6969" s="127"/>
      <c r="CAQ6969" s="127"/>
      <c r="CAR6969" s="128"/>
      <c r="CAS6969" s="126"/>
      <c r="CAT6969" s="127"/>
      <c r="CAU6969" s="127"/>
      <c r="CAV6969" s="127"/>
      <c r="CAW6969" s="127"/>
      <c r="CAX6969" s="127"/>
      <c r="CAY6969" s="127"/>
      <c r="CAZ6969" s="128"/>
      <c r="CBA6969" s="126"/>
      <c r="CBB6969" s="127"/>
      <c r="CBC6969" s="127"/>
      <c r="CBD6969" s="127"/>
      <c r="CBE6969" s="127"/>
      <c r="CBF6969" s="127"/>
      <c r="CBG6969" s="127"/>
      <c r="CBH6969" s="128"/>
      <c r="CBI6969" s="126"/>
      <c r="CBJ6969" s="127"/>
      <c r="CBK6969" s="127"/>
      <c r="CBL6969" s="127"/>
      <c r="CBM6969" s="127"/>
      <c r="CBN6969" s="127"/>
      <c r="CBO6969" s="127"/>
      <c r="CBP6969" s="128"/>
      <c r="CBQ6969" s="126"/>
      <c r="CBR6969" s="127"/>
      <c r="CBS6969" s="127"/>
      <c r="CBT6969" s="127"/>
      <c r="CBU6969" s="127"/>
      <c r="CBV6969" s="127"/>
      <c r="CBW6969" s="127"/>
      <c r="CBX6969" s="128"/>
      <c r="CBY6969" s="126"/>
      <c r="CBZ6969" s="127"/>
      <c r="CCA6969" s="127"/>
      <c r="CCB6969" s="127"/>
      <c r="CCC6969" s="127"/>
      <c r="CCD6969" s="127"/>
      <c r="CCE6969" s="127"/>
      <c r="CCF6969" s="128"/>
      <c r="CCG6969" s="126"/>
      <c r="CCH6969" s="127"/>
      <c r="CCI6969" s="127"/>
      <c r="CCJ6969" s="127"/>
      <c r="CCK6969" s="127"/>
      <c r="CCL6969" s="127"/>
      <c r="CCM6969" s="127"/>
      <c r="CCN6969" s="128"/>
      <c r="CCO6969" s="126"/>
      <c r="CCP6969" s="127"/>
      <c r="CCQ6969" s="127"/>
      <c r="CCR6969" s="127"/>
      <c r="CCS6969" s="127"/>
      <c r="CCT6969" s="127"/>
      <c r="CCU6969" s="127"/>
      <c r="CCV6969" s="128"/>
      <c r="CCW6969" s="126"/>
      <c r="CCX6969" s="127"/>
      <c r="CCY6969" s="127"/>
      <c r="CCZ6969" s="127"/>
      <c r="CDA6969" s="127"/>
      <c r="CDB6969" s="127"/>
      <c r="CDC6969" s="127"/>
      <c r="CDD6969" s="128"/>
      <c r="CDE6969" s="126"/>
      <c r="CDF6969" s="127"/>
      <c r="CDG6969" s="127"/>
      <c r="CDH6969" s="127"/>
      <c r="CDI6969" s="127"/>
      <c r="CDJ6969" s="127"/>
      <c r="CDK6969" s="127"/>
      <c r="CDL6969" s="128"/>
      <c r="CDM6969" s="126"/>
      <c r="CDN6969" s="127"/>
      <c r="CDO6969" s="127"/>
      <c r="CDP6969" s="127"/>
      <c r="CDQ6969" s="127"/>
      <c r="CDR6969" s="127"/>
      <c r="CDS6969" s="127"/>
      <c r="CDT6969" s="128"/>
      <c r="CDU6969" s="126"/>
      <c r="CDV6969" s="127"/>
      <c r="CDW6969" s="127"/>
      <c r="CDX6969" s="127"/>
      <c r="CDY6969" s="127"/>
      <c r="CDZ6969" s="127"/>
      <c r="CEA6969" s="127"/>
      <c r="CEB6969" s="128"/>
      <c r="CEC6969" s="126"/>
      <c r="CED6969" s="127"/>
      <c r="CEE6969" s="127"/>
      <c r="CEF6969" s="127"/>
      <c r="CEG6969" s="127"/>
      <c r="CEH6969" s="127"/>
      <c r="CEI6969" s="127"/>
      <c r="CEJ6969" s="128"/>
      <c r="CEK6969" s="126"/>
      <c r="CEL6969" s="127"/>
      <c r="CEM6969" s="127"/>
      <c r="CEN6969" s="127"/>
      <c r="CEO6969" s="127"/>
      <c r="CEP6969" s="127"/>
      <c r="CEQ6969" s="127"/>
      <c r="CER6969" s="128"/>
      <c r="CES6969" s="126"/>
      <c r="CET6969" s="127"/>
      <c r="CEU6969" s="127"/>
      <c r="CEV6969" s="127"/>
      <c r="CEW6969" s="127"/>
      <c r="CEX6969" s="127"/>
      <c r="CEY6969" s="127"/>
      <c r="CEZ6969" s="128"/>
      <c r="CFA6969" s="126"/>
      <c r="CFB6969" s="127"/>
      <c r="CFC6969" s="127"/>
      <c r="CFD6969" s="127"/>
      <c r="CFE6969" s="127"/>
      <c r="CFF6969" s="127"/>
      <c r="CFG6969" s="127"/>
      <c r="CFH6969" s="128"/>
      <c r="CFI6969" s="126"/>
      <c r="CFJ6969" s="127"/>
      <c r="CFK6969" s="127"/>
      <c r="CFL6969" s="127"/>
      <c r="CFM6969" s="127"/>
      <c r="CFN6969" s="127"/>
      <c r="CFO6969" s="127"/>
      <c r="CFP6969" s="128"/>
      <c r="CFQ6969" s="126"/>
      <c r="CFR6969" s="127"/>
      <c r="CFS6969" s="127"/>
      <c r="CFT6969" s="127"/>
      <c r="CFU6969" s="127"/>
      <c r="CFV6969" s="127"/>
      <c r="CFW6969" s="127"/>
      <c r="CFX6969" s="128"/>
      <c r="CFY6969" s="126"/>
      <c r="CFZ6969" s="127"/>
      <c r="CGA6969" s="127"/>
      <c r="CGB6969" s="127"/>
      <c r="CGC6969" s="127"/>
      <c r="CGD6969" s="127"/>
      <c r="CGE6969" s="127"/>
      <c r="CGF6969" s="128"/>
      <c r="CGG6969" s="126"/>
      <c r="CGH6969" s="127"/>
      <c r="CGI6969" s="127"/>
      <c r="CGJ6969" s="127"/>
      <c r="CGK6969" s="127"/>
      <c r="CGL6969" s="127"/>
      <c r="CGM6969" s="127"/>
      <c r="CGN6969" s="128"/>
      <c r="CGO6969" s="126"/>
      <c r="CGP6969" s="127"/>
      <c r="CGQ6969" s="127"/>
      <c r="CGR6969" s="127"/>
      <c r="CGS6969" s="127"/>
      <c r="CGT6969" s="127"/>
      <c r="CGU6969" s="127"/>
      <c r="CGV6969" s="128"/>
      <c r="CGW6969" s="126"/>
      <c r="CGX6969" s="127"/>
      <c r="CGY6969" s="127"/>
      <c r="CGZ6969" s="127"/>
      <c r="CHA6969" s="127"/>
      <c r="CHB6969" s="127"/>
      <c r="CHC6969" s="127"/>
      <c r="CHD6969" s="128"/>
      <c r="CHE6969" s="126"/>
      <c r="CHF6969" s="127"/>
      <c r="CHG6969" s="127"/>
      <c r="CHH6969" s="127"/>
      <c r="CHI6969" s="127"/>
      <c r="CHJ6969" s="127"/>
      <c r="CHK6969" s="127"/>
      <c r="CHL6969" s="128"/>
      <c r="CHM6969" s="126"/>
      <c r="CHN6969" s="127"/>
      <c r="CHO6969" s="127"/>
      <c r="CHP6969" s="127"/>
      <c r="CHQ6969" s="127"/>
      <c r="CHR6969" s="127"/>
      <c r="CHS6969" s="127"/>
      <c r="CHT6969" s="128"/>
      <c r="CHU6969" s="126"/>
      <c r="CHV6969" s="127"/>
      <c r="CHW6969" s="127"/>
      <c r="CHX6969" s="127"/>
      <c r="CHY6969" s="127"/>
      <c r="CHZ6969" s="127"/>
      <c r="CIA6969" s="127"/>
      <c r="CIB6969" s="128"/>
      <c r="CIC6969" s="126"/>
      <c r="CID6969" s="127"/>
      <c r="CIE6969" s="127"/>
      <c r="CIF6969" s="127"/>
      <c r="CIG6969" s="127"/>
      <c r="CIH6969" s="127"/>
      <c r="CII6969" s="127"/>
      <c r="CIJ6969" s="128"/>
      <c r="CIK6969" s="126"/>
      <c r="CIL6969" s="127"/>
      <c r="CIM6969" s="127"/>
      <c r="CIN6969" s="127"/>
      <c r="CIO6969" s="127"/>
      <c r="CIP6969" s="127"/>
      <c r="CIQ6969" s="127"/>
      <c r="CIR6969" s="128"/>
      <c r="CIS6969" s="126"/>
      <c r="CIT6969" s="127"/>
      <c r="CIU6969" s="127"/>
      <c r="CIV6969" s="127"/>
      <c r="CIW6969" s="127"/>
      <c r="CIX6969" s="127"/>
      <c r="CIY6969" s="127"/>
      <c r="CIZ6969" s="128"/>
      <c r="CJA6969" s="126"/>
      <c r="CJB6969" s="127"/>
      <c r="CJC6969" s="127"/>
      <c r="CJD6969" s="127"/>
      <c r="CJE6969" s="127"/>
      <c r="CJF6969" s="127"/>
      <c r="CJG6969" s="127"/>
      <c r="CJH6969" s="128"/>
      <c r="CJI6969" s="126"/>
      <c r="CJJ6969" s="127"/>
      <c r="CJK6969" s="127"/>
      <c r="CJL6969" s="127"/>
      <c r="CJM6969" s="127"/>
      <c r="CJN6969" s="127"/>
      <c r="CJO6969" s="127"/>
      <c r="CJP6969" s="128"/>
      <c r="CJQ6969" s="126"/>
      <c r="CJR6969" s="127"/>
      <c r="CJS6969" s="127"/>
      <c r="CJT6969" s="127"/>
      <c r="CJU6969" s="127"/>
      <c r="CJV6969" s="127"/>
      <c r="CJW6969" s="127"/>
      <c r="CJX6969" s="128"/>
      <c r="CJY6969" s="126"/>
      <c r="CJZ6969" s="127"/>
      <c r="CKA6969" s="127"/>
      <c r="CKB6969" s="127"/>
      <c r="CKC6969" s="127"/>
      <c r="CKD6969" s="127"/>
      <c r="CKE6969" s="127"/>
      <c r="CKF6969" s="128"/>
      <c r="CKG6969" s="126"/>
      <c r="CKH6969" s="127"/>
      <c r="CKI6969" s="127"/>
      <c r="CKJ6969" s="127"/>
      <c r="CKK6969" s="127"/>
      <c r="CKL6969" s="127"/>
      <c r="CKM6969" s="127"/>
      <c r="CKN6969" s="128"/>
      <c r="CKO6969" s="126"/>
      <c r="CKP6969" s="127"/>
      <c r="CKQ6969" s="127"/>
      <c r="CKR6969" s="127"/>
      <c r="CKS6969" s="127"/>
      <c r="CKT6969" s="127"/>
      <c r="CKU6969" s="127"/>
      <c r="CKV6969" s="128"/>
      <c r="CKW6969" s="126"/>
      <c r="CKX6969" s="127"/>
      <c r="CKY6969" s="127"/>
      <c r="CKZ6969" s="127"/>
      <c r="CLA6969" s="127"/>
      <c r="CLB6969" s="127"/>
      <c r="CLC6969" s="127"/>
      <c r="CLD6969" s="128"/>
      <c r="CLE6969" s="126"/>
      <c r="CLF6969" s="127"/>
      <c r="CLG6969" s="127"/>
      <c r="CLH6969" s="127"/>
      <c r="CLI6969" s="127"/>
      <c r="CLJ6969" s="127"/>
      <c r="CLK6969" s="127"/>
      <c r="CLL6969" s="128"/>
      <c r="CLM6969" s="126"/>
      <c r="CLN6969" s="127"/>
      <c r="CLO6969" s="127"/>
      <c r="CLP6969" s="127"/>
      <c r="CLQ6969" s="127"/>
      <c r="CLR6969" s="127"/>
      <c r="CLS6969" s="127"/>
      <c r="CLT6969" s="128"/>
      <c r="CLU6969" s="126"/>
      <c r="CLV6969" s="127"/>
      <c r="CLW6969" s="127"/>
      <c r="CLX6969" s="127"/>
      <c r="CLY6969" s="127"/>
      <c r="CLZ6969" s="127"/>
      <c r="CMA6969" s="127"/>
      <c r="CMB6969" s="128"/>
      <c r="CMC6969" s="126"/>
      <c r="CMD6969" s="127"/>
      <c r="CME6969" s="127"/>
      <c r="CMF6969" s="127"/>
      <c r="CMG6969" s="127"/>
      <c r="CMH6969" s="127"/>
      <c r="CMI6969" s="127"/>
      <c r="CMJ6969" s="128"/>
      <c r="CMK6969" s="126"/>
      <c r="CML6969" s="127"/>
      <c r="CMM6969" s="127"/>
      <c r="CMN6969" s="127"/>
      <c r="CMO6969" s="127"/>
      <c r="CMP6969" s="127"/>
      <c r="CMQ6969" s="127"/>
      <c r="CMR6969" s="128"/>
      <c r="CMS6969" s="126"/>
      <c r="CMT6969" s="127"/>
      <c r="CMU6969" s="127"/>
      <c r="CMV6969" s="127"/>
      <c r="CMW6969" s="127"/>
      <c r="CMX6969" s="127"/>
      <c r="CMY6969" s="127"/>
      <c r="CMZ6969" s="128"/>
      <c r="CNA6969" s="126"/>
      <c r="CNB6969" s="127"/>
      <c r="CNC6969" s="127"/>
      <c r="CND6969" s="127"/>
      <c r="CNE6969" s="127"/>
      <c r="CNF6969" s="127"/>
      <c r="CNG6969" s="127"/>
      <c r="CNH6969" s="128"/>
      <c r="CNI6969" s="126"/>
      <c r="CNJ6969" s="127"/>
      <c r="CNK6969" s="127"/>
      <c r="CNL6969" s="127"/>
      <c r="CNM6969" s="127"/>
      <c r="CNN6969" s="127"/>
      <c r="CNO6969" s="127"/>
      <c r="CNP6969" s="128"/>
      <c r="CNQ6969" s="126"/>
      <c r="CNR6969" s="127"/>
      <c r="CNS6969" s="127"/>
      <c r="CNT6969" s="127"/>
      <c r="CNU6969" s="127"/>
      <c r="CNV6969" s="127"/>
      <c r="CNW6969" s="127"/>
      <c r="CNX6969" s="128"/>
      <c r="CNY6969" s="126"/>
      <c r="CNZ6969" s="127"/>
      <c r="COA6969" s="127"/>
      <c r="COB6969" s="127"/>
      <c r="COC6969" s="127"/>
      <c r="COD6969" s="127"/>
      <c r="COE6969" s="127"/>
      <c r="COF6969" s="128"/>
      <c r="COG6969" s="126"/>
      <c r="COH6969" s="127"/>
      <c r="COI6969" s="127"/>
      <c r="COJ6969" s="127"/>
      <c r="COK6969" s="127"/>
      <c r="COL6969" s="127"/>
      <c r="COM6969" s="127"/>
      <c r="CON6969" s="128"/>
      <c r="COO6969" s="126"/>
      <c r="COP6969" s="127"/>
      <c r="COQ6969" s="127"/>
      <c r="COR6969" s="127"/>
      <c r="COS6969" s="127"/>
      <c r="COT6969" s="127"/>
      <c r="COU6969" s="127"/>
      <c r="COV6969" s="128"/>
      <c r="COW6969" s="126"/>
      <c r="COX6969" s="127"/>
      <c r="COY6969" s="127"/>
      <c r="COZ6969" s="127"/>
      <c r="CPA6969" s="127"/>
      <c r="CPB6969" s="127"/>
      <c r="CPC6969" s="127"/>
      <c r="CPD6969" s="128"/>
      <c r="CPE6969" s="126"/>
      <c r="CPF6969" s="127"/>
      <c r="CPG6969" s="127"/>
      <c r="CPH6969" s="127"/>
      <c r="CPI6969" s="127"/>
      <c r="CPJ6969" s="127"/>
      <c r="CPK6969" s="127"/>
      <c r="CPL6969" s="128"/>
      <c r="CPM6969" s="126"/>
      <c r="CPN6969" s="127"/>
      <c r="CPO6969" s="127"/>
      <c r="CPP6969" s="127"/>
      <c r="CPQ6969" s="127"/>
      <c r="CPR6969" s="127"/>
      <c r="CPS6969" s="127"/>
      <c r="CPT6969" s="128"/>
      <c r="CPU6969" s="126"/>
      <c r="CPV6969" s="127"/>
      <c r="CPW6969" s="127"/>
      <c r="CPX6969" s="127"/>
      <c r="CPY6969" s="127"/>
      <c r="CPZ6969" s="127"/>
      <c r="CQA6969" s="127"/>
      <c r="CQB6969" s="128"/>
      <c r="CQC6969" s="126"/>
      <c r="CQD6969" s="127"/>
      <c r="CQE6969" s="127"/>
      <c r="CQF6969" s="127"/>
      <c r="CQG6969" s="127"/>
      <c r="CQH6969" s="127"/>
      <c r="CQI6969" s="127"/>
      <c r="CQJ6969" s="128"/>
      <c r="CQK6969" s="126"/>
      <c r="CQL6969" s="127"/>
      <c r="CQM6969" s="127"/>
      <c r="CQN6969" s="127"/>
      <c r="CQO6969" s="127"/>
      <c r="CQP6969" s="127"/>
      <c r="CQQ6969" s="127"/>
      <c r="CQR6969" s="128"/>
      <c r="CQS6969" s="126"/>
      <c r="CQT6969" s="127"/>
      <c r="CQU6969" s="127"/>
      <c r="CQV6969" s="127"/>
      <c r="CQW6969" s="127"/>
      <c r="CQX6969" s="127"/>
      <c r="CQY6969" s="127"/>
      <c r="CQZ6969" s="128"/>
      <c r="CRA6969" s="126"/>
      <c r="CRB6969" s="127"/>
      <c r="CRC6969" s="127"/>
      <c r="CRD6969" s="127"/>
      <c r="CRE6969" s="127"/>
      <c r="CRF6969" s="127"/>
      <c r="CRG6969" s="127"/>
      <c r="CRH6969" s="128"/>
      <c r="CRI6969" s="126"/>
      <c r="CRJ6969" s="127"/>
      <c r="CRK6969" s="127"/>
      <c r="CRL6969" s="127"/>
      <c r="CRM6969" s="127"/>
      <c r="CRN6969" s="127"/>
      <c r="CRO6969" s="127"/>
      <c r="CRP6969" s="128"/>
      <c r="CRQ6969" s="126"/>
      <c r="CRR6969" s="127"/>
      <c r="CRS6969" s="127"/>
      <c r="CRT6969" s="127"/>
      <c r="CRU6969" s="127"/>
      <c r="CRV6969" s="127"/>
      <c r="CRW6969" s="127"/>
      <c r="CRX6969" s="128"/>
      <c r="CRY6969" s="126"/>
      <c r="CRZ6969" s="127"/>
      <c r="CSA6969" s="127"/>
      <c r="CSB6969" s="127"/>
      <c r="CSC6969" s="127"/>
      <c r="CSD6969" s="127"/>
      <c r="CSE6969" s="127"/>
      <c r="CSF6969" s="128"/>
      <c r="CSG6969" s="126"/>
      <c r="CSH6969" s="127"/>
      <c r="CSI6969" s="127"/>
      <c r="CSJ6969" s="127"/>
      <c r="CSK6969" s="127"/>
      <c r="CSL6969" s="127"/>
      <c r="CSM6969" s="127"/>
      <c r="CSN6969" s="128"/>
      <c r="CSO6969" s="126"/>
      <c r="CSP6969" s="127"/>
      <c r="CSQ6969" s="127"/>
      <c r="CSR6969" s="127"/>
      <c r="CSS6969" s="127"/>
      <c r="CST6969" s="127"/>
      <c r="CSU6969" s="127"/>
      <c r="CSV6969" s="128"/>
      <c r="CSW6969" s="126"/>
      <c r="CSX6969" s="127"/>
      <c r="CSY6969" s="127"/>
      <c r="CSZ6969" s="127"/>
      <c r="CTA6969" s="127"/>
      <c r="CTB6969" s="127"/>
      <c r="CTC6969" s="127"/>
      <c r="CTD6969" s="128"/>
      <c r="CTE6969" s="126"/>
      <c r="CTF6969" s="127"/>
      <c r="CTG6969" s="127"/>
      <c r="CTH6969" s="127"/>
      <c r="CTI6969" s="127"/>
      <c r="CTJ6969" s="127"/>
      <c r="CTK6969" s="127"/>
      <c r="CTL6969" s="128"/>
      <c r="CTM6969" s="126"/>
      <c r="CTN6969" s="127"/>
      <c r="CTO6969" s="127"/>
      <c r="CTP6969" s="127"/>
      <c r="CTQ6969" s="127"/>
      <c r="CTR6969" s="127"/>
      <c r="CTS6969" s="127"/>
      <c r="CTT6969" s="128"/>
      <c r="CTU6969" s="126"/>
      <c r="CTV6969" s="127"/>
      <c r="CTW6969" s="127"/>
      <c r="CTX6969" s="127"/>
      <c r="CTY6969" s="127"/>
      <c r="CTZ6969" s="127"/>
      <c r="CUA6969" s="127"/>
      <c r="CUB6969" s="128"/>
      <c r="CUC6969" s="126"/>
      <c r="CUD6969" s="127"/>
      <c r="CUE6969" s="127"/>
      <c r="CUF6969" s="127"/>
      <c r="CUG6969" s="127"/>
      <c r="CUH6969" s="127"/>
      <c r="CUI6969" s="127"/>
      <c r="CUJ6969" s="128"/>
      <c r="CUK6969" s="126"/>
      <c r="CUL6969" s="127"/>
      <c r="CUM6969" s="127"/>
      <c r="CUN6969" s="127"/>
      <c r="CUO6969" s="127"/>
      <c r="CUP6969" s="127"/>
      <c r="CUQ6969" s="127"/>
      <c r="CUR6969" s="128"/>
      <c r="CUS6969" s="126"/>
      <c r="CUT6969" s="127"/>
      <c r="CUU6969" s="127"/>
      <c r="CUV6969" s="127"/>
      <c r="CUW6969" s="127"/>
      <c r="CUX6969" s="127"/>
      <c r="CUY6969" s="127"/>
      <c r="CUZ6969" s="128"/>
      <c r="CVA6969" s="126"/>
      <c r="CVB6969" s="127"/>
      <c r="CVC6969" s="127"/>
      <c r="CVD6969" s="127"/>
      <c r="CVE6969" s="127"/>
      <c r="CVF6969" s="127"/>
      <c r="CVG6969" s="127"/>
      <c r="CVH6969" s="128"/>
      <c r="CVI6969" s="126"/>
      <c r="CVJ6969" s="127"/>
      <c r="CVK6969" s="127"/>
      <c r="CVL6969" s="127"/>
      <c r="CVM6969" s="127"/>
      <c r="CVN6969" s="127"/>
      <c r="CVO6969" s="127"/>
      <c r="CVP6969" s="128"/>
      <c r="CVQ6969" s="126"/>
      <c r="CVR6969" s="127"/>
      <c r="CVS6969" s="127"/>
      <c r="CVT6969" s="127"/>
      <c r="CVU6969" s="127"/>
      <c r="CVV6969" s="127"/>
      <c r="CVW6969" s="127"/>
      <c r="CVX6969" s="128"/>
      <c r="CVY6969" s="126"/>
      <c r="CVZ6969" s="127"/>
      <c r="CWA6969" s="127"/>
      <c r="CWB6969" s="127"/>
      <c r="CWC6969" s="127"/>
      <c r="CWD6969" s="127"/>
      <c r="CWE6969" s="127"/>
      <c r="CWF6969" s="128"/>
      <c r="CWG6969" s="126"/>
      <c r="CWH6969" s="127"/>
      <c r="CWI6969" s="127"/>
      <c r="CWJ6969" s="127"/>
      <c r="CWK6969" s="127"/>
      <c r="CWL6969" s="127"/>
      <c r="CWM6969" s="127"/>
      <c r="CWN6969" s="128"/>
      <c r="CWO6969" s="126"/>
      <c r="CWP6969" s="127"/>
      <c r="CWQ6969" s="127"/>
      <c r="CWR6969" s="127"/>
      <c r="CWS6969" s="127"/>
      <c r="CWT6969" s="127"/>
      <c r="CWU6969" s="127"/>
      <c r="CWV6969" s="128"/>
      <c r="CWW6969" s="126"/>
      <c r="CWX6969" s="127"/>
      <c r="CWY6969" s="127"/>
      <c r="CWZ6969" s="127"/>
      <c r="CXA6969" s="127"/>
      <c r="CXB6969" s="127"/>
      <c r="CXC6969" s="127"/>
      <c r="CXD6969" s="128"/>
      <c r="CXE6969" s="126"/>
      <c r="CXF6969" s="127"/>
      <c r="CXG6969" s="127"/>
      <c r="CXH6969" s="127"/>
      <c r="CXI6969" s="127"/>
      <c r="CXJ6969" s="127"/>
      <c r="CXK6969" s="127"/>
      <c r="CXL6969" s="128"/>
      <c r="CXM6969" s="126"/>
      <c r="CXN6969" s="127"/>
      <c r="CXO6969" s="127"/>
      <c r="CXP6969" s="127"/>
      <c r="CXQ6969" s="127"/>
      <c r="CXR6969" s="127"/>
      <c r="CXS6969" s="127"/>
      <c r="CXT6969" s="128"/>
      <c r="CXU6969" s="126"/>
      <c r="CXV6969" s="127"/>
      <c r="CXW6969" s="127"/>
      <c r="CXX6969" s="127"/>
      <c r="CXY6969" s="127"/>
      <c r="CXZ6969" s="127"/>
      <c r="CYA6969" s="127"/>
      <c r="CYB6969" s="128"/>
      <c r="CYC6969" s="126"/>
      <c r="CYD6969" s="127"/>
      <c r="CYE6969" s="127"/>
      <c r="CYF6969" s="127"/>
      <c r="CYG6969" s="127"/>
      <c r="CYH6969" s="127"/>
      <c r="CYI6969" s="127"/>
      <c r="CYJ6969" s="128"/>
      <c r="CYK6969" s="126"/>
      <c r="CYL6969" s="127"/>
      <c r="CYM6969" s="127"/>
      <c r="CYN6969" s="127"/>
      <c r="CYO6969" s="127"/>
      <c r="CYP6969" s="127"/>
      <c r="CYQ6969" s="127"/>
      <c r="CYR6969" s="128"/>
      <c r="CYS6969" s="126"/>
      <c r="CYT6969" s="127"/>
      <c r="CYU6969" s="127"/>
      <c r="CYV6969" s="127"/>
      <c r="CYW6969" s="127"/>
      <c r="CYX6969" s="127"/>
      <c r="CYY6969" s="127"/>
      <c r="CYZ6969" s="128"/>
      <c r="CZA6969" s="126"/>
      <c r="CZB6969" s="127"/>
      <c r="CZC6969" s="127"/>
      <c r="CZD6969" s="127"/>
      <c r="CZE6969" s="127"/>
      <c r="CZF6969" s="127"/>
      <c r="CZG6969" s="127"/>
      <c r="CZH6969" s="128"/>
      <c r="CZI6969" s="126"/>
      <c r="CZJ6969" s="127"/>
      <c r="CZK6969" s="127"/>
      <c r="CZL6969" s="127"/>
      <c r="CZM6969" s="127"/>
      <c r="CZN6969" s="127"/>
      <c r="CZO6969" s="127"/>
      <c r="CZP6969" s="128"/>
      <c r="CZQ6969" s="126"/>
      <c r="CZR6969" s="127"/>
      <c r="CZS6969" s="127"/>
      <c r="CZT6969" s="127"/>
      <c r="CZU6969" s="127"/>
      <c r="CZV6969" s="127"/>
      <c r="CZW6969" s="127"/>
      <c r="CZX6969" s="128"/>
      <c r="CZY6969" s="126"/>
      <c r="CZZ6969" s="127"/>
      <c r="DAA6969" s="127"/>
      <c r="DAB6969" s="127"/>
      <c r="DAC6969" s="127"/>
      <c r="DAD6969" s="127"/>
      <c r="DAE6969" s="127"/>
      <c r="DAF6969" s="128"/>
      <c r="DAG6969" s="126"/>
      <c r="DAH6969" s="127"/>
      <c r="DAI6969" s="127"/>
      <c r="DAJ6969" s="127"/>
      <c r="DAK6969" s="127"/>
      <c r="DAL6969" s="127"/>
      <c r="DAM6969" s="127"/>
      <c r="DAN6969" s="128"/>
      <c r="DAO6969" s="126"/>
      <c r="DAP6969" s="127"/>
      <c r="DAQ6969" s="127"/>
      <c r="DAR6969" s="127"/>
      <c r="DAS6969" s="127"/>
      <c r="DAT6969" s="127"/>
      <c r="DAU6969" s="127"/>
      <c r="DAV6969" s="128"/>
      <c r="DAW6969" s="126"/>
      <c r="DAX6969" s="127"/>
      <c r="DAY6969" s="127"/>
      <c r="DAZ6969" s="127"/>
      <c r="DBA6969" s="127"/>
      <c r="DBB6969" s="127"/>
      <c r="DBC6969" s="127"/>
      <c r="DBD6969" s="128"/>
      <c r="DBE6969" s="126"/>
      <c r="DBF6969" s="127"/>
      <c r="DBG6969" s="127"/>
      <c r="DBH6969" s="127"/>
      <c r="DBI6969" s="127"/>
      <c r="DBJ6969" s="127"/>
      <c r="DBK6969" s="127"/>
      <c r="DBL6969" s="128"/>
      <c r="DBM6969" s="126"/>
      <c r="DBN6969" s="127"/>
      <c r="DBO6969" s="127"/>
      <c r="DBP6969" s="127"/>
      <c r="DBQ6969" s="127"/>
      <c r="DBR6969" s="127"/>
      <c r="DBS6969" s="127"/>
      <c r="DBT6969" s="128"/>
      <c r="DBU6969" s="126"/>
      <c r="DBV6969" s="127"/>
      <c r="DBW6969" s="127"/>
      <c r="DBX6969" s="127"/>
      <c r="DBY6969" s="127"/>
      <c r="DBZ6969" s="127"/>
      <c r="DCA6969" s="127"/>
      <c r="DCB6969" s="128"/>
      <c r="DCC6969" s="126"/>
      <c r="DCD6969" s="127"/>
      <c r="DCE6969" s="127"/>
      <c r="DCF6969" s="127"/>
      <c r="DCG6969" s="127"/>
      <c r="DCH6969" s="127"/>
      <c r="DCI6969" s="127"/>
      <c r="DCJ6969" s="128"/>
      <c r="DCK6969" s="126"/>
      <c r="DCL6969" s="127"/>
      <c r="DCM6969" s="127"/>
      <c r="DCN6969" s="127"/>
      <c r="DCO6969" s="127"/>
      <c r="DCP6969" s="127"/>
      <c r="DCQ6969" s="127"/>
      <c r="DCR6969" s="128"/>
      <c r="DCS6969" s="126"/>
      <c r="DCT6969" s="127"/>
      <c r="DCU6969" s="127"/>
      <c r="DCV6969" s="127"/>
      <c r="DCW6969" s="127"/>
      <c r="DCX6969" s="127"/>
      <c r="DCY6969" s="127"/>
      <c r="DCZ6969" s="128"/>
      <c r="DDA6969" s="126"/>
      <c r="DDB6969" s="127"/>
      <c r="DDC6969" s="127"/>
      <c r="DDD6969" s="127"/>
      <c r="DDE6969" s="127"/>
      <c r="DDF6969" s="127"/>
      <c r="DDG6969" s="127"/>
      <c r="DDH6969" s="128"/>
      <c r="DDI6969" s="126"/>
      <c r="DDJ6969" s="127"/>
      <c r="DDK6969" s="127"/>
      <c r="DDL6969" s="127"/>
      <c r="DDM6969" s="127"/>
      <c r="DDN6969" s="127"/>
      <c r="DDO6969" s="127"/>
      <c r="DDP6969" s="128"/>
      <c r="DDQ6969" s="126"/>
      <c r="DDR6969" s="127"/>
      <c r="DDS6969" s="127"/>
      <c r="DDT6969" s="127"/>
      <c r="DDU6969" s="127"/>
      <c r="DDV6969" s="127"/>
      <c r="DDW6969" s="127"/>
      <c r="DDX6969" s="128"/>
      <c r="DDY6969" s="126"/>
      <c r="DDZ6969" s="127"/>
      <c r="DEA6969" s="127"/>
      <c r="DEB6969" s="127"/>
      <c r="DEC6969" s="127"/>
      <c r="DED6969" s="127"/>
      <c r="DEE6969" s="127"/>
      <c r="DEF6969" s="128"/>
      <c r="DEG6969" s="126"/>
      <c r="DEH6969" s="127"/>
      <c r="DEI6969" s="127"/>
      <c r="DEJ6969" s="127"/>
      <c r="DEK6969" s="127"/>
      <c r="DEL6969" s="127"/>
      <c r="DEM6969" s="127"/>
      <c r="DEN6969" s="128"/>
      <c r="DEO6969" s="126"/>
      <c r="DEP6969" s="127"/>
      <c r="DEQ6969" s="127"/>
      <c r="DER6969" s="127"/>
      <c r="DES6969" s="127"/>
      <c r="DET6969" s="127"/>
      <c r="DEU6969" s="127"/>
      <c r="DEV6969" s="128"/>
      <c r="DEW6969" s="126"/>
      <c r="DEX6969" s="127"/>
      <c r="DEY6969" s="127"/>
      <c r="DEZ6969" s="127"/>
      <c r="DFA6969" s="127"/>
      <c r="DFB6969" s="127"/>
      <c r="DFC6969" s="127"/>
      <c r="DFD6969" s="128"/>
      <c r="DFE6969" s="126"/>
      <c r="DFF6969" s="127"/>
      <c r="DFG6969" s="127"/>
      <c r="DFH6969" s="127"/>
      <c r="DFI6969" s="127"/>
      <c r="DFJ6969" s="127"/>
      <c r="DFK6969" s="127"/>
      <c r="DFL6969" s="128"/>
      <c r="DFM6969" s="126"/>
      <c r="DFN6969" s="127"/>
      <c r="DFO6969" s="127"/>
      <c r="DFP6969" s="127"/>
      <c r="DFQ6969" s="127"/>
      <c r="DFR6969" s="127"/>
      <c r="DFS6969" s="127"/>
      <c r="DFT6969" s="128"/>
      <c r="DFU6969" s="126"/>
      <c r="DFV6969" s="127"/>
      <c r="DFW6969" s="127"/>
      <c r="DFX6969" s="127"/>
      <c r="DFY6969" s="127"/>
      <c r="DFZ6969" s="127"/>
      <c r="DGA6969" s="127"/>
      <c r="DGB6969" s="128"/>
      <c r="DGC6969" s="126"/>
      <c r="DGD6969" s="127"/>
      <c r="DGE6969" s="127"/>
      <c r="DGF6969" s="127"/>
      <c r="DGG6969" s="127"/>
      <c r="DGH6969" s="127"/>
      <c r="DGI6969" s="127"/>
      <c r="DGJ6969" s="128"/>
      <c r="DGK6969" s="126"/>
      <c r="DGL6969" s="127"/>
      <c r="DGM6969" s="127"/>
      <c r="DGN6969" s="127"/>
      <c r="DGO6969" s="127"/>
      <c r="DGP6969" s="127"/>
      <c r="DGQ6969" s="127"/>
      <c r="DGR6969" s="128"/>
      <c r="DGS6969" s="126"/>
      <c r="DGT6969" s="127"/>
      <c r="DGU6969" s="127"/>
      <c r="DGV6969" s="127"/>
      <c r="DGW6969" s="127"/>
      <c r="DGX6969" s="127"/>
      <c r="DGY6969" s="127"/>
      <c r="DGZ6969" s="128"/>
      <c r="DHA6969" s="126"/>
      <c r="DHB6969" s="127"/>
      <c r="DHC6969" s="127"/>
      <c r="DHD6969" s="127"/>
      <c r="DHE6969" s="127"/>
      <c r="DHF6969" s="127"/>
      <c r="DHG6969" s="127"/>
      <c r="DHH6969" s="128"/>
      <c r="DHI6969" s="126"/>
      <c r="DHJ6969" s="127"/>
      <c r="DHK6969" s="127"/>
      <c r="DHL6969" s="127"/>
      <c r="DHM6969" s="127"/>
      <c r="DHN6969" s="127"/>
      <c r="DHO6969" s="127"/>
      <c r="DHP6969" s="128"/>
      <c r="DHQ6969" s="126"/>
      <c r="DHR6969" s="127"/>
      <c r="DHS6969" s="127"/>
      <c r="DHT6969" s="127"/>
      <c r="DHU6969" s="127"/>
      <c r="DHV6969" s="127"/>
      <c r="DHW6969" s="127"/>
      <c r="DHX6969" s="128"/>
      <c r="DHY6969" s="126"/>
      <c r="DHZ6969" s="127"/>
      <c r="DIA6969" s="127"/>
      <c r="DIB6969" s="127"/>
      <c r="DIC6969" s="127"/>
      <c r="DID6969" s="127"/>
      <c r="DIE6969" s="127"/>
      <c r="DIF6969" s="128"/>
      <c r="DIG6969" s="126"/>
      <c r="DIH6969" s="127"/>
      <c r="DII6969" s="127"/>
      <c r="DIJ6969" s="127"/>
      <c r="DIK6969" s="127"/>
      <c r="DIL6969" s="127"/>
      <c r="DIM6969" s="127"/>
      <c r="DIN6969" s="128"/>
      <c r="DIO6969" s="126"/>
      <c r="DIP6969" s="127"/>
      <c r="DIQ6969" s="127"/>
      <c r="DIR6969" s="127"/>
      <c r="DIS6969" s="127"/>
      <c r="DIT6969" s="127"/>
      <c r="DIU6969" s="127"/>
      <c r="DIV6969" s="128"/>
      <c r="DIW6969" s="126"/>
      <c r="DIX6969" s="127"/>
      <c r="DIY6969" s="127"/>
      <c r="DIZ6969" s="127"/>
      <c r="DJA6969" s="127"/>
      <c r="DJB6969" s="127"/>
      <c r="DJC6969" s="127"/>
      <c r="DJD6969" s="128"/>
      <c r="DJE6969" s="126"/>
      <c r="DJF6969" s="127"/>
      <c r="DJG6969" s="127"/>
      <c r="DJH6969" s="127"/>
      <c r="DJI6969" s="127"/>
      <c r="DJJ6969" s="127"/>
      <c r="DJK6969" s="127"/>
      <c r="DJL6969" s="128"/>
      <c r="DJM6969" s="126"/>
      <c r="DJN6969" s="127"/>
      <c r="DJO6969" s="127"/>
      <c r="DJP6969" s="127"/>
      <c r="DJQ6969" s="127"/>
      <c r="DJR6969" s="127"/>
      <c r="DJS6969" s="127"/>
      <c r="DJT6969" s="128"/>
      <c r="DJU6969" s="126"/>
      <c r="DJV6969" s="127"/>
      <c r="DJW6969" s="127"/>
      <c r="DJX6969" s="127"/>
      <c r="DJY6969" s="127"/>
      <c r="DJZ6969" s="127"/>
      <c r="DKA6969" s="127"/>
      <c r="DKB6969" s="128"/>
      <c r="DKC6969" s="126"/>
      <c r="DKD6969" s="127"/>
      <c r="DKE6969" s="127"/>
      <c r="DKF6969" s="127"/>
      <c r="DKG6969" s="127"/>
      <c r="DKH6969" s="127"/>
      <c r="DKI6969" s="127"/>
      <c r="DKJ6969" s="128"/>
      <c r="DKK6969" s="126"/>
      <c r="DKL6969" s="127"/>
      <c r="DKM6969" s="127"/>
      <c r="DKN6969" s="127"/>
      <c r="DKO6969" s="127"/>
      <c r="DKP6969" s="127"/>
      <c r="DKQ6969" s="127"/>
      <c r="DKR6969" s="128"/>
      <c r="DKS6969" s="126"/>
      <c r="DKT6969" s="127"/>
      <c r="DKU6969" s="127"/>
      <c r="DKV6969" s="127"/>
      <c r="DKW6969" s="127"/>
      <c r="DKX6969" s="127"/>
      <c r="DKY6969" s="127"/>
      <c r="DKZ6969" s="128"/>
      <c r="DLA6969" s="126"/>
      <c r="DLB6969" s="127"/>
      <c r="DLC6969" s="127"/>
      <c r="DLD6969" s="127"/>
      <c r="DLE6969" s="127"/>
      <c r="DLF6969" s="127"/>
      <c r="DLG6969" s="127"/>
      <c r="DLH6969" s="128"/>
      <c r="DLI6969" s="126"/>
      <c r="DLJ6969" s="127"/>
      <c r="DLK6969" s="127"/>
      <c r="DLL6969" s="127"/>
      <c r="DLM6969" s="127"/>
      <c r="DLN6969" s="127"/>
      <c r="DLO6969" s="127"/>
      <c r="DLP6969" s="128"/>
      <c r="DLQ6969" s="126"/>
      <c r="DLR6969" s="127"/>
      <c r="DLS6969" s="127"/>
      <c r="DLT6969" s="127"/>
      <c r="DLU6969" s="127"/>
      <c r="DLV6969" s="127"/>
      <c r="DLW6969" s="127"/>
      <c r="DLX6969" s="128"/>
      <c r="DLY6969" s="126"/>
      <c r="DLZ6969" s="127"/>
      <c r="DMA6969" s="127"/>
      <c r="DMB6969" s="127"/>
      <c r="DMC6969" s="127"/>
      <c r="DMD6969" s="127"/>
      <c r="DME6969" s="127"/>
      <c r="DMF6969" s="128"/>
      <c r="DMG6969" s="126"/>
      <c r="DMH6969" s="127"/>
      <c r="DMI6969" s="127"/>
      <c r="DMJ6969" s="127"/>
      <c r="DMK6969" s="127"/>
      <c r="DML6969" s="127"/>
      <c r="DMM6969" s="127"/>
      <c r="DMN6969" s="128"/>
      <c r="DMO6969" s="126"/>
      <c r="DMP6969" s="127"/>
      <c r="DMQ6969" s="127"/>
      <c r="DMR6969" s="127"/>
      <c r="DMS6969" s="127"/>
      <c r="DMT6969" s="127"/>
      <c r="DMU6969" s="127"/>
      <c r="DMV6969" s="128"/>
      <c r="DMW6969" s="126"/>
      <c r="DMX6969" s="127"/>
      <c r="DMY6969" s="127"/>
      <c r="DMZ6969" s="127"/>
      <c r="DNA6969" s="127"/>
      <c r="DNB6969" s="127"/>
      <c r="DNC6969" s="127"/>
      <c r="DND6969" s="128"/>
      <c r="DNE6969" s="126"/>
      <c r="DNF6969" s="127"/>
      <c r="DNG6969" s="127"/>
      <c r="DNH6969" s="127"/>
      <c r="DNI6969" s="127"/>
      <c r="DNJ6969" s="127"/>
      <c r="DNK6969" s="127"/>
      <c r="DNL6969" s="128"/>
      <c r="DNM6969" s="126"/>
      <c r="DNN6969" s="127"/>
      <c r="DNO6969" s="127"/>
      <c r="DNP6969" s="127"/>
      <c r="DNQ6969" s="127"/>
      <c r="DNR6969" s="127"/>
      <c r="DNS6969" s="127"/>
      <c r="DNT6969" s="128"/>
      <c r="DNU6969" s="126"/>
      <c r="DNV6969" s="127"/>
      <c r="DNW6969" s="127"/>
      <c r="DNX6969" s="127"/>
      <c r="DNY6969" s="127"/>
      <c r="DNZ6969" s="127"/>
      <c r="DOA6969" s="127"/>
      <c r="DOB6969" s="128"/>
      <c r="DOC6969" s="126"/>
      <c r="DOD6969" s="127"/>
      <c r="DOE6969" s="127"/>
      <c r="DOF6969" s="127"/>
      <c r="DOG6969" s="127"/>
      <c r="DOH6969" s="127"/>
      <c r="DOI6969" s="127"/>
      <c r="DOJ6969" s="128"/>
      <c r="DOK6969" s="126"/>
      <c r="DOL6969" s="127"/>
      <c r="DOM6969" s="127"/>
      <c r="DON6969" s="127"/>
      <c r="DOO6969" s="127"/>
      <c r="DOP6969" s="127"/>
      <c r="DOQ6969" s="127"/>
      <c r="DOR6969" s="128"/>
      <c r="DOS6969" s="126"/>
      <c r="DOT6969" s="127"/>
      <c r="DOU6969" s="127"/>
      <c r="DOV6969" s="127"/>
      <c r="DOW6969" s="127"/>
      <c r="DOX6969" s="127"/>
      <c r="DOY6969" s="127"/>
      <c r="DOZ6969" s="128"/>
      <c r="DPA6969" s="126"/>
      <c r="DPB6969" s="127"/>
      <c r="DPC6969" s="127"/>
      <c r="DPD6969" s="127"/>
      <c r="DPE6969" s="127"/>
      <c r="DPF6969" s="127"/>
      <c r="DPG6969" s="127"/>
      <c r="DPH6969" s="128"/>
      <c r="DPI6969" s="126"/>
      <c r="DPJ6969" s="127"/>
      <c r="DPK6969" s="127"/>
      <c r="DPL6969" s="127"/>
      <c r="DPM6969" s="127"/>
      <c r="DPN6969" s="127"/>
      <c r="DPO6969" s="127"/>
      <c r="DPP6969" s="128"/>
      <c r="DPQ6969" s="126"/>
      <c r="DPR6969" s="127"/>
      <c r="DPS6969" s="127"/>
      <c r="DPT6969" s="127"/>
      <c r="DPU6969" s="127"/>
      <c r="DPV6969" s="127"/>
      <c r="DPW6969" s="127"/>
      <c r="DPX6969" s="128"/>
      <c r="DPY6969" s="126"/>
      <c r="DPZ6969" s="127"/>
      <c r="DQA6969" s="127"/>
      <c r="DQB6969" s="127"/>
      <c r="DQC6969" s="127"/>
      <c r="DQD6969" s="127"/>
      <c r="DQE6969" s="127"/>
      <c r="DQF6969" s="128"/>
      <c r="DQG6969" s="126"/>
      <c r="DQH6969" s="127"/>
      <c r="DQI6969" s="127"/>
      <c r="DQJ6969" s="127"/>
      <c r="DQK6969" s="127"/>
      <c r="DQL6969" s="127"/>
      <c r="DQM6969" s="127"/>
      <c r="DQN6969" s="128"/>
      <c r="DQO6969" s="126"/>
      <c r="DQP6969" s="127"/>
      <c r="DQQ6969" s="127"/>
      <c r="DQR6969" s="127"/>
      <c r="DQS6969" s="127"/>
      <c r="DQT6969" s="127"/>
      <c r="DQU6969" s="127"/>
      <c r="DQV6969" s="128"/>
      <c r="DQW6969" s="126"/>
      <c r="DQX6969" s="127"/>
      <c r="DQY6969" s="127"/>
      <c r="DQZ6969" s="127"/>
      <c r="DRA6969" s="127"/>
      <c r="DRB6969" s="127"/>
      <c r="DRC6969" s="127"/>
      <c r="DRD6969" s="128"/>
      <c r="DRE6969" s="126"/>
      <c r="DRF6969" s="127"/>
      <c r="DRG6969" s="127"/>
      <c r="DRH6969" s="127"/>
      <c r="DRI6969" s="127"/>
      <c r="DRJ6969" s="127"/>
      <c r="DRK6969" s="127"/>
      <c r="DRL6969" s="128"/>
      <c r="DRM6969" s="126"/>
      <c r="DRN6969" s="127"/>
      <c r="DRO6969" s="127"/>
      <c r="DRP6969" s="127"/>
      <c r="DRQ6969" s="127"/>
      <c r="DRR6969" s="127"/>
      <c r="DRS6969" s="127"/>
      <c r="DRT6969" s="128"/>
      <c r="DRU6969" s="126"/>
      <c r="DRV6969" s="127"/>
      <c r="DRW6969" s="127"/>
      <c r="DRX6969" s="127"/>
      <c r="DRY6969" s="127"/>
      <c r="DRZ6969" s="127"/>
      <c r="DSA6969" s="127"/>
      <c r="DSB6969" s="128"/>
      <c r="DSC6969" s="126"/>
      <c r="DSD6969" s="127"/>
      <c r="DSE6969" s="127"/>
      <c r="DSF6969" s="127"/>
      <c r="DSG6969" s="127"/>
      <c r="DSH6969" s="127"/>
      <c r="DSI6969" s="127"/>
      <c r="DSJ6969" s="128"/>
      <c r="DSK6969" s="126"/>
      <c r="DSL6969" s="127"/>
      <c r="DSM6969" s="127"/>
      <c r="DSN6969" s="127"/>
      <c r="DSO6969" s="127"/>
      <c r="DSP6969" s="127"/>
      <c r="DSQ6969" s="127"/>
      <c r="DSR6969" s="128"/>
      <c r="DSS6969" s="126"/>
      <c r="DST6969" s="127"/>
      <c r="DSU6969" s="127"/>
      <c r="DSV6969" s="127"/>
      <c r="DSW6969" s="127"/>
      <c r="DSX6969" s="127"/>
      <c r="DSY6969" s="127"/>
      <c r="DSZ6969" s="128"/>
      <c r="DTA6969" s="126"/>
      <c r="DTB6969" s="127"/>
      <c r="DTC6969" s="127"/>
      <c r="DTD6969" s="127"/>
      <c r="DTE6969" s="127"/>
      <c r="DTF6969" s="127"/>
      <c r="DTG6969" s="127"/>
      <c r="DTH6969" s="128"/>
      <c r="DTI6969" s="126"/>
      <c r="DTJ6969" s="127"/>
      <c r="DTK6969" s="127"/>
      <c r="DTL6969" s="127"/>
      <c r="DTM6969" s="127"/>
      <c r="DTN6969" s="127"/>
      <c r="DTO6969" s="127"/>
      <c r="DTP6969" s="128"/>
      <c r="DTQ6969" s="126"/>
      <c r="DTR6969" s="127"/>
      <c r="DTS6969" s="127"/>
      <c r="DTT6969" s="127"/>
      <c r="DTU6969" s="127"/>
      <c r="DTV6969" s="127"/>
      <c r="DTW6969" s="127"/>
      <c r="DTX6969" s="128"/>
      <c r="DTY6969" s="126"/>
      <c r="DTZ6969" s="127"/>
      <c r="DUA6969" s="127"/>
      <c r="DUB6969" s="127"/>
      <c r="DUC6969" s="127"/>
      <c r="DUD6969" s="127"/>
      <c r="DUE6969" s="127"/>
      <c r="DUF6969" s="128"/>
      <c r="DUG6969" s="126"/>
      <c r="DUH6969" s="127"/>
      <c r="DUI6969" s="127"/>
      <c r="DUJ6969" s="127"/>
      <c r="DUK6969" s="127"/>
      <c r="DUL6969" s="127"/>
      <c r="DUM6969" s="127"/>
      <c r="DUN6969" s="128"/>
      <c r="DUO6969" s="126"/>
      <c r="DUP6969" s="127"/>
      <c r="DUQ6969" s="127"/>
      <c r="DUR6969" s="127"/>
      <c r="DUS6969" s="127"/>
      <c r="DUT6969" s="127"/>
      <c r="DUU6969" s="127"/>
      <c r="DUV6969" s="128"/>
      <c r="DUW6969" s="126"/>
      <c r="DUX6969" s="127"/>
      <c r="DUY6969" s="127"/>
      <c r="DUZ6969" s="127"/>
      <c r="DVA6969" s="127"/>
      <c r="DVB6969" s="127"/>
      <c r="DVC6969" s="127"/>
      <c r="DVD6969" s="128"/>
      <c r="DVE6969" s="126"/>
      <c r="DVF6969" s="127"/>
      <c r="DVG6969" s="127"/>
      <c r="DVH6969" s="127"/>
      <c r="DVI6969" s="127"/>
      <c r="DVJ6969" s="127"/>
      <c r="DVK6969" s="127"/>
      <c r="DVL6969" s="128"/>
      <c r="DVM6969" s="126"/>
      <c r="DVN6969" s="127"/>
      <c r="DVO6969" s="127"/>
      <c r="DVP6969" s="127"/>
      <c r="DVQ6969" s="127"/>
      <c r="DVR6969" s="127"/>
      <c r="DVS6969" s="127"/>
      <c r="DVT6969" s="128"/>
      <c r="DVU6969" s="126"/>
      <c r="DVV6969" s="127"/>
      <c r="DVW6969" s="127"/>
      <c r="DVX6969" s="127"/>
      <c r="DVY6969" s="127"/>
      <c r="DVZ6969" s="127"/>
      <c r="DWA6969" s="127"/>
      <c r="DWB6969" s="128"/>
      <c r="DWC6969" s="126"/>
      <c r="DWD6969" s="127"/>
      <c r="DWE6969" s="127"/>
      <c r="DWF6969" s="127"/>
      <c r="DWG6969" s="127"/>
      <c r="DWH6969" s="127"/>
      <c r="DWI6969" s="127"/>
      <c r="DWJ6969" s="128"/>
      <c r="DWK6969" s="126"/>
      <c r="DWL6969" s="127"/>
      <c r="DWM6969" s="127"/>
      <c r="DWN6969" s="127"/>
      <c r="DWO6969" s="127"/>
      <c r="DWP6969" s="127"/>
      <c r="DWQ6969" s="127"/>
      <c r="DWR6969" s="128"/>
      <c r="DWS6969" s="126"/>
      <c r="DWT6969" s="127"/>
      <c r="DWU6969" s="127"/>
      <c r="DWV6969" s="127"/>
      <c r="DWW6969" s="127"/>
      <c r="DWX6969" s="127"/>
      <c r="DWY6969" s="127"/>
      <c r="DWZ6969" s="128"/>
      <c r="DXA6969" s="126"/>
      <c r="DXB6969" s="127"/>
      <c r="DXC6969" s="127"/>
      <c r="DXD6969" s="127"/>
      <c r="DXE6969" s="127"/>
      <c r="DXF6969" s="127"/>
      <c r="DXG6969" s="127"/>
      <c r="DXH6969" s="128"/>
      <c r="DXI6969" s="126"/>
      <c r="DXJ6969" s="127"/>
      <c r="DXK6969" s="127"/>
      <c r="DXL6969" s="127"/>
      <c r="DXM6969" s="127"/>
      <c r="DXN6969" s="127"/>
      <c r="DXO6969" s="127"/>
      <c r="DXP6969" s="128"/>
      <c r="DXQ6969" s="126"/>
      <c r="DXR6969" s="127"/>
      <c r="DXS6969" s="127"/>
      <c r="DXT6969" s="127"/>
      <c r="DXU6969" s="127"/>
      <c r="DXV6969" s="127"/>
      <c r="DXW6969" s="127"/>
      <c r="DXX6969" s="128"/>
      <c r="DXY6969" s="126"/>
      <c r="DXZ6969" s="127"/>
      <c r="DYA6969" s="127"/>
      <c r="DYB6969" s="127"/>
      <c r="DYC6969" s="127"/>
      <c r="DYD6969" s="127"/>
      <c r="DYE6969" s="127"/>
      <c r="DYF6969" s="128"/>
      <c r="DYG6969" s="126"/>
      <c r="DYH6969" s="127"/>
      <c r="DYI6969" s="127"/>
      <c r="DYJ6969" s="127"/>
      <c r="DYK6969" s="127"/>
      <c r="DYL6969" s="127"/>
      <c r="DYM6969" s="127"/>
      <c r="DYN6969" s="128"/>
      <c r="DYO6969" s="126"/>
      <c r="DYP6969" s="127"/>
      <c r="DYQ6969" s="127"/>
      <c r="DYR6969" s="127"/>
      <c r="DYS6969" s="127"/>
      <c r="DYT6969" s="127"/>
      <c r="DYU6969" s="127"/>
      <c r="DYV6969" s="128"/>
      <c r="DYW6969" s="126"/>
      <c r="DYX6969" s="127"/>
      <c r="DYY6969" s="127"/>
      <c r="DYZ6969" s="127"/>
      <c r="DZA6969" s="127"/>
      <c r="DZB6969" s="127"/>
      <c r="DZC6969" s="127"/>
      <c r="DZD6969" s="128"/>
      <c r="DZE6969" s="126"/>
      <c r="DZF6969" s="127"/>
      <c r="DZG6969" s="127"/>
      <c r="DZH6969" s="127"/>
      <c r="DZI6969" s="127"/>
      <c r="DZJ6969" s="127"/>
      <c r="DZK6969" s="127"/>
      <c r="DZL6969" s="128"/>
      <c r="DZM6969" s="126"/>
      <c r="DZN6969" s="127"/>
      <c r="DZO6969" s="127"/>
      <c r="DZP6969" s="127"/>
      <c r="DZQ6969" s="127"/>
      <c r="DZR6969" s="127"/>
      <c r="DZS6969" s="127"/>
      <c r="DZT6969" s="128"/>
      <c r="DZU6969" s="126"/>
      <c r="DZV6969" s="127"/>
      <c r="DZW6969" s="127"/>
      <c r="DZX6969" s="127"/>
      <c r="DZY6969" s="127"/>
      <c r="DZZ6969" s="127"/>
      <c r="EAA6969" s="127"/>
      <c r="EAB6969" s="128"/>
      <c r="EAC6969" s="126"/>
      <c r="EAD6969" s="127"/>
      <c r="EAE6969" s="127"/>
      <c r="EAF6969" s="127"/>
      <c r="EAG6969" s="127"/>
      <c r="EAH6969" s="127"/>
      <c r="EAI6969" s="127"/>
      <c r="EAJ6969" s="128"/>
      <c r="EAK6969" s="126"/>
      <c r="EAL6969" s="127"/>
      <c r="EAM6969" s="127"/>
      <c r="EAN6969" s="127"/>
      <c r="EAO6969" s="127"/>
      <c r="EAP6969" s="127"/>
      <c r="EAQ6969" s="127"/>
      <c r="EAR6969" s="128"/>
      <c r="EAS6969" s="126"/>
      <c r="EAT6969" s="127"/>
      <c r="EAU6969" s="127"/>
      <c r="EAV6969" s="127"/>
      <c r="EAW6969" s="127"/>
      <c r="EAX6969" s="127"/>
      <c r="EAY6969" s="127"/>
      <c r="EAZ6969" s="128"/>
      <c r="EBA6969" s="126"/>
      <c r="EBB6969" s="127"/>
      <c r="EBC6969" s="127"/>
      <c r="EBD6969" s="127"/>
      <c r="EBE6969" s="127"/>
      <c r="EBF6969" s="127"/>
      <c r="EBG6969" s="127"/>
      <c r="EBH6969" s="128"/>
      <c r="EBI6969" s="126"/>
      <c r="EBJ6969" s="127"/>
      <c r="EBK6969" s="127"/>
      <c r="EBL6969" s="127"/>
      <c r="EBM6969" s="127"/>
      <c r="EBN6969" s="127"/>
      <c r="EBO6969" s="127"/>
      <c r="EBP6969" s="128"/>
      <c r="EBQ6969" s="126"/>
      <c r="EBR6969" s="127"/>
      <c r="EBS6969" s="127"/>
      <c r="EBT6969" s="127"/>
      <c r="EBU6969" s="127"/>
      <c r="EBV6969" s="127"/>
      <c r="EBW6969" s="127"/>
      <c r="EBX6969" s="128"/>
      <c r="EBY6969" s="126"/>
      <c r="EBZ6969" s="127"/>
      <c r="ECA6969" s="127"/>
      <c r="ECB6969" s="127"/>
      <c r="ECC6969" s="127"/>
      <c r="ECD6969" s="127"/>
      <c r="ECE6969" s="127"/>
      <c r="ECF6969" s="128"/>
      <c r="ECG6969" s="126"/>
      <c r="ECH6969" s="127"/>
      <c r="ECI6969" s="127"/>
      <c r="ECJ6969" s="127"/>
      <c r="ECK6969" s="127"/>
      <c r="ECL6969" s="127"/>
      <c r="ECM6969" s="127"/>
      <c r="ECN6969" s="128"/>
      <c r="ECO6969" s="126"/>
      <c r="ECP6969" s="127"/>
      <c r="ECQ6969" s="127"/>
      <c r="ECR6969" s="127"/>
      <c r="ECS6969" s="127"/>
      <c r="ECT6969" s="127"/>
      <c r="ECU6969" s="127"/>
      <c r="ECV6969" s="128"/>
      <c r="ECW6969" s="126"/>
      <c r="ECX6969" s="127"/>
      <c r="ECY6969" s="127"/>
      <c r="ECZ6969" s="127"/>
      <c r="EDA6969" s="127"/>
      <c r="EDB6969" s="127"/>
      <c r="EDC6969" s="127"/>
      <c r="EDD6969" s="128"/>
      <c r="EDE6969" s="126"/>
      <c r="EDF6969" s="127"/>
      <c r="EDG6969" s="127"/>
      <c r="EDH6969" s="127"/>
      <c r="EDI6969" s="127"/>
      <c r="EDJ6969" s="127"/>
      <c r="EDK6969" s="127"/>
      <c r="EDL6969" s="128"/>
      <c r="EDM6969" s="126"/>
      <c r="EDN6969" s="127"/>
      <c r="EDO6969" s="127"/>
      <c r="EDP6969" s="127"/>
      <c r="EDQ6969" s="127"/>
      <c r="EDR6969" s="127"/>
      <c r="EDS6969" s="127"/>
      <c r="EDT6969" s="128"/>
      <c r="EDU6969" s="126"/>
      <c r="EDV6969" s="127"/>
      <c r="EDW6969" s="127"/>
      <c r="EDX6969" s="127"/>
      <c r="EDY6969" s="127"/>
      <c r="EDZ6969" s="127"/>
      <c r="EEA6969" s="127"/>
      <c r="EEB6969" s="128"/>
      <c r="EEC6969" s="126"/>
      <c r="EED6969" s="127"/>
      <c r="EEE6969" s="127"/>
      <c r="EEF6969" s="127"/>
      <c r="EEG6969" s="127"/>
      <c r="EEH6969" s="127"/>
      <c r="EEI6969" s="127"/>
      <c r="EEJ6969" s="128"/>
      <c r="EEK6969" s="126"/>
      <c r="EEL6969" s="127"/>
      <c r="EEM6969" s="127"/>
      <c r="EEN6969" s="127"/>
      <c r="EEO6969" s="127"/>
      <c r="EEP6969" s="127"/>
      <c r="EEQ6969" s="127"/>
      <c r="EER6969" s="128"/>
      <c r="EES6969" s="126"/>
      <c r="EET6969" s="127"/>
      <c r="EEU6969" s="127"/>
      <c r="EEV6969" s="127"/>
      <c r="EEW6969" s="127"/>
      <c r="EEX6969" s="127"/>
      <c r="EEY6969" s="127"/>
      <c r="EEZ6969" s="128"/>
      <c r="EFA6969" s="126"/>
      <c r="EFB6969" s="127"/>
      <c r="EFC6969" s="127"/>
      <c r="EFD6969" s="127"/>
      <c r="EFE6969" s="127"/>
      <c r="EFF6969" s="127"/>
      <c r="EFG6969" s="127"/>
      <c r="EFH6969" s="128"/>
      <c r="EFI6969" s="126"/>
      <c r="EFJ6969" s="127"/>
      <c r="EFK6969" s="127"/>
      <c r="EFL6969" s="127"/>
      <c r="EFM6969" s="127"/>
      <c r="EFN6969" s="127"/>
      <c r="EFO6969" s="127"/>
      <c r="EFP6969" s="128"/>
      <c r="EFQ6969" s="126"/>
      <c r="EFR6969" s="127"/>
      <c r="EFS6969" s="127"/>
      <c r="EFT6969" s="127"/>
      <c r="EFU6969" s="127"/>
      <c r="EFV6969" s="127"/>
      <c r="EFW6969" s="127"/>
      <c r="EFX6969" s="128"/>
      <c r="EFY6969" s="126"/>
      <c r="EFZ6969" s="127"/>
      <c r="EGA6969" s="127"/>
      <c r="EGB6969" s="127"/>
      <c r="EGC6969" s="127"/>
      <c r="EGD6969" s="127"/>
      <c r="EGE6969" s="127"/>
      <c r="EGF6969" s="128"/>
      <c r="EGG6969" s="126"/>
      <c r="EGH6969" s="127"/>
      <c r="EGI6969" s="127"/>
      <c r="EGJ6969" s="127"/>
      <c r="EGK6969" s="127"/>
      <c r="EGL6969" s="127"/>
      <c r="EGM6969" s="127"/>
      <c r="EGN6969" s="128"/>
      <c r="EGO6969" s="126"/>
      <c r="EGP6969" s="127"/>
      <c r="EGQ6969" s="127"/>
      <c r="EGR6969" s="127"/>
      <c r="EGS6969" s="127"/>
      <c r="EGT6969" s="127"/>
      <c r="EGU6969" s="127"/>
      <c r="EGV6969" s="128"/>
      <c r="EGW6969" s="126"/>
      <c r="EGX6969" s="127"/>
      <c r="EGY6969" s="127"/>
      <c r="EGZ6969" s="127"/>
      <c r="EHA6969" s="127"/>
      <c r="EHB6969" s="127"/>
      <c r="EHC6969" s="127"/>
      <c r="EHD6969" s="128"/>
      <c r="EHE6969" s="126"/>
      <c r="EHF6969" s="127"/>
      <c r="EHG6969" s="127"/>
      <c r="EHH6969" s="127"/>
      <c r="EHI6969" s="127"/>
      <c r="EHJ6969" s="127"/>
      <c r="EHK6969" s="127"/>
      <c r="EHL6969" s="128"/>
      <c r="EHM6969" s="126"/>
      <c r="EHN6969" s="127"/>
      <c r="EHO6969" s="127"/>
      <c r="EHP6969" s="127"/>
      <c r="EHQ6969" s="127"/>
      <c r="EHR6969" s="127"/>
      <c r="EHS6969" s="127"/>
      <c r="EHT6969" s="128"/>
      <c r="EHU6969" s="126"/>
      <c r="EHV6969" s="127"/>
      <c r="EHW6969" s="127"/>
      <c r="EHX6969" s="127"/>
      <c r="EHY6969" s="127"/>
      <c r="EHZ6969" s="127"/>
      <c r="EIA6969" s="127"/>
      <c r="EIB6969" s="128"/>
      <c r="EIC6969" s="126"/>
      <c r="EID6969" s="127"/>
      <c r="EIE6969" s="127"/>
      <c r="EIF6969" s="127"/>
      <c r="EIG6969" s="127"/>
      <c r="EIH6969" s="127"/>
      <c r="EII6969" s="127"/>
      <c r="EIJ6969" s="128"/>
      <c r="EIK6969" s="126"/>
      <c r="EIL6969" s="127"/>
      <c r="EIM6969" s="127"/>
      <c r="EIN6969" s="127"/>
      <c r="EIO6969" s="127"/>
      <c r="EIP6969" s="127"/>
      <c r="EIQ6969" s="127"/>
      <c r="EIR6969" s="128"/>
      <c r="EIS6969" s="126"/>
      <c r="EIT6969" s="127"/>
      <c r="EIU6969" s="127"/>
      <c r="EIV6969" s="127"/>
      <c r="EIW6969" s="127"/>
      <c r="EIX6969" s="127"/>
      <c r="EIY6969" s="127"/>
      <c r="EIZ6969" s="128"/>
      <c r="EJA6969" s="126"/>
      <c r="EJB6969" s="127"/>
      <c r="EJC6969" s="127"/>
      <c r="EJD6969" s="127"/>
      <c r="EJE6969" s="127"/>
      <c r="EJF6969" s="127"/>
      <c r="EJG6969" s="127"/>
      <c r="EJH6969" s="128"/>
      <c r="EJI6969" s="126"/>
      <c r="EJJ6969" s="127"/>
      <c r="EJK6969" s="127"/>
      <c r="EJL6969" s="127"/>
      <c r="EJM6969" s="127"/>
      <c r="EJN6969" s="127"/>
      <c r="EJO6969" s="127"/>
      <c r="EJP6969" s="128"/>
      <c r="EJQ6969" s="126"/>
      <c r="EJR6969" s="127"/>
      <c r="EJS6969" s="127"/>
      <c r="EJT6969" s="127"/>
      <c r="EJU6969" s="127"/>
      <c r="EJV6969" s="127"/>
      <c r="EJW6969" s="127"/>
      <c r="EJX6969" s="128"/>
      <c r="EJY6969" s="126"/>
      <c r="EJZ6969" s="127"/>
      <c r="EKA6969" s="127"/>
      <c r="EKB6969" s="127"/>
      <c r="EKC6969" s="127"/>
      <c r="EKD6969" s="127"/>
      <c r="EKE6969" s="127"/>
      <c r="EKF6969" s="128"/>
      <c r="EKG6969" s="126"/>
      <c r="EKH6969" s="127"/>
      <c r="EKI6969" s="127"/>
      <c r="EKJ6969" s="127"/>
      <c r="EKK6969" s="127"/>
      <c r="EKL6969" s="127"/>
      <c r="EKM6969" s="127"/>
      <c r="EKN6969" s="128"/>
      <c r="EKO6969" s="126"/>
      <c r="EKP6969" s="127"/>
      <c r="EKQ6969" s="127"/>
      <c r="EKR6969" s="127"/>
      <c r="EKS6969" s="127"/>
      <c r="EKT6969" s="127"/>
      <c r="EKU6969" s="127"/>
      <c r="EKV6969" s="128"/>
      <c r="EKW6969" s="126"/>
      <c r="EKX6969" s="127"/>
      <c r="EKY6969" s="127"/>
      <c r="EKZ6969" s="127"/>
      <c r="ELA6969" s="127"/>
      <c r="ELB6969" s="127"/>
      <c r="ELC6969" s="127"/>
      <c r="ELD6969" s="128"/>
      <c r="ELE6969" s="126"/>
      <c r="ELF6969" s="127"/>
      <c r="ELG6969" s="127"/>
      <c r="ELH6969" s="127"/>
      <c r="ELI6969" s="127"/>
      <c r="ELJ6969" s="127"/>
      <c r="ELK6969" s="127"/>
      <c r="ELL6969" s="128"/>
      <c r="ELM6969" s="126"/>
      <c r="ELN6969" s="127"/>
      <c r="ELO6969" s="127"/>
      <c r="ELP6969" s="127"/>
      <c r="ELQ6969" s="127"/>
      <c r="ELR6969" s="127"/>
      <c r="ELS6969" s="127"/>
      <c r="ELT6969" s="128"/>
      <c r="ELU6969" s="126"/>
      <c r="ELV6969" s="127"/>
      <c r="ELW6969" s="127"/>
      <c r="ELX6969" s="127"/>
      <c r="ELY6969" s="127"/>
      <c r="ELZ6969" s="127"/>
      <c r="EMA6969" s="127"/>
      <c r="EMB6969" s="128"/>
      <c r="EMC6969" s="126"/>
      <c r="EMD6969" s="127"/>
      <c r="EME6969" s="127"/>
      <c r="EMF6969" s="127"/>
      <c r="EMG6969" s="127"/>
      <c r="EMH6969" s="127"/>
      <c r="EMI6969" s="127"/>
      <c r="EMJ6969" s="128"/>
      <c r="EMK6969" s="126"/>
      <c r="EML6969" s="127"/>
      <c r="EMM6969" s="127"/>
      <c r="EMN6969" s="127"/>
      <c r="EMO6969" s="127"/>
      <c r="EMP6969" s="127"/>
      <c r="EMQ6969" s="127"/>
      <c r="EMR6969" s="128"/>
      <c r="EMS6969" s="126"/>
      <c r="EMT6969" s="127"/>
      <c r="EMU6969" s="127"/>
      <c r="EMV6969" s="127"/>
      <c r="EMW6969" s="127"/>
      <c r="EMX6969" s="127"/>
      <c r="EMY6969" s="127"/>
      <c r="EMZ6969" s="128"/>
      <c r="ENA6969" s="126"/>
      <c r="ENB6969" s="127"/>
      <c r="ENC6969" s="127"/>
      <c r="END6969" s="127"/>
      <c r="ENE6969" s="127"/>
      <c r="ENF6969" s="127"/>
      <c r="ENG6969" s="127"/>
      <c r="ENH6969" s="128"/>
      <c r="ENI6969" s="126"/>
      <c r="ENJ6969" s="127"/>
      <c r="ENK6969" s="127"/>
      <c r="ENL6969" s="127"/>
      <c r="ENM6969" s="127"/>
      <c r="ENN6969" s="127"/>
      <c r="ENO6969" s="127"/>
      <c r="ENP6969" s="128"/>
      <c r="ENQ6969" s="126"/>
      <c r="ENR6969" s="127"/>
      <c r="ENS6969" s="127"/>
      <c r="ENT6969" s="127"/>
      <c r="ENU6969" s="127"/>
      <c r="ENV6969" s="127"/>
      <c r="ENW6969" s="127"/>
      <c r="ENX6969" s="128"/>
      <c r="ENY6969" s="126"/>
      <c r="ENZ6969" s="127"/>
      <c r="EOA6969" s="127"/>
      <c r="EOB6969" s="127"/>
      <c r="EOC6969" s="127"/>
      <c r="EOD6969" s="127"/>
      <c r="EOE6969" s="127"/>
      <c r="EOF6969" s="128"/>
      <c r="EOG6969" s="126"/>
      <c r="EOH6969" s="127"/>
      <c r="EOI6969" s="127"/>
      <c r="EOJ6969" s="127"/>
      <c r="EOK6969" s="127"/>
      <c r="EOL6969" s="127"/>
      <c r="EOM6969" s="127"/>
      <c r="EON6969" s="128"/>
      <c r="EOO6969" s="126"/>
      <c r="EOP6969" s="127"/>
      <c r="EOQ6969" s="127"/>
      <c r="EOR6969" s="127"/>
      <c r="EOS6969" s="127"/>
      <c r="EOT6969" s="127"/>
      <c r="EOU6969" s="127"/>
      <c r="EOV6969" s="128"/>
      <c r="EOW6969" s="126"/>
      <c r="EOX6969" s="127"/>
      <c r="EOY6969" s="127"/>
      <c r="EOZ6969" s="127"/>
      <c r="EPA6969" s="127"/>
      <c r="EPB6969" s="127"/>
      <c r="EPC6969" s="127"/>
      <c r="EPD6969" s="128"/>
      <c r="EPE6969" s="126"/>
      <c r="EPF6969" s="127"/>
      <c r="EPG6969" s="127"/>
      <c r="EPH6969" s="127"/>
      <c r="EPI6969" s="127"/>
      <c r="EPJ6969" s="127"/>
      <c r="EPK6969" s="127"/>
      <c r="EPL6969" s="128"/>
      <c r="EPM6969" s="126"/>
      <c r="EPN6969" s="127"/>
      <c r="EPO6969" s="127"/>
      <c r="EPP6969" s="127"/>
      <c r="EPQ6969" s="127"/>
      <c r="EPR6969" s="127"/>
      <c r="EPS6969" s="127"/>
      <c r="EPT6969" s="128"/>
      <c r="EPU6969" s="126"/>
      <c r="EPV6969" s="127"/>
      <c r="EPW6969" s="127"/>
      <c r="EPX6969" s="127"/>
      <c r="EPY6969" s="127"/>
      <c r="EPZ6969" s="127"/>
      <c r="EQA6969" s="127"/>
      <c r="EQB6969" s="128"/>
      <c r="EQC6969" s="126"/>
      <c r="EQD6969" s="127"/>
      <c r="EQE6969" s="127"/>
      <c r="EQF6969" s="127"/>
      <c r="EQG6969" s="127"/>
      <c r="EQH6969" s="127"/>
      <c r="EQI6969" s="127"/>
      <c r="EQJ6969" s="128"/>
      <c r="EQK6969" s="126"/>
      <c r="EQL6969" s="127"/>
      <c r="EQM6969" s="127"/>
      <c r="EQN6969" s="127"/>
      <c r="EQO6969" s="127"/>
      <c r="EQP6969" s="127"/>
      <c r="EQQ6969" s="127"/>
      <c r="EQR6969" s="128"/>
      <c r="EQS6969" s="126"/>
      <c r="EQT6969" s="127"/>
      <c r="EQU6969" s="127"/>
      <c r="EQV6969" s="127"/>
      <c r="EQW6969" s="127"/>
      <c r="EQX6969" s="127"/>
      <c r="EQY6969" s="127"/>
      <c r="EQZ6969" s="128"/>
      <c r="ERA6969" s="126"/>
      <c r="ERB6969" s="127"/>
      <c r="ERC6969" s="127"/>
      <c r="ERD6969" s="127"/>
      <c r="ERE6969" s="127"/>
      <c r="ERF6969" s="127"/>
      <c r="ERG6969" s="127"/>
      <c r="ERH6969" s="128"/>
      <c r="ERI6969" s="126"/>
      <c r="ERJ6969" s="127"/>
      <c r="ERK6969" s="127"/>
      <c r="ERL6969" s="127"/>
      <c r="ERM6969" s="127"/>
      <c r="ERN6969" s="127"/>
      <c r="ERO6969" s="127"/>
      <c r="ERP6969" s="128"/>
      <c r="ERQ6969" s="126"/>
      <c r="ERR6969" s="127"/>
      <c r="ERS6969" s="127"/>
      <c r="ERT6969" s="127"/>
      <c r="ERU6969" s="127"/>
      <c r="ERV6969" s="127"/>
      <c r="ERW6969" s="127"/>
      <c r="ERX6969" s="128"/>
      <c r="ERY6969" s="126"/>
      <c r="ERZ6969" s="127"/>
      <c r="ESA6969" s="127"/>
      <c r="ESB6969" s="127"/>
      <c r="ESC6969" s="127"/>
      <c r="ESD6969" s="127"/>
      <c r="ESE6969" s="127"/>
      <c r="ESF6969" s="128"/>
      <c r="ESG6969" s="126"/>
      <c r="ESH6969" s="127"/>
      <c r="ESI6969" s="127"/>
      <c r="ESJ6969" s="127"/>
      <c r="ESK6969" s="127"/>
      <c r="ESL6969" s="127"/>
      <c r="ESM6969" s="127"/>
      <c r="ESN6969" s="128"/>
      <c r="ESO6969" s="126"/>
      <c r="ESP6969" s="127"/>
      <c r="ESQ6969" s="127"/>
      <c r="ESR6969" s="127"/>
      <c r="ESS6969" s="127"/>
      <c r="EST6969" s="127"/>
      <c r="ESU6969" s="127"/>
      <c r="ESV6969" s="128"/>
      <c r="ESW6969" s="126"/>
      <c r="ESX6969" s="127"/>
      <c r="ESY6969" s="127"/>
      <c r="ESZ6969" s="127"/>
      <c r="ETA6969" s="127"/>
      <c r="ETB6969" s="127"/>
      <c r="ETC6969" s="127"/>
      <c r="ETD6969" s="128"/>
      <c r="ETE6969" s="126"/>
      <c r="ETF6969" s="127"/>
      <c r="ETG6969" s="127"/>
      <c r="ETH6969" s="127"/>
      <c r="ETI6969" s="127"/>
      <c r="ETJ6969" s="127"/>
      <c r="ETK6969" s="127"/>
      <c r="ETL6969" s="128"/>
      <c r="ETM6969" s="126"/>
      <c r="ETN6969" s="127"/>
      <c r="ETO6969" s="127"/>
      <c r="ETP6969" s="127"/>
      <c r="ETQ6969" s="127"/>
      <c r="ETR6969" s="127"/>
      <c r="ETS6969" s="127"/>
      <c r="ETT6969" s="128"/>
      <c r="ETU6969" s="126"/>
      <c r="ETV6969" s="127"/>
      <c r="ETW6969" s="127"/>
      <c r="ETX6969" s="127"/>
      <c r="ETY6969" s="127"/>
      <c r="ETZ6969" s="127"/>
      <c r="EUA6969" s="127"/>
      <c r="EUB6969" s="128"/>
      <c r="EUC6969" s="126"/>
      <c r="EUD6969" s="127"/>
      <c r="EUE6969" s="127"/>
      <c r="EUF6969" s="127"/>
      <c r="EUG6969" s="127"/>
      <c r="EUH6969" s="127"/>
      <c r="EUI6969" s="127"/>
      <c r="EUJ6969" s="128"/>
      <c r="EUK6969" s="126"/>
      <c r="EUL6969" s="127"/>
      <c r="EUM6969" s="127"/>
      <c r="EUN6969" s="127"/>
      <c r="EUO6969" s="127"/>
      <c r="EUP6969" s="127"/>
      <c r="EUQ6969" s="127"/>
      <c r="EUR6969" s="128"/>
      <c r="EUS6969" s="126"/>
      <c r="EUT6969" s="127"/>
      <c r="EUU6969" s="127"/>
      <c r="EUV6969" s="127"/>
      <c r="EUW6969" s="127"/>
      <c r="EUX6969" s="127"/>
      <c r="EUY6969" s="127"/>
      <c r="EUZ6969" s="128"/>
      <c r="EVA6969" s="126"/>
      <c r="EVB6969" s="127"/>
      <c r="EVC6969" s="127"/>
      <c r="EVD6969" s="127"/>
      <c r="EVE6969" s="127"/>
      <c r="EVF6969" s="127"/>
      <c r="EVG6969" s="127"/>
      <c r="EVH6969" s="128"/>
      <c r="EVI6969" s="126"/>
      <c r="EVJ6969" s="127"/>
      <c r="EVK6969" s="127"/>
      <c r="EVL6969" s="127"/>
      <c r="EVM6969" s="127"/>
      <c r="EVN6969" s="127"/>
      <c r="EVO6969" s="127"/>
      <c r="EVP6969" s="128"/>
      <c r="EVQ6969" s="126"/>
      <c r="EVR6969" s="127"/>
      <c r="EVS6969" s="127"/>
      <c r="EVT6969" s="127"/>
      <c r="EVU6969" s="127"/>
      <c r="EVV6969" s="127"/>
      <c r="EVW6969" s="127"/>
      <c r="EVX6969" s="128"/>
      <c r="EVY6969" s="126"/>
      <c r="EVZ6969" s="127"/>
      <c r="EWA6969" s="127"/>
      <c r="EWB6969" s="127"/>
      <c r="EWC6969" s="127"/>
      <c r="EWD6969" s="127"/>
      <c r="EWE6969" s="127"/>
      <c r="EWF6969" s="128"/>
      <c r="EWG6969" s="126"/>
      <c r="EWH6969" s="127"/>
      <c r="EWI6969" s="127"/>
      <c r="EWJ6969" s="127"/>
      <c r="EWK6969" s="127"/>
      <c r="EWL6969" s="127"/>
      <c r="EWM6969" s="127"/>
      <c r="EWN6969" s="128"/>
      <c r="EWO6969" s="126"/>
      <c r="EWP6969" s="127"/>
      <c r="EWQ6969" s="127"/>
      <c r="EWR6969" s="127"/>
      <c r="EWS6969" s="127"/>
      <c r="EWT6969" s="127"/>
      <c r="EWU6969" s="127"/>
      <c r="EWV6969" s="128"/>
      <c r="EWW6969" s="126"/>
      <c r="EWX6969" s="127"/>
      <c r="EWY6969" s="127"/>
      <c r="EWZ6969" s="127"/>
      <c r="EXA6969" s="127"/>
      <c r="EXB6969" s="127"/>
      <c r="EXC6969" s="127"/>
      <c r="EXD6969" s="128"/>
      <c r="EXE6969" s="126"/>
      <c r="EXF6969" s="127"/>
      <c r="EXG6969" s="127"/>
      <c r="EXH6969" s="127"/>
      <c r="EXI6969" s="127"/>
      <c r="EXJ6969" s="127"/>
      <c r="EXK6969" s="127"/>
      <c r="EXL6969" s="128"/>
      <c r="EXM6969" s="126"/>
      <c r="EXN6969" s="127"/>
      <c r="EXO6969" s="127"/>
      <c r="EXP6969" s="127"/>
      <c r="EXQ6969" s="127"/>
      <c r="EXR6969" s="127"/>
      <c r="EXS6969" s="127"/>
      <c r="EXT6969" s="128"/>
      <c r="EXU6969" s="126"/>
      <c r="EXV6969" s="127"/>
      <c r="EXW6969" s="127"/>
      <c r="EXX6969" s="127"/>
      <c r="EXY6969" s="127"/>
      <c r="EXZ6969" s="127"/>
      <c r="EYA6969" s="127"/>
      <c r="EYB6969" s="128"/>
      <c r="EYC6969" s="126"/>
      <c r="EYD6969" s="127"/>
      <c r="EYE6969" s="127"/>
      <c r="EYF6969" s="127"/>
      <c r="EYG6969" s="127"/>
      <c r="EYH6969" s="127"/>
      <c r="EYI6969" s="127"/>
      <c r="EYJ6969" s="128"/>
      <c r="EYK6969" s="126"/>
      <c r="EYL6969" s="127"/>
      <c r="EYM6969" s="127"/>
      <c r="EYN6969" s="127"/>
      <c r="EYO6969" s="127"/>
      <c r="EYP6969" s="127"/>
      <c r="EYQ6969" s="127"/>
      <c r="EYR6969" s="128"/>
      <c r="EYS6969" s="126"/>
      <c r="EYT6969" s="127"/>
      <c r="EYU6969" s="127"/>
      <c r="EYV6969" s="127"/>
      <c r="EYW6969" s="127"/>
      <c r="EYX6969" s="127"/>
      <c r="EYY6969" s="127"/>
      <c r="EYZ6969" s="128"/>
      <c r="EZA6969" s="126"/>
      <c r="EZB6969" s="127"/>
      <c r="EZC6969" s="127"/>
      <c r="EZD6969" s="127"/>
      <c r="EZE6969" s="127"/>
      <c r="EZF6969" s="127"/>
      <c r="EZG6969" s="127"/>
      <c r="EZH6969" s="128"/>
      <c r="EZI6969" s="126"/>
      <c r="EZJ6969" s="127"/>
      <c r="EZK6969" s="127"/>
      <c r="EZL6969" s="127"/>
      <c r="EZM6969" s="127"/>
      <c r="EZN6969" s="127"/>
      <c r="EZO6969" s="127"/>
      <c r="EZP6969" s="128"/>
      <c r="EZQ6969" s="126"/>
      <c r="EZR6969" s="127"/>
      <c r="EZS6969" s="127"/>
      <c r="EZT6969" s="127"/>
      <c r="EZU6969" s="127"/>
      <c r="EZV6969" s="127"/>
      <c r="EZW6969" s="127"/>
      <c r="EZX6969" s="128"/>
      <c r="EZY6969" s="126"/>
      <c r="EZZ6969" s="127"/>
      <c r="FAA6969" s="127"/>
      <c r="FAB6969" s="127"/>
      <c r="FAC6969" s="127"/>
      <c r="FAD6969" s="127"/>
      <c r="FAE6969" s="127"/>
      <c r="FAF6969" s="128"/>
      <c r="FAG6969" s="126"/>
      <c r="FAH6969" s="127"/>
      <c r="FAI6969" s="127"/>
      <c r="FAJ6969" s="127"/>
      <c r="FAK6969" s="127"/>
      <c r="FAL6969" s="127"/>
      <c r="FAM6969" s="127"/>
      <c r="FAN6969" s="128"/>
      <c r="FAO6969" s="126"/>
      <c r="FAP6969" s="127"/>
      <c r="FAQ6969" s="127"/>
      <c r="FAR6969" s="127"/>
      <c r="FAS6969" s="127"/>
      <c r="FAT6969" s="127"/>
      <c r="FAU6969" s="127"/>
      <c r="FAV6969" s="128"/>
      <c r="FAW6969" s="126"/>
      <c r="FAX6969" s="127"/>
      <c r="FAY6969" s="127"/>
      <c r="FAZ6969" s="127"/>
      <c r="FBA6969" s="127"/>
      <c r="FBB6969" s="127"/>
      <c r="FBC6969" s="127"/>
      <c r="FBD6969" s="128"/>
      <c r="FBE6969" s="126"/>
      <c r="FBF6969" s="127"/>
      <c r="FBG6969" s="127"/>
      <c r="FBH6969" s="127"/>
      <c r="FBI6969" s="127"/>
      <c r="FBJ6969" s="127"/>
      <c r="FBK6969" s="127"/>
      <c r="FBL6969" s="128"/>
      <c r="FBM6969" s="126"/>
      <c r="FBN6969" s="127"/>
      <c r="FBO6969" s="127"/>
      <c r="FBP6969" s="127"/>
      <c r="FBQ6969" s="127"/>
      <c r="FBR6969" s="127"/>
      <c r="FBS6969" s="127"/>
      <c r="FBT6969" s="128"/>
      <c r="FBU6969" s="126"/>
      <c r="FBV6969" s="127"/>
      <c r="FBW6969" s="127"/>
      <c r="FBX6969" s="127"/>
      <c r="FBY6969" s="127"/>
      <c r="FBZ6969" s="127"/>
      <c r="FCA6969" s="127"/>
      <c r="FCB6969" s="128"/>
      <c r="FCC6969" s="126"/>
      <c r="FCD6969" s="127"/>
      <c r="FCE6969" s="127"/>
      <c r="FCF6969" s="127"/>
      <c r="FCG6969" s="127"/>
      <c r="FCH6969" s="127"/>
      <c r="FCI6969" s="127"/>
      <c r="FCJ6969" s="128"/>
      <c r="FCK6969" s="126"/>
      <c r="FCL6969" s="127"/>
      <c r="FCM6969" s="127"/>
      <c r="FCN6969" s="127"/>
      <c r="FCO6969" s="127"/>
      <c r="FCP6969" s="127"/>
      <c r="FCQ6969" s="127"/>
      <c r="FCR6969" s="128"/>
      <c r="FCS6969" s="126"/>
      <c r="FCT6969" s="127"/>
      <c r="FCU6969" s="127"/>
      <c r="FCV6969" s="127"/>
      <c r="FCW6969" s="127"/>
      <c r="FCX6969" s="127"/>
      <c r="FCY6969" s="127"/>
      <c r="FCZ6969" s="128"/>
      <c r="FDA6969" s="126"/>
      <c r="FDB6969" s="127"/>
      <c r="FDC6969" s="127"/>
      <c r="FDD6969" s="127"/>
      <c r="FDE6969" s="127"/>
      <c r="FDF6969" s="127"/>
      <c r="FDG6969" s="127"/>
      <c r="FDH6969" s="128"/>
      <c r="FDI6969" s="126"/>
      <c r="FDJ6969" s="127"/>
      <c r="FDK6969" s="127"/>
      <c r="FDL6969" s="127"/>
      <c r="FDM6969" s="127"/>
      <c r="FDN6969" s="127"/>
      <c r="FDO6969" s="127"/>
      <c r="FDP6969" s="128"/>
      <c r="FDQ6969" s="126"/>
      <c r="FDR6969" s="127"/>
      <c r="FDS6969" s="127"/>
      <c r="FDT6969" s="127"/>
      <c r="FDU6969" s="127"/>
      <c r="FDV6969" s="127"/>
      <c r="FDW6969" s="127"/>
      <c r="FDX6969" s="128"/>
      <c r="FDY6969" s="126"/>
      <c r="FDZ6969" s="127"/>
      <c r="FEA6969" s="127"/>
      <c r="FEB6969" s="127"/>
      <c r="FEC6969" s="127"/>
      <c r="FED6969" s="127"/>
      <c r="FEE6969" s="127"/>
      <c r="FEF6969" s="128"/>
      <c r="FEG6969" s="126"/>
      <c r="FEH6969" s="127"/>
      <c r="FEI6969" s="127"/>
      <c r="FEJ6969" s="127"/>
      <c r="FEK6969" s="127"/>
      <c r="FEL6969" s="127"/>
      <c r="FEM6969" s="127"/>
      <c r="FEN6969" s="128"/>
      <c r="FEO6969" s="126"/>
      <c r="FEP6969" s="127"/>
      <c r="FEQ6969" s="127"/>
      <c r="FER6969" s="127"/>
      <c r="FES6969" s="127"/>
      <c r="FET6969" s="127"/>
      <c r="FEU6969" s="127"/>
      <c r="FEV6969" s="128"/>
      <c r="FEW6969" s="126"/>
      <c r="FEX6969" s="127"/>
      <c r="FEY6969" s="127"/>
      <c r="FEZ6969" s="127"/>
      <c r="FFA6969" s="127"/>
      <c r="FFB6969" s="127"/>
      <c r="FFC6969" s="127"/>
      <c r="FFD6969" s="128"/>
      <c r="FFE6969" s="126"/>
      <c r="FFF6969" s="127"/>
      <c r="FFG6969" s="127"/>
      <c r="FFH6969" s="127"/>
      <c r="FFI6969" s="127"/>
      <c r="FFJ6969" s="127"/>
      <c r="FFK6969" s="127"/>
      <c r="FFL6969" s="128"/>
      <c r="FFM6969" s="126"/>
      <c r="FFN6969" s="127"/>
      <c r="FFO6969" s="127"/>
      <c r="FFP6969" s="127"/>
      <c r="FFQ6969" s="127"/>
      <c r="FFR6969" s="127"/>
      <c r="FFS6969" s="127"/>
      <c r="FFT6969" s="128"/>
      <c r="FFU6969" s="126"/>
      <c r="FFV6969" s="127"/>
      <c r="FFW6969" s="127"/>
      <c r="FFX6969" s="127"/>
      <c r="FFY6969" s="127"/>
      <c r="FFZ6969" s="127"/>
      <c r="FGA6969" s="127"/>
      <c r="FGB6969" s="128"/>
      <c r="FGC6969" s="126"/>
      <c r="FGD6969" s="127"/>
      <c r="FGE6969" s="127"/>
      <c r="FGF6969" s="127"/>
      <c r="FGG6969" s="127"/>
      <c r="FGH6969" s="127"/>
      <c r="FGI6969" s="127"/>
      <c r="FGJ6969" s="128"/>
      <c r="FGK6969" s="126"/>
      <c r="FGL6969" s="127"/>
      <c r="FGM6969" s="127"/>
      <c r="FGN6969" s="127"/>
      <c r="FGO6969" s="127"/>
      <c r="FGP6969" s="127"/>
      <c r="FGQ6969" s="127"/>
      <c r="FGR6969" s="128"/>
      <c r="FGS6969" s="126"/>
      <c r="FGT6969" s="127"/>
      <c r="FGU6969" s="127"/>
      <c r="FGV6969" s="127"/>
      <c r="FGW6969" s="127"/>
      <c r="FGX6969" s="127"/>
      <c r="FGY6969" s="127"/>
      <c r="FGZ6969" s="128"/>
      <c r="FHA6969" s="126"/>
      <c r="FHB6969" s="127"/>
      <c r="FHC6969" s="127"/>
      <c r="FHD6969" s="127"/>
      <c r="FHE6969" s="127"/>
      <c r="FHF6969" s="127"/>
      <c r="FHG6969" s="127"/>
      <c r="FHH6969" s="128"/>
      <c r="FHI6969" s="126"/>
      <c r="FHJ6969" s="127"/>
      <c r="FHK6969" s="127"/>
      <c r="FHL6969" s="127"/>
      <c r="FHM6969" s="127"/>
      <c r="FHN6969" s="127"/>
      <c r="FHO6969" s="127"/>
      <c r="FHP6969" s="128"/>
      <c r="FHQ6969" s="126"/>
      <c r="FHR6969" s="127"/>
      <c r="FHS6969" s="127"/>
      <c r="FHT6969" s="127"/>
      <c r="FHU6969" s="127"/>
      <c r="FHV6969" s="127"/>
      <c r="FHW6969" s="127"/>
      <c r="FHX6969" s="128"/>
      <c r="FHY6969" s="126"/>
      <c r="FHZ6969" s="127"/>
      <c r="FIA6969" s="127"/>
      <c r="FIB6969" s="127"/>
      <c r="FIC6969" s="127"/>
      <c r="FID6969" s="127"/>
      <c r="FIE6969" s="127"/>
      <c r="FIF6969" s="128"/>
      <c r="FIG6969" s="126"/>
      <c r="FIH6969" s="127"/>
      <c r="FII6969" s="127"/>
      <c r="FIJ6969" s="127"/>
      <c r="FIK6969" s="127"/>
      <c r="FIL6969" s="127"/>
      <c r="FIM6969" s="127"/>
      <c r="FIN6969" s="128"/>
      <c r="FIO6969" s="126"/>
      <c r="FIP6969" s="127"/>
      <c r="FIQ6969" s="127"/>
      <c r="FIR6969" s="127"/>
      <c r="FIS6969" s="127"/>
      <c r="FIT6969" s="127"/>
      <c r="FIU6969" s="127"/>
      <c r="FIV6969" s="128"/>
      <c r="FIW6969" s="126"/>
      <c r="FIX6969" s="127"/>
      <c r="FIY6969" s="127"/>
      <c r="FIZ6969" s="127"/>
      <c r="FJA6969" s="127"/>
      <c r="FJB6969" s="127"/>
      <c r="FJC6969" s="127"/>
      <c r="FJD6969" s="128"/>
      <c r="FJE6969" s="126"/>
      <c r="FJF6969" s="127"/>
      <c r="FJG6969" s="127"/>
      <c r="FJH6969" s="127"/>
      <c r="FJI6969" s="127"/>
      <c r="FJJ6969" s="127"/>
      <c r="FJK6969" s="127"/>
      <c r="FJL6969" s="128"/>
      <c r="FJM6969" s="126"/>
      <c r="FJN6969" s="127"/>
      <c r="FJO6969" s="127"/>
      <c r="FJP6969" s="127"/>
      <c r="FJQ6969" s="127"/>
      <c r="FJR6969" s="127"/>
      <c r="FJS6969" s="127"/>
      <c r="FJT6969" s="128"/>
      <c r="FJU6969" s="126"/>
      <c r="FJV6969" s="127"/>
      <c r="FJW6969" s="127"/>
      <c r="FJX6969" s="127"/>
      <c r="FJY6969" s="127"/>
      <c r="FJZ6969" s="127"/>
      <c r="FKA6969" s="127"/>
      <c r="FKB6969" s="128"/>
      <c r="FKC6969" s="126"/>
      <c r="FKD6969" s="127"/>
      <c r="FKE6969" s="127"/>
      <c r="FKF6969" s="127"/>
      <c r="FKG6969" s="127"/>
      <c r="FKH6969" s="127"/>
      <c r="FKI6969" s="127"/>
      <c r="FKJ6969" s="128"/>
      <c r="FKK6969" s="126"/>
      <c r="FKL6969" s="127"/>
      <c r="FKM6969" s="127"/>
      <c r="FKN6969" s="127"/>
      <c r="FKO6969" s="127"/>
      <c r="FKP6969" s="127"/>
      <c r="FKQ6969" s="127"/>
      <c r="FKR6969" s="128"/>
      <c r="FKS6969" s="126"/>
      <c r="FKT6969" s="127"/>
      <c r="FKU6969" s="127"/>
      <c r="FKV6969" s="127"/>
      <c r="FKW6969" s="127"/>
      <c r="FKX6969" s="127"/>
      <c r="FKY6969" s="127"/>
      <c r="FKZ6969" s="128"/>
      <c r="FLA6969" s="126"/>
      <c r="FLB6969" s="127"/>
      <c r="FLC6969" s="127"/>
      <c r="FLD6969" s="127"/>
      <c r="FLE6969" s="127"/>
      <c r="FLF6969" s="127"/>
      <c r="FLG6969" s="127"/>
      <c r="FLH6969" s="128"/>
      <c r="FLI6969" s="126"/>
      <c r="FLJ6969" s="127"/>
      <c r="FLK6969" s="127"/>
      <c r="FLL6969" s="127"/>
      <c r="FLM6969" s="127"/>
      <c r="FLN6969" s="127"/>
      <c r="FLO6969" s="127"/>
      <c r="FLP6969" s="128"/>
      <c r="FLQ6969" s="126"/>
      <c r="FLR6969" s="127"/>
      <c r="FLS6969" s="127"/>
      <c r="FLT6969" s="127"/>
      <c r="FLU6969" s="127"/>
      <c r="FLV6969" s="127"/>
      <c r="FLW6969" s="127"/>
      <c r="FLX6969" s="128"/>
      <c r="FLY6969" s="126"/>
      <c r="FLZ6969" s="127"/>
      <c r="FMA6969" s="127"/>
      <c r="FMB6969" s="127"/>
      <c r="FMC6969" s="127"/>
      <c r="FMD6969" s="127"/>
      <c r="FME6969" s="127"/>
      <c r="FMF6969" s="128"/>
      <c r="FMG6969" s="126"/>
      <c r="FMH6969" s="127"/>
      <c r="FMI6969" s="127"/>
      <c r="FMJ6969" s="127"/>
      <c r="FMK6969" s="127"/>
      <c r="FML6969" s="127"/>
      <c r="FMM6969" s="127"/>
      <c r="FMN6969" s="128"/>
      <c r="FMO6969" s="126"/>
      <c r="FMP6969" s="127"/>
      <c r="FMQ6969" s="127"/>
      <c r="FMR6969" s="127"/>
      <c r="FMS6969" s="127"/>
      <c r="FMT6969" s="127"/>
      <c r="FMU6969" s="127"/>
      <c r="FMV6969" s="128"/>
      <c r="FMW6969" s="126"/>
      <c r="FMX6969" s="127"/>
      <c r="FMY6969" s="127"/>
      <c r="FMZ6969" s="127"/>
      <c r="FNA6969" s="127"/>
      <c r="FNB6969" s="127"/>
      <c r="FNC6969" s="127"/>
      <c r="FND6969" s="128"/>
      <c r="FNE6969" s="126"/>
      <c r="FNF6969" s="127"/>
      <c r="FNG6969" s="127"/>
      <c r="FNH6969" s="127"/>
      <c r="FNI6969" s="127"/>
      <c r="FNJ6969" s="127"/>
      <c r="FNK6969" s="127"/>
      <c r="FNL6969" s="128"/>
      <c r="FNM6969" s="126"/>
      <c r="FNN6969" s="127"/>
      <c r="FNO6969" s="127"/>
      <c r="FNP6969" s="127"/>
      <c r="FNQ6969" s="127"/>
      <c r="FNR6969" s="127"/>
      <c r="FNS6969" s="127"/>
      <c r="FNT6969" s="128"/>
      <c r="FNU6969" s="126"/>
      <c r="FNV6969" s="127"/>
      <c r="FNW6969" s="127"/>
      <c r="FNX6969" s="127"/>
      <c r="FNY6969" s="127"/>
      <c r="FNZ6969" s="127"/>
      <c r="FOA6969" s="127"/>
      <c r="FOB6969" s="128"/>
      <c r="FOC6969" s="126"/>
      <c r="FOD6969" s="127"/>
      <c r="FOE6969" s="127"/>
      <c r="FOF6969" s="127"/>
      <c r="FOG6969" s="127"/>
      <c r="FOH6969" s="127"/>
      <c r="FOI6969" s="127"/>
      <c r="FOJ6969" s="128"/>
      <c r="FOK6969" s="126"/>
      <c r="FOL6969" s="127"/>
      <c r="FOM6969" s="127"/>
      <c r="FON6969" s="127"/>
      <c r="FOO6969" s="127"/>
      <c r="FOP6969" s="127"/>
      <c r="FOQ6969" s="127"/>
      <c r="FOR6969" s="128"/>
      <c r="FOS6969" s="126"/>
      <c r="FOT6969" s="127"/>
      <c r="FOU6969" s="127"/>
      <c r="FOV6969" s="127"/>
      <c r="FOW6969" s="127"/>
      <c r="FOX6969" s="127"/>
      <c r="FOY6969" s="127"/>
      <c r="FOZ6969" s="128"/>
      <c r="FPA6969" s="126"/>
      <c r="FPB6969" s="127"/>
      <c r="FPC6969" s="127"/>
      <c r="FPD6969" s="127"/>
      <c r="FPE6969" s="127"/>
      <c r="FPF6969" s="127"/>
      <c r="FPG6969" s="127"/>
      <c r="FPH6969" s="128"/>
      <c r="FPI6969" s="126"/>
      <c r="FPJ6969" s="127"/>
      <c r="FPK6969" s="127"/>
      <c r="FPL6969" s="127"/>
      <c r="FPM6969" s="127"/>
      <c r="FPN6969" s="127"/>
      <c r="FPO6969" s="127"/>
      <c r="FPP6969" s="128"/>
      <c r="FPQ6969" s="126"/>
      <c r="FPR6969" s="127"/>
      <c r="FPS6969" s="127"/>
      <c r="FPT6969" s="127"/>
      <c r="FPU6969" s="127"/>
      <c r="FPV6969" s="127"/>
      <c r="FPW6969" s="127"/>
      <c r="FPX6969" s="128"/>
      <c r="FPY6969" s="126"/>
      <c r="FPZ6969" s="127"/>
      <c r="FQA6969" s="127"/>
      <c r="FQB6969" s="127"/>
      <c r="FQC6969" s="127"/>
      <c r="FQD6969" s="127"/>
      <c r="FQE6969" s="127"/>
      <c r="FQF6969" s="128"/>
      <c r="FQG6969" s="126"/>
      <c r="FQH6969" s="127"/>
      <c r="FQI6969" s="127"/>
      <c r="FQJ6969" s="127"/>
      <c r="FQK6969" s="127"/>
      <c r="FQL6969" s="127"/>
      <c r="FQM6969" s="127"/>
      <c r="FQN6969" s="128"/>
      <c r="FQO6969" s="126"/>
      <c r="FQP6969" s="127"/>
      <c r="FQQ6969" s="127"/>
      <c r="FQR6969" s="127"/>
      <c r="FQS6969" s="127"/>
      <c r="FQT6969" s="127"/>
      <c r="FQU6969" s="127"/>
      <c r="FQV6969" s="128"/>
      <c r="FQW6969" s="126"/>
      <c r="FQX6969" s="127"/>
      <c r="FQY6969" s="127"/>
      <c r="FQZ6969" s="127"/>
      <c r="FRA6969" s="127"/>
      <c r="FRB6969" s="127"/>
      <c r="FRC6969" s="127"/>
      <c r="FRD6969" s="128"/>
      <c r="FRE6969" s="126"/>
      <c r="FRF6969" s="127"/>
      <c r="FRG6969" s="127"/>
      <c r="FRH6969" s="127"/>
      <c r="FRI6969" s="127"/>
      <c r="FRJ6969" s="127"/>
      <c r="FRK6969" s="127"/>
      <c r="FRL6969" s="128"/>
      <c r="FRM6969" s="126"/>
      <c r="FRN6969" s="127"/>
      <c r="FRO6969" s="127"/>
      <c r="FRP6969" s="127"/>
      <c r="FRQ6969" s="127"/>
      <c r="FRR6969" s="127"/>
      <c r="FRS6969" s="127"/>
      <c r="FRT6969" s="128"/>
      <c r="FRU6969" s="126"/>
      <c r="FRV6969" s="127"/>
      <c r="FRW6969" s="127"/>
      <c r="FRX6969" s="127"/>
      <c r="FRY6969" s="127"/>
      <c r="FRZ6969" s="127"/>
      <c r="FSA6969" s="127"/>
      <c r="FSB6969" s="128"/>
      <c r="FSC6969" s="126"/>
      <c r="FSD6969" s="127"/>
      <c r="FSE6969" s="127"/>
      <c r="FSF6969" s="127"/>
      <c r="FSG6969" s="127"/>
      <c r="FSH6969" s="127"/>
      <c r="FSI6969" s="127"/>
      <c r="FSJ6969" s="128"/>
      <c r="FSK6969" s="126"/>
      <c r="FSL6969" s="127"/>
      <c r="FSM6969" s="127"/>
      <c r="FSN6969" s="127"/>
      <c r="FSO6969" s="127"/>
      <c r="FSP6969" s="127"/>
      <c r="FSQ6969" s="127"/>
      <c r="FSR6969" s="128"/>
      <c r="FSS6969" s="126"/>
      <c r="FST6969" s="127"/>
      <c r="FSU6969" s="127"/>
      <c r="FSV6969" s="127"/>
      <c r="FSW6969" s="127"/>
      <c r="FSX6969" s="127"/>
      <c r="FSY6969" s="127"/>
      <c r="FSZ6969" s="128"/>
      <c r="FTA6969" s="126"/>
      <c r="FTB6969" s="127"/>
      <c r="FTC6969" s="127"/>
      <c r="FTD6969" s="127"/>
      <c r="FTE6969" s="127"/>
      <c r="FTF6969" s="127"/>
      <c r="FTG6969" s="127"/>
      <c r="FTH6969" s="128"/>
      <c r="FTI6969" s="126"/>
      <c r="FTJ6969" s="127"/>
      <c r="FTK6969" s="127"/>
      <c r="FTL6969" s="127"/>
      <c r="FTM6969" s="127"/>
      <c r="FTN6969" s="127"/>
      <c r="FTO6969" s="127"/>
      <c r="FTP6969" s="128"/>
      <c r="FTQ6969" s="126"/>
      <c r="FTR6969" s="127"/>
      <c r="FTS6969" s="127"/>
      <c r="FTT6969" s="127"/>
      <c r="FTU6969" s="127"/>
      <c r="FTV6969" s="127"/>
      <c r="FTW6969" s="127"/>
      <c r="FTX6969" s="128"/>
      <c r="FTY6969" s="126"/>
      <c r="FTZ6969" s="127"/>
      <c r="FUA6969" s="127"/>
      <c r="FUB6969" s="127"/>
      <c r="FUC6969" s="127"/>
      <c r="FUD6969" s="127"/>
      <c r="FUE6969" s="127"/>
      <c r="FUF6969" s="128"/>
      <c r="FUG6969" s="126"/>
      <c r="FUH6969" s="127"/>
      <c r="FUI6969" s="127"/>
      <c r="FUJ6969" s="127"/>
      <c r="FUK6969" s="127"/>
      <c r="FUL6969" s="127"/>
      <c r="FUM6969" s="127"/>
      <c r="FUN6969" s="128"/>
      <c r="FUO6969" s="126"/>
      <c r="FUP6969" s="127"/>
      <c r="FUQ6969" s="127"/>
      <c r="FUR6969" s="127"/>
      <c r="FUS6969" s="127"/>
      <c r="FUT6969" s="127"/>
      <c r="FUU6969" s="127"/>
      <c r="FUV6969" s="128"/>
      <c r="FUW6969" s="126"/>
      <c r="FUX6969" s="127"/>
      <c r="FUY6969" s="127"/>
      <c r="FUZ6969" s="127"/>
      <c r="FVA6969" s="127"/>
      <c r="FVB6969" s="127"/>
      <c r="FVC6969" s="127"/>
      <c r="FVD6969" s="128"/>
      <c r="FVE6969" s="126"/>
      <c r="FVF6969" s="127"/>
      <c r="FVG6969" s="127"/>
      <c r="FVH6969" s="127"/>
      <c r="FVI6969" s="127"/>
      <c r="FVJ6969" s="127"/>
      <c r="FVK6969" s="127"/>
      <c r="FVL6969" s="128"/>
      <c r="FVM6969" s="126"/>
      <c r="FVN6969" s="127"/>
      <c r="FVO6969" s="127"/>
      <c r="FVP6969" s="127"/>
      <c r="FVQ6969" s="127"/>
      <c r="FVR6969" s="127"/>
      <c r="FVS6969" s="127"/>
      <c r="FVT6969" s="128"/>
      <c r="FVU6969" s="126"/>
      <c r="FVV6969" s="127"/>
      <c r="FVW6969" s="127"/>
      <c r="FVX6969" s="127"/>
      <c r="FVY6969" s="127"/>
      <c r="FVZ6969" s="127"/>
      <c r="FWA6969" s="127"/>
      <c r="FWB6969" s="128"/>
      <c r="FWC6969" s="126"/>
      <c r="FWD6969" s="127"/>
      <c r="FWE6969" s="127"/>
      <c r="FWF6969" s="127"/>
      <c r="FWG6969" s="127"/>
      <c r="FWH6969" s="127"/>
      <c r="FWI6969" s="127"/>
      <c r="FWJ6969" s="128"/>
      <c r="FWK6969" s="126"/>
      <c r="FWL6969" s="127"/>
      <c r="FWM6969" s="127"/>
      <c r="FWN6969" s="127"/>
      <c r="FWO6969" s="127"/>
      <c r="FWP6969" s="127"/>
      <c r="FWQ6969" s="127"/>
      <c r="FWR6969" s="128"/>
      <c r="FWS6969" s="126"/>
      <c r="FWT6969" s="127"/>
      <c r="FWU6969" s="127"/>
      <c r="FWV6969" s="127"/>
      <c r="FWW6969" s="127"/>
      <c r="FWX6969" s="127"/>
      <c r="FWY6969" s="127"/>
      <c r="FWZ6969" s="128"/>
      <c r="FXA6969" s="126"/>
      <c r="FXB6969" s="127"/>
      <c r="FXC6969" s="127"/>
      <c r="FXD6969" s="127"/>
      <c r="FXE6969" s="127"/>
      <c r="FXF6969" s="127"/>
      <c r="FXG6969" s="127"/>
      <c r="FXH6969" s="128"/>
      <c r="FXI6969" s="126"/>
      <c r="FXJ6969" s="127"/>
      <c r="FXK6969" s="127"/>
      <c r="FXL6969" s="127"/>
      <c r="FXM6969" s="127"/>
      <c r="FXN6969" s="127"/>
      <c r="FXO6969" s="127"/>
      <c r="FXP6969" s="128"/>
      <c r="FXQ6969" s="126"/>
      <c r="FXR6969" s="127"/>
      <c r="FXS6969" s="127"/>
      <c r="FXT6969" s="127"/>
      <c r="FXU6969" s="127"/>
      <c r="FXV6969" s="127"/>
      <c r="FXW6969" s="127"/>
      <c r="FXX6969" s="128"/>
      <c r="FXY6969" s="126"/>
      <c r="FXZ6969" s="127"/>
      <c r="FYA6969" s="127"/>
      <c r="FYB6969" s="127"/>
      <c r="FYC6969" s="127"/>
      <c r="FYD6969" s="127"/>
      <c r="FYE6969" s="127"/>
      <c r="FYF6969" s="128"/>
      <c r="FYG6969" s="126"/>
      <c r="FYH6969" s="127"/>
      <c r="FYI6969" s="127"/>
      <c r="FYJ6969" s="127"/>
      <c r="FYK6969" s="127"/>
      <c r="FYL6969" s="127"/>
      <c r="FYM6969" s="127"/>
      <c r="FYN6969" s="128"/>
      <c r="FYO6969" s="126"/>
      <c r="FYP6969" s="127"/>
      <c r="FYQ6969" s="127"/>
      <c r="FYR6969" s="127"/>
      <c r="FYS6969" s="127"/>
      <c r="FYT6969" s="127"/>
      <c r="FYU6969" s="127"/>
      <c r="FYV6969" s="128"/>
      <c r="FYW6969" s="126"/>
      <c r="FYX6969" s="127"/>
      <c r="FYY6969" s="127"/>
      <c r="FYZ6969" s="127"/>
      <c r="FZA6969" s="127"/>
      <c r="FZB6969" s="127"/>
      <c r="FZC6969" s="127"/>
      <c r="FZD6969" s="128"/>
      <c r="FZE6969" s="126"/>
      <c r="FZF6969" s="127"/>
      <c r="FZG6969" s="127"/>
      <c r="FZH6969" s="127"/>
      <c r="FZI6969" s="127"/>
      <c r="FZJ6969" s="127"/>
      <c r="FZK6969" s="127"/>
      <c r="FZL6969" s="128"/>
      <c r="FZM6969" s="126"/>
      <c r="FZN6969" s="127"/>
      <c r="FZO6969" s="127"/>
      <c r="FZP6969" s="127"/>
      <c r="FZQ6969" s="127"/>
      <c r="FZR6969" s="127"/>
      <c r="FZS6969" s="127"/>
      <c r="FZT6969" s="128"/>
      <c r="FZU6969" s="126"/>
      <c r="FZV6969" s="127"/>
      <c r="FZW6969" s="127"/>
      <c r="FZX6969" s="127"/>
      <c r="FZY6969" s="127"/>
      <c r="FZZ6969" s="127"/>
      <c r="GAA6969" s="127"/>
      <c r="GAB6969" s="128"/>
      <c r="GAC6969" s="126"/>
      <c r="GAD6969" s="127"/>
      <c r="GAE6969" s="127"/>
      <c r="GAF6969" s="127"/>
      <c r="GAG6969" s="127"/>
      <c r="GAH6969" s="127"/>
      <c r="GAI6969" s="127"/>
      <c r="GAJ6969" s="128"/>
      <c r="GAK6969" s="126"/>
      <c r="GAL6969" s="127"/>
      <c r="GAM6969" s="127"/>
      <c r="GAN6969" s="127"/>
      <c r="GAO6969" s="127"/>
      <c r="GAP6969" s="127"/>
      <c r="GAQ6969" s="127"/>
      <c r="GAR6969" s="128"/>
      <c r="GAS6969" s="126"/>
      <c r="GAT6969" s="127"/>
      <c r="GAU6969" s="127"/>
      <c r="GAV6969" s="127"/>
      <c r="GAW6969" s="127"/>
      <c r="GAX6969" s="127"/>
      <c r="GAY6969" s="127"/>
      <c r="GAZ6969" s="128"/>
      <c r="GBA6969" s="126"/>
      <c r="GBB6969" s="127"/>
      <c r="GBC6969" s="127"/>
      <c r="GBD6969" s="127"/>
      <c r="GBE6969" s="127"/>
      <c r="GBF6969" s="127"/>
      <c r="GBG6969" s="127"/>
      <c r="GBH6969" s="128"/>
      <c r="GBI6969" s="126"/>
      <c r="GBJ6969" s="127"/>
      <c r="GBK6969" s="127"/>
      <c r="GBL6969" s="127"/>
      <c r="GBM6969" s="127"/>
      <c r="GBN6969" s="127"/>
      <c r="GBO6969" s="127"/>
      <c r="GBP6969" s="128"/>
      <c r="GBQ6969" s="126"/>
      <c r="GBR6969" s="127"/>
      <c r="GBS6969" s="127"/>
      <c r="GBT6969" s="127"/>
      <c r="GBU6969" s="127"/>
      <c r="GBV6969" s="127"/>
      <c r="GBW6969" s="127"/>
      <c r="GBX6969" s="128"/>
      <c r="GBY6969" s="126"/>
      <c r="GBZ6969" s="127"/>
      <c r="GCA6969" s="127"/>
      <c r="GCB6969" s="127"/>
      <c r="GCC6969" s="127"/>
      <c r="GCD6969" s="127"/>
      <c r="GCE6969" s="127"/>
      <c r="GCF6969" s="128"/>
      <c r="GCG6969" s="126"/>
      <c r="GCH6969" s="127"/>
      <c r="GCI6969" s="127"/>
      <c r="GCJ6969" s="127"/>
      <c r="GCK6969" s="127"/>
      <c r="GCL6969" s="127"/>
      <c r="GCM6969" s="127"/>
      <c r="GCN6969" s="128"/>
      <c r="GCO6969" s="126"/>
      <c r="GCP6969" s="127"/>
      <c r="GCQ6969" s="127"/>
      <c r="GCR6969" s="127"/>
      <c r="GCS6969" s="127"/>
      <c r="GCT6969" s="127"/>
      <c r="GCU6969" s="127"/>
      <c r="GCV6969" s="128"/>
      <c r="GCW6969" s="126"/>
      <c r="GCX6969" s="127"/>
      <c r="GCY6969" s="127"/>
      <c r="GCZ6969" s="127"/>
      <c r="GDA6969" s="127"/>
      <c r="GDB6969" s="127"/>
      <c r="GDC6969" s="127"/>
      <c r="GDD6969" s="128"/>
      <c r="GDE6969" s="126"/>
      <c r="GDF6969" s="127"/>
      <c r="GDG6969" s="127"/>
      <c r="GDH6969" s="127"/>
      <c r="GDI6969" s="127"/>
      <c r="GDJ6969" s="127"/>
      <c r="GDK6969" s="127"/>
      <c r="GDL6969" s="128"/>
      <c r="GDM6969" s="126"/>
      <c r="GDN6969" s="127"/>
      <c r="GDO6969" s="127"/>
      <c r="GDP6969" s="127"/>
      <c r="GDQ6969" s="127"/>
      <c r="GDR6969" s="127"/>
      <c r="GDS6969" s="127"/>
      <c r="GDT6969" s="128"/>
      <c r="GDU6969" s="126"/>
      <c r="GDV6969" s="127"/>
      <c r="GDW6969" s="127"/>
      <c r="GDX6969" s="127"/>
      <c r="GDY6969" s="127"/>
      <c r="GDZ6969" s="127"/>
      <c r="GEA6969" s="127"/>
      <c r="GEB6969" s="128"/>
      <c r="GEC6969" s="126"/>
      <c r="GED6969" s="127"/>
      <c r="GEE6969" s="127"/>
      <c r="GEF6969" s="127"/>
      <c r="GEG6969" s="127"/>
      <c r="GEH6969" s="127"/>
      <c r="GEI6969" s="127"/>
      <c r="GEJ6969" s="128"/>
      <c r="GEK6969" s="126"/>
      <c r="GEL6969" s="127"/>
      <c r="GEM6969" s="127"/>
      <c r="GEN6969" s="127"/>
      <c r="GEO6969" s="127"/>
      <c r="GEP6969" s="127"/>
      <c r="GEQ6969" s="127"/>
      <c r="GER6969" s="128"/>
      <c r="GES6969" s="126"/>
      <c r="GET6969" s="127"/>
      <c r="GEU6969" s="127"/>
      <c r="GEV6969" s="127"/>
      <c r="GEW6969" s="127"/>
      <c r="GEX6969" s="127"/>
      <c r="GEY6969" s="127"/>
      <c r="GEZ6969" s="128"/>
      <c r="GFA6969" s="126"/>
      <c r="GFB6969" s="127"/>
      <c r="GFC6969" s="127"/>
      <c r="GFD6969" s="127"/>
      <c r="GFE6969" s="127"/>
      <c r="GFF6969" s="127"/>
      <c r="GFG6969" s="127"/>
      <c r="GFH6969" s="128"/>
      <c r="GFI6969" s="126"/>
      <c r="GFJ6969" s="127"/>
      <c r="GFK6969" s="127"/>
      <c r="GFL6969" s="127"/>
      <c r="GFM6969" s="127"/>
      <c r="GFN6969" s="127"/>
      <c r="GFO6969" s="127"/>
      <c r="GFP6969" s="128"/>
      <c r="GFQ6969" s="126"/>
      <c r="GFR6969" s="127"/>
      <c r="GFS6969" s="127"/>
      <c r="GFT6969" s="127"/>
      <c r="GFU6969" s="127"/>
      <c r="GFV6969" s="127"/>
      <c r="GFW6969" s="127"/>
      <c r="GFX6969" s="128"/>
      <c r="GFY6969" s="126"/>
      <c r="GFZ6969" s="127"/>
      <c r="GGA6969" s="127"/>
      <c r="GGB6969" s="127"/>
      <c r="GGC6969" s="127"/>
      <c r="GGD6969" s="127"/>
      <c r="GGE6969" s="127"/>
      <c r="GGF6969" s="128"/>
      <c r="GGG6969" s="126"/>
      <c r="GGH6969" s="127"/>
      <c r="GGI6969" s="127"/>
      <c r="GGJ6969" s="127"/>
      <c r="GGK6969" s="127"/>
      <c r="GGL6969" s="127"/>
      <c r="GGM6969" s="127"/>
      <c r="GGN6969" s="128"/>
      <c r="GGO6969" s="126"/>
      <c r="GGP6969" s="127"/>
      <c r="GGQ6969" s="127"/>
      <c r="GGR6969" s="127"/>
      <c r="GGS6969" s="127"/>
      <c r="GGT6969" s="127"/>
      <c r="GGU6969" s="127"/>
      <c r="GGV6969" s="128"/>
      <c r="GGW6969" s="126"/>
      <c r="GGX6969" s="127"/>
      <c r="GGY6969" s="127"/>
      <c r="GGZ6969" s="127"/>
      <c r="GHA6969" s="127"/>
      <c r="GHB6969" s="127"/>
      <c r="GHC6969" s="127"/>
      <c r="GHD6969" s="128"/>
      <c r="GHE6969" s="126"/>
      <c r="GHF6969" s="127"/>
      <c r="GHG6969" s="127"/>
      <c r="GHH6969" s="127"/>
      <c r="GHI6969" s="127"/>
      <c r="GHJ6969" s="127"/>
      <c r="GHK6969" s="127"/>
      <c r="GHL6969" s="128"/>
      <c r="GHM6969" s="126"/>
      <c r="GHN6969" s="127"/>
      <c r="GHO6969" s="127"/>
      <c r="GHP6969" s="127"/>
      <c r="GHQ6969" s="127"/>
      <c r="GHR6969" s="127"/>
      <c r="GHS6969" s="127"/>
      <c r="GHT6969" s="128"/>
      <c r="GHU6969" s="126"/>
      <c r="GHV6969" s="127"/>
      <c r="GHW6969" s="127"/>
      <c r="GHX6969" s="127"/>
      <c r="GHY6969" s="127"/>
      <c r="GHZ6969" s="127"/>
      <c r="GIA6969" s="127"/>
      <c r="GIB6969" s="128"/>
      <c r="GIC6969" s="126"/>
      <c r="GID6969" s="127"/>
      <c r="GIE6969" s="127"/>
      <c r="GIF6969" s="127"/>
      <c r="GIG6969" s="127"/>
      <c r="GIH6969" s="127"/>
      <c r="GII6969" s="127"/>
      <c r="GIJ6969" s="128"/>
      <c r="GIK6969" s="126"/>
      <c r="GIL6969" s="127"/>
      <c r="GIM6969" s="127"/>
      <c r="GIN6969" s="127"/>
      <c r="GIO6969" s="127"/>
      <c r="GIP6969" s="127"/>
      <c r="GIQ6969" s="127"/>
      <c r="GIR6969" s="128"/>
      <c r="GIS6969" s="126"/>
      <c r="GIT6969" s="127"/>
      <c r="GIU6969" s="127"/>
      <c r="GIV6969" s="127"/>
      <c r="GIW6969" s="127"/>
      <c r="GIX6969" s="127"/>
      <c r="GIY6969" s="127"/>
      <c r="GIZ6969" s="128"/>
      <c r="GJA6969" s="126"/>
      <c r="GJB6969" s="127"/>
      <c r="GJC6969" s="127"/>
      <c r="GJD6969" s="127"/>
      <c r="GJE6969" s="127"/>
      <c r="GJF6969" s="127"/>
      <c r="GJG6969" s="127"/>
      <c r="GJH6969" s="128"/>
      <c r="GJI6969" s="126"/>
      <c r="GJJ6969" s="127"/>
      <c r="GJK6969" s="127"/>
      <c r="GJL6969" s="127"/>
      <c r="GJM6969" s="127"/>
      <c r="GJN6969" s="127"/>
      <c r="GJO6969" s="127"/>
      <c r="GJP6969" s="128"/>
      <c r="GJQ6969" s="126"/>
      <c r="GJR6969" s="127"/>
      <c r="GJS6969" s="127"/>
      <c r="GJT6969" s="127"/>
      <c r="GJU6969" s="127"/>
      <c r="GJV6969" s="127"/>
      <c r="GJW6969" s="127"/>
      <c r="GJX6969" s="128"/>
      <c r="GJY6969" s="126"/>
      <c r="GJZ6969" s="127"/>
      <c r="GKA6969" s="127"/>
      <c r="GKB6969" s="127"/>
      <c r="GKC6969" s="127"/>
      <c r="GKD6969" s="127"/>
      <c r="GKE6969" s="127"/>
      <c r="GKF6969" s="128"/>
      <c r="GKG6969" s="126"/>
      <c r="GKH6969" s="127"/>
      <c r="GKI6969" s="127"/>
      <c r="GKJ6969" s="127"/>
      <c r="GKK6969" s="127"/>
      <c r="GKL6969" s="127"/>
      <c r="GKM6969" s="127"/>
      <c r="GKN6969" s="128"/>
      <c r="GKO6969" s="126"/>
      <c r="GKP6969" s="127"/>
      <c r="GKQ6969" s="127"/>
      <c r="GKR6969" s="127"/>
      <c r="GKS6969" s="127"/>
      <c r="GKT6969" s="127"/>
      <c r="GKU6969" s="127"/>
      <c r="GKV6969" s="128"/>
      <c r="GKW6969" s="126"/>
      <c r="GKX6969" s="127"/>
      <c r="GKY6969" s="127"/>
      <c r="GKZ6969" s="127"/>
      <c r="GLA6969" s="127"/>
      <c r="GLB6969" s="127"/>
      <c r="GLC6969" s="127"/>
      <c r="GLD6969" s="128"/>
      <c r="GLE6969" s="126"/>
      <c r="GLF6969" s="127"/>
      <c r="GLG6969" s="127"/>
      <c r="GLH6969" s="127"/>
      <c r="GLI6969" s="127"/>
      <c r="GLJ6969" s="127"/>
      <c r="GLK6969" s="127"/>
      <c r="GLL6969" s="128"/>
      <c r="GLM6969" s="126"/>
      <c r="GLN6969" s="127"/>
      <c r="GLO6969" s="127"/>
      <c r="GLP6969" s="127"/>
      <c r="GLQ6969" s="127"/>
      <c r="GLR6969" s="127"/>
      <c r="GLS6969" s="127"/>
      <c r="GLT6969" s="128"/>
      <c r="GLU6969" s="126"/>
      <c r="GLV6969" s="127"/>
      <c r="GLW6969" s="127"/>
      <c r="GLX6969" s="127"/>
      <c r="GLY6969" s="127"/>
      <c r="GLZ6969" s="127"/>
      <c r="GMA6969" s="127"/>
      <c r="GMB6969" s="128"/>
      <c r="GMC6969" s="126"/>
      <c r="GMD6969" s="127"/>
      <c r="GME6969" s="127"/>
      <c r="GMF6969" s="127"/>
      <c r="GMG6969" s="127"/>
      <c r="GMH6969" s="127"/>
      <c r="GMI6969" s="127"/>
      <c r="GMJ6969" s="128"/>
      <c r="GMK6969" s="126"/>
      <c r="GML6969" s="127"/>
      <c r="GMM6969" s="127"/>
      <c r="GMN6969" s="127"/>
      <c r="GMO6969" s="127"/>
      <c r="GMP6969" s="127"/>
      <c r="GMQ6969" s="127"/>
      <c r="GMR6969" s="128"/>
      <c r="GMS6969" s="126"/>
      <c r="GMT6969" s="127"/>
      <c r="GMU6969" s="127"/>
      <c r="GMV6969" s="127"/>
      <c r="GMW6969" s="127"/>
      <c r="GMX6969" s="127"/>
      <c r="GMY6969" s="127"/>
      <c r="GMZ6969" s="128"/>
      <c r="GNA6969" s="126"/>
      <c r="GNB6969" s="127"/>
      <c r="GNC6969" s="127"/>
      <c r="GND6969" s="127"/>
      <c r="GNE6969" s="127"/>
      <c r="GNF6969" s="127"/>
      <c r="GNG6969" s="127"/>
      <c r="GNH6969" s="128"/>
      <c r="GNI6969" s="126"/>
      <c r="GNJ6969" s="127"/>
      <c r="GNK6969" s="127"/>
      <c r="GNL6969" s="127"/>
      <c r="GNM6969" s="127"/>
      <c r="GNN6969" s="127"/>
      <c r="GNO6969" s="127"/>
      <c r="GNP6969" s="128"/>
      <c r="GNQ6969" s="126"/>
      <c r="GNR6969" s="127"/>
      <c r="GNS6969" s="127"/>
      <c r="GNT6969" s="127"/>
      <c r="GNU6969" s="127"/>
      <c r="GNV6969" s="127"/>
      <c r="GNW6969" s="127"/>
      <c r="GNX6969" s="128"/>
      <c r="GNY6969" s="126"/>
      <c r="GNZ6969" s="127"/>
      <c r="GOA6969" s="127"/>
      <c r="GOB6969" s="127"/>
      <c r="GOC6969" s="127"/>
      <c r="GOD6969" s="127"/>
      <c r="GOE6969" s="127"/>
      <c r="GOF6969" s="128"/>
      <c r="GOG6969" s="126"/>
      <c r="GOH6969" s="127"/>
      <c r="GOI6969" s="127"/>
      <c r="GOJ6969" s="127"/>
      <c r="GOK6969" s="127"/>
      <c r="GOL6969" s="127"/>
      <c r="GOM6969" s="127"/>
      <c r="GON6969" s="128"/>
      <c r="GOO6969" s="126"/>
      <c r="GOP6969" s="127"/>
      <c r="GOQ6969" s="127"/>
      <c r="GOR6969" s="127"/>
      <c r="GOS6969" s="127"/>
      <c r="GOT6969" s="127"/>
      <c r="GOU6969" s="127"/>
      <c r="GOV6969" s="128"/>
      <c r="GOW6969" s="126"/>
      <c r="GOX6969" s="127"/>
      <c r="GOY6969" s="127"/>
      <c r="GOZ6969" s="127"/>
      <c r="GPA6969" s="127"/>
      <c r="GPB6969" s="127"/>
      <c r="GPC6969" s="127"/>
      <c r="GPD6969" s="128"/>
      <c r="GPE6969" s="126"/>
      <c r="GPF6969" s="127"/>
      <c r="GPG6969" s="127"/>
      <c r="GPH6969" s="127"/>
      <c r="GPI6969" s="127"/>
      <c r="GPJ6969" s="127"/>
      <c r="GPK6969" s="127"/>
      <c r="GPL6969" s="128"/>
      <c r="GPM6969" s="126"/>
      <c r="GPN6969" s="127"/>
      <c r="GPO6969" s="127"/>
      <c r="GPP6969" s="127"/>
      <c r="GPQ6969" s="127"/>
      <c r="GPR6969" s="127"/>
      <c r="GPS6969" s="127"/>
      <c r="GPT6969" s="128"/>
      <c r="GPU6969" s="126"/>
      <c r="GPV6969" s="127"/>
      <c r="GPW6969" s="127"/>
      <c r="GPX6969" s="127"/>
      <c r="GPY6969" s="127"/>
      <c r="GPZ6969" s="127"/>
      <c r="GQA6969" s="127"/>
      <c r="GQB6969" s="128"/>
      <c r="GQC6969" s="126"/>
      <c r="GQD6969" s="127"/>
      <c r="GQE6969" s="127"/>
      <c r="GQF6969" s="127"/>
      <c r="GQG6969" s="127"/>
      <c r="GQH6969" s="127"/>
      <c r="GQI6969" s="127"/>
      <c r="GQJ6969" s="128"/>
      <c r="GQK6969" s="126"/>
      <c r="GQL6969" s="127"/>
      <c r="GQM6969" s="127"/>
      <c r="GQN6969" s="127"/>
      <c r="GQO6969" s="127"/>
      <c r="GQP6969" s="127"/>
      <c r="GQQ6969" s="127"/>
      <c r="GQR6969" s="128"/>
      <c r="GQS6969" s="126"/>
      <c r="GQT6969" s="127"/>
      <c r="GQU6969" s="127"/>
      <c r="GQV6969" s="127"/>
      <c r="GQW6969" s="127"/>
      <c r="GQX6969" s="127"/>
      <c r="GQY6969" s="127"/>
      <c r="GQZ6969" s="128"/>
      <c r="GRA6969" s="126"/>
      <c r="GRB6969" s="127"/>
      <c r="GRC6969" s="127"/>
      <c r="GRD6969" s="127"/>
      <c r="GRE6969" s="127"/>
      <c r="GRF6969" s="127"/>
      <c r="GRG6969" s="127"/>
      <c r="GRH6969" s="128"/>
      <c r="GRI6969" s="126"/>
      <c r="GRJ6969" s="127"/>
      <c r="GRK6969" s="127"/>
      <c r="GRL6969" s="127"/>
      <c r="GRM6969" s="127"/>
      <c r="GRN6969" s="127"/>
      <c r="GRO6969" s="127"/>
      <c r="GRP6969" s="128"/>
      <c r="GRQ6969" s="126"/>
      <c r="GRR6969" s="127"/>
      <c r="GRS6969" s="127"/>
      <c r="GRT6969" s="127"/>
      <c r="GRU6969" s="127"/>
      <c r="GRV6969" s="127"/>
      <c r="GRW6969" s="127"/>
      <c r="GRX6969" s="128"/>
      <c r="GRY6969" s="126"/>
      <c r="GRZ6969" s="127"/>
      <c r="GSA6969" s="127"/>
      <c r="GSB6969" s="127"/>
      <c r="GSC6969" s="127"/>
      <c r="GSD6969" s="127"/>
      <c r="GSE6969" s="127"/>
      <c r="GSF6969" s="128"/>
      <c r="GSG6969" s="126"/>
      <c r="GSH6969" s="127"/>
      <c r="GSI6969" s="127"/>
      <c r="GSJ6969" s="127"/>
      <c r="GSK6969" s="127"/>
      <c r="GSL6969" s="127"/>
      <c r="GSM6969" s="127"/>
      <c r="GSN6969" s="128"/>
      <c r="GSO6969" s="126"/>
      <c r="GSP6969" s="127"/>
      <c r="GSQ6969" s="127"/>
      <c r="GSR6969" s="127"/>
      <c r="GSS6969" s="127"/>
      <c r="GST6969" s="127"/>
      <c r="GSU6969" s="127"/>
      <c r="GSV6969" s="128"/>
      <c r="GSW6969" s="126"/>
      <c r="GSX6969" s="127"/>
      <c r="GSY6969" s="127"/>
      <c r="GSZ6969" s="127"/>
      <c r="GTA6969" s="127"/>
      <c r="GTB6969" s="127"/>
      <c r="GTC6969" s="127"/>
      <c r="GTD6969" s="128"/>
      <c r="GTE6969" s="126"/>
      <c r="GTF6969" s="127"/>
      <c r="GTG6969" s="127"/>
      <c r="GTH6969" s="127"/>
      <c r="GTI6969" s="127"/>
      <c r="GTJ6969" s="127"/>
      <c r="GTK6969" s="127"/>
      <c r="GTL6969" s="128"/>
      <c r="GTM6969" s="126"/>
      <c r="GTN6969" s="127"/>
      <c r="GTO6969" s="127"/>
      <c r="GTP6969" s="127"/>
      <c r="GTQ6969" s="127"/>
      <c r="GTR6969" s="127"/>
      <c r="GTS6969" s="127"/>
      <c r="GTT6969" s="128"/>
      <c r="GTU6969" s="126"/>
      <c r="GTV6969" s="127"/>
      <c r="GTW6969" s="127"/>
      <c r="GTX6969" s="127"/>
      <c r="GTY6969" s="127"/>
      <c r="GTZ6969" s="127"/>
      <c r="GUA6969" s="127"/>
      <c r="GUB6969" s="128"/>
      <c r="GUC6969" s="126"/>
      <c r="GUD6969" s="127"/>
      <c r="GUE6969" s="127"/>
      <c r="GUF6969" s="127"/>
      <c r="GUG6969" s="127"/>
      <c r="GUH6969" s="127"/>
      <c r="GUI6969" s="127"/>
      <c r="GUJ6969" s="128"/>
      <c r="GUK6969" s="126"/>
      <c r="GUL6969" s="127"/>
      <c r="GUM6969" s="127"/>
      <c r="GUN6969" s="127"/>
      <c r="GUO6969" s="127"/>
      <c r="GUP6969" s="127"/>
      <c r="GUQ6969" s="127"/>
      <c r="GUR6969" s="128"/>
      <c r="GUS6969" s="126"/>
      <c r="GUT6969" s="127"/>
      <c r="GUU6969" s="127"/>
      <c r="GUV6969" s="127"/>
      <c r="GUW6969" s="127"/>
      <c r="GUX6969" s="127"/>
      <c r="GUY6969" s="127"/>
      <c r="GUZ6969" s="128"/>
      <c r="GVA6969" s="126"/>
      <c r="GVB6969" s="127"/>
      <c r="GVC6969" s="127"/>
      <c r="GVD6969" s="127"/>
      <c r="GVE6969" s="127"/>
      <c r="GVF6969" s="127"/>
      <c r="GVG6969" s="127"/>
      <c r="GVH6969" s="128"/>
      <c r="GVI6969" s="126"/>
      <c r="GVJ6969" s="127"/>
      <c r="GVK6969" s="127"/>
      <c r="GVL6969" s="127"/>
      <c r="GVM6969" s="127"/>
      <c r="GVN6969" s="127"/>
      <c r="GVO6969" s="127"/>
      <c r="GVP6969" s="128"/>
      <c r="GVQ6969" s="126"/>
      <c r="GVR6969" s="127"/>
      <c r="GVS6969" s="127"/>
      <c r="GVT6969" s="127"/>
      <c r="GVU6969" s="127"/>
      <c r="GVV6969" s="127"/>
      <c r="GVW6969" s="127"/>
      <c r="GVX6969" s="128"/>
      <c r="GVY6969" s="126"/>
      <c r="GVZ6969" s="127"/>
      <c r="GWA6969" s="127"/>
      <c r="GWB6969" s="127"/>
      <c r="GWC6969" s="127"/>
      <c r="GWD6969" s="127"/>
      <c r="GWE6969" s="127"/>
      <c r="GWF6969" s="128"/>
      <c r="GWG6969" s="126"/>
      <c r="GWH6969" s="127"/>
      <c r="GWI6969" s="127"/>
      <c r="GWJ6969" s="127"/>
      <c r="GWK6969" s="127"/>
      <c r="GWL6969" s="127"/>
      <c r="GWM6969" s="127"/>
      <c r="GWN6969" s="128"/>
      <c r="GWO6969" s="126"/>
      <c r="GWP6969" s="127"/>
      <c r="GWQ6969" s="127"/>
      <c r="GWR6969" s="127"/>
      <c r="GWS6969" s="127"/>
      <c r="GWT6969" s="127"/>
      <c r="GWU6969" s="127"/>
      <c r="GWV6969" s="128"/>
      <c r="GWW6969" s="126"/>
      <c r="GWX6969" s="127"/>
      <c r="GWY6969" s="127"/>
      <c r="GWZ6969" s="127"/>
      <c r="GXA6969" s="127"/>
      <c r="GXB6969" s="127"/>
      <c r="GXC6969" s="127"/>
      <c r="GXD6969" s="128"/>
      <c r="GXE6969" s="126"/>
      <c r="GXF6969" s="127"/>
      <c r="GXG6969" s="127"/>
      <c r="GXH6969" s="127"/>
      <c r="GXI6969" s="127"/>
      <c r="GXJ6969" s="127"/>
      <c r="GXK6969" s="127"/>
      <c r="GXL6969" s="128"/>
      <c r="GXM6969" s="126"/>
      <c r="GXN6969" s="127"/>
      <c r="GXO6969" s="127"/>
      <c r="GXP6969" s="127"/>
      <c r="GXQ6969" s="127"/>
      <c r="GXR6969" s="127"/>
      <c r="GXS6969" s="127"/>
      <c r="GXT6969" s="128"/>
      <c r="GXU6969" s="126"/>
      <c r="GXV6969" s="127"/>
      <c r="GXW6969" s="127"/>
      <c r="GXX6969" s="127"/>
      <c r="GXY6969" s="127"/>
      <c r="GXZ6969" s="127"/>
      <c r="GYA6969" s="127"/>
      <c r="GYB6969" s="128"/>
      <c r="GYC6969" s="126"/>
      <c r="GYD6969" s="127"/>
      <c r="GYE6969" s="127"/>
      <c r="GYF6969" s="127"/>
      <c r="GYG6969" s="127"/>
      <c r="GYH6969" s="127"/>
      <c r="GYI6969" s="127"/>
      <c r="GYJ6969" s="128"/>
      <c r="GYK6969" s="126"/>
      <c r="GYL6969" s="127"/>
      <c r="GYM6969" s="127"/>
      <c r="GYN6969" s="127"/>
      <c r="GYO6969" s="127"/>
      <c r="GYP6969" s="127"/>
      <c r="GYQ6969" s="127"/>
      <c r="GYR6969" s="128"/>
      <c r="GYS6969" s="126"/>
      <c r="GYT6969" s="127"/>
      <c r="GYU6969" s="127"/>
      <c r="GYV6969" s="127"/>
      <c r="GYW6969" s="127"/>
      <c r="GYX6969" s="127"/>
      <c r="GYY6969" s="127"/>
      <c r="GYZ6969" s="128"/>
      <c r="GZA6969" s="126"/>
      <c r="GZB6969" s="127"/>
      <c r="GZC6969" s="127"/>
      <c r="GZD6969" s="127"/>
      <c r="GZE6969" s="127"/>
      <c r="GZF6969" s="127"/>
      <c r="GZG6969" s="127"/>
      <c r="GZH6969" s="128"/>
      <c r="GZI6969" s="126"/>
      <c r="GZJ6969" s="127"/>
      <c r="GZK6969" s="127"/>
      <c r="GZL6969" s="127"/>
      <c r="GZM6969" s="127"/>
      <c r="GZN6969" s="127"/>
      <c r="GZO6969" s="127"/>
      <c r="GZP6969" s="128"/>
      <c r="GZQ6969" s="126"/>
      <c r="GZR6969" s="127"/>
      <c r="GZS6969" s="127"/>
      <c r="GZT6969" s="127"/>
      <c r="GZU6969" s="127"/>
      <c r="GZV6969" s="127"/>
      <c r="GZW6969" s="127"/>
      <c r="GZX6969" s="128"/>
      <c r="GZY6969" s="126"/>
      <c r="GZZ6969" s="127"/>
      <c r="HAA6969" s="127"/>
      <c r="HAB6969" s="127"/>
      <c r="HAC6969" s="127"/>
      <c r="HAD6969" s="127"/>
      <c r="HAE6969" s="127"/>
      <c r="HAF6969" s="128"/>
      <c r="HAG6969" s="126"/>
      <c r="HAH6969" s="127"/>
      <c r="HAI6969" s="127"/>
      <c r="HAJ6969" s="127"/>
      <c r="HAK6969" s="127"/>
      <c r="HAL6969" s="127"/>
      <c r="HAM6969" s="127"/>
      <c r="HAN6969" s="128"/>
      <c r="HAO6969" s="126"/>
      <c r="HAP6969" s="127"/>
      <c r="HAQ6969" s="127"/>
      <c r="HAR6969" s="127"/>
      <c r="HAS6969" s="127"/>
      <c r="HAT6969" s="127"/>
      <c r="HAU6969" s="127"/>
      <c r="HAV6969" s="128"/>
      <c r="HAW6969" s="126"/>
      <c r="HAX6969" s="127"/>
      <c r="HAY6969" s="127"/>
      <c r="HAZ6969" s="127"/>
      <c r="HBA6969" s="127"/>
      <c r="HBB6969" s="127"/>
      <c r="HBC6969" s="127"/>
      <c r="HBD6969" s="128"/>
      <c r="HBE6969" s="126"/>
      <c r="HBF6969" s="127"/>
      <c r="HBG6969" s="127"/>
      <c r="HBH6969" s="127"/>
      <c r="HBI6969" s="127"/>
      <c r="HBJ6969" s="127"/>
      <c r="HBK6969" s="127"/>
      <c r="HBL6969" s="128"/>
      <c r="HBM6969" s="126"/>
      <c r="HBN6969" s="127"/>
      <c r="HBO6969" s="127"/>
      <c r="HBP6969" s="127"/>
      <c r="HBQ6969" s="127"/>
      <c r="HBR6969" s="127"/>
      <c r="HBS6969" s="127"/>
      <c r="HBT6969" s="128"/>
      <c r="HBU6969" s="126"/>
      <c r="HBV6969" s="127"/>
      <c r="HBW6969" s="127"/>
      <c r="HBX6969" s="127"/>
      <c r="HBY6969" s="127"/>
      <c r="HBZ6969" s="127"/>
      <c r="HCA6969" s="127"/>
      <c r="HCB6969" s="128"/>
      <c r="HCC6969" s="126"/>
      <c r="HCD6969" s="127"/>
      <c r="HCE6969" s="127"/>
      <c r="HCF6969" s="127"/>
      <c r="HCG6969" s="127"/>
      <c r="HCH6969" s="127"/>
      <c r="HCI6969" s="127"/>
      <c r="HCJ6969" s="128"/>
      <c r="HCK6969" s="126"/>
      <c r="HCL6969" s="127"/>
      <c r="HCM6969" s="127"/>
      <c r="HCN6969" s="127"/>
      <c r="HCO6969" s="127"/>
      <c r="HCP6969" s="127"/>
      <c r="HCQ6969" s="127"/>
      <c r="HCR6969" s="128"/>
      <c r="HCS6969" s="126"/>
      <c r="HCT6969" s="127"/>
      <c r="HCU6969" s="127"/>
      <c r="HCV6969" s="127"/>
      <c r="HCW6969" s="127"/>
      <c r="HCX6969" s="127"/>
      <c r="HCY6969" s="127"/>
      <c r="HCZ6969" s="128"/>
      <c r="HDA6969" s="126"/>
      <c r="HDB6969" s="127"/>
      <c r="HDC6969" s="127"/>
      <c r="HDD6969" s="127"/>
      <c r="HDE6969" s="127"/>
      <c r="HDF6969" s="127"/>
      <c r="HDG6969" s="127"/>
      <c r="HDH6969" s="128"/>
      <c r="HDI6969" s="126"/>
      <c r="HDJ6969" s="127"/>
      <c r="HDK6969" s="127"/>
      <c r="HDL6969" s="127"/>
      <c r="HDM6969" s="127"/>
      <c r="HDN6969" s="127"/>
      <c r="HDO6969" s="127"/>
      <c r="HDP6969" s="128"/>
      <c r="HDQ6969" s="126"/>
      <c r="HDR6969" s="127"/>
      <c r="HDS6969" s="127"/>
      <c r="HDT6969" s="127"/>
      <c r="HDU6969" s="127"/>
      <c r="HDV6969" s="127"/>
      <c r="HDW6969" s="127"/>
      <c r="HDX6969" s="128"/>
      <c r="HDY6969" s="126"/>
      <c r="HDZ6969" s="127"/>
      <c r="HEA6969" s="127"/>
      <c r="HEB6969" s="127"/>
      <c r="HEC6969" s="127"/>
      <c r="HED6969" s="127"/>
      <c r="HEE6969" s="127"/>
      <c r="HEF6969" s="128"/>
      <c r="HEG6969" s="126"/>
      <c r="HEH6969" s="127"/>
      <c r="HEI6969" s="127"/>
      <c r="HEJ6969" s="127"/>
      <c r="HEK6969" s="127"/>
      <c r="HEL6969" s="127"/>
      <c r="HEM6969" s="127"/>
      <c r="HEN6969" s="128"/>
      <c r="HEO6969" s="126"/>
      <c r="HEP6969" s="127"/>
      <c r="HEQ6969" s="127"/>
      <c r="HER6969" s="127"/>
      <c r="HES6969" s="127"/>
      <c r="HET6969" s="127"/>
      <c r="HEU6969" s="127"/>
      <c r="HEV6969" s="128"/>
      <c r="HEW6969" s="126"/>
      <c r="HEX6969" s="127"/>
      <c r="HEY6969" s="127"/>
      <c r="HEZ6969" s="127"/>
      <c r="HFA6969" s="127"/>
      <c r="HFB6969" s="127"/>
      <c r="HFC6969" s="127"/>
      <c r="HFD6969" s="128"/>
      <c r="HFE6969" s="126"/>
      <c r="HFF6969" s="127"/>
      <c r="HFG6969" s="127"/>
      <c r="HFH6969" s="127"/>
      <c r="HFI6969" s="127"/>
      <c r="HFJ6969" s="127"/>
      <c r="HFK6969" s="127"/>
      <c r="HFL6969" s="128"/>
      <c r="HFM6969" s="126"/>
      <c r="HFN6969" s="127"/>
      <c r="HFO6969" s="127"/>
      <c r="HFP6969" s="127"/>
      <c r="HFQ6969" s="127"/>
      <c r="HFR6969" s="127"/>
      <c r="HFS6969" s="127"/>
      <c r="HFT6969" s="128"/>
      <c r="HFU6969" s="126"/>
      <c r="HFV6969" s="127"/>
      <c r="HFW6969" s="127"/>
      <c r="HFX6969" s="127"/>
      <c r="HFY6969" s="127"/>
      <c r="HFZ6969" s="127"/>
      <c r="HGA6969" s="127"/>
      <c r="HGB6969" s="128"/>
      <c r="HGC6969" s="126"/>
      <c r="HGD6969" s="127"/>
      <c r="HGE6969" s="127"/>
      <c r="HGF6969" s="127"/>
      <c r="HGG6969" s="127"/>
      <c r="HGH6969" s="127"/>
      <c r="HGI6969" s="127"/>
      <c r="HGJ6969" s="128"/>
      <c r="HGK6969" s="126"/>
      <c r="HGL6969" s="127"/>
      <c r="HGM6969" s="127"/>
      <c r="HGN6969" s="127"/>
      <c r="HGO6969" s="127"/>
      <c r="HGP6969" s="127"/>
      <c r="HGQ6969" s="127"/>
      <c r="HGR6969" s="128"/>
      <c r="HGS6969" s="126"/>
      <c r="HGT6969" s="127"/>
      <c r="HGU6969" s="127"/>
      <c r="HGV6969" s="127"/>
      <c r="HGW6969" s="127"/>
      <c r="HGX6969" s="127"/>
      <c r="HGY6969" s="127"/>
      <c r="HGZ6969" s="128"/>
      <c r="HHA6969" s="126"/>
      <c r="HHB6969" s="127"/>
      <c r="HHC6969" s="127"/>
      <c r="HHD6969" s="127"/>
      <c r="HHE6969" s="127"/>
      <c r="HHF6969" s="127"/>
      <c r="HHG6969" s="127"/>
      <c r="HHH6969" s="128"/>
      <c r="HHI6969" s="126"/>
      <c r="HHJ6969" s="127"/>
      <c r="HHK6969" s="127"/>
      <c r="HHL6969" s="127"/>
      <c r="HHM6969" s="127"/>
      <c r="HHN6969" s="127"/>
      <c r="HHO6969" s="127"/>
      <c r="HHP6969" s="128"/>
      <c r="HHQ6969" s="126"/>
      <c r="HHR6969" s="127"/>
      <c r="HHS6969" s="127"/>
      <c r="HHT6969" s="127"/>
      <c r="HHU6969" s="127"/>
      <c r="HHV6969" s="127"/>
      <c r="HHW6969" s="127"/>
      <c r="HHX6969" s="128"/>
      <c r="HHY6969" s="126"/>
      <c r="HHZ6969" s="127"/>
      <c r="HIA6969" s="127"/>
      <c r="HIB6969" s="127"/>
      <c r="HIC6969" s="127"/>
      <c r="HID6969" s="127"/>
      <c r="HIE6969" s="127"/>
      <c r="HIF6969" s="128"/>
      <c r="HIG6969" s="126"/>
      <c r="HIH6969" s="127"/>
      <c r="HII6969" s="127"/>
      <c r="HIJ6969" s="127"/>
      <c r="HIK6969" s="127"/>
      <c r="HIL6969" s="127"/>
      <c r="HIM6969" s="127"/>
      <c r="HIN6969" s="128"/>
      <c r="HIO6969" s="126"/>
      <c r="HIP6969" s="127"/>
      <c r="HIQ6969" s="127"/>
      <c r="HIR6969" s="127"/>
      <c r="HIS6969" s="127"/>
      <c r="HIT6969" s="127"/>
      <c r="HIU6969" s="127"/>
      <c r="HIV6969" s="128"/>
      <c r="HIW6969" s="126"/>
      <c r="HIX6969" s="127"/>
      <c r="HIY6969" s="127"/>
      <c r="HIZ6969" s="127"/>
      <c r="HJA6969" s="127"/>
      <c r="HJB6969" s="127"/>
      <c r="HJC6969" s="127"/>
      <c r="HJD6969" s="128"/>
      <c r="HJE6969" s="126"/>
      <c r="HJF6969" s="127"/>
      <c r="HJG6969" s="127"/>
      <c r="HJH6969" s="127"/>
      <c r="HJI6969" s="127"/>
      <c r="HJJ6969" s="127"/>
      <c r="HJK6969" s="127"/>
      <c r="HJL6969" s="128"/>
      <c r="HJM6969" s="126"/>
      <c r="HJN6969" s="127"/>
      <c r="HJO6969" s="127"/>
      <c r="HJP6969" s="127"/>
      <c r="HJQ6969" s="127"/>
      <c r="HJR6969" s="127"/>
      <c r="HJS6969" s="127"/>
      <c r="HJT6969" s="128"/>
      <c r="HJU6969" s="126"/>
      <c r="HJV6969" s="127"/>
      <c r="HJW6969" s="127"/>
      <c r="HJX6969" s="127"/>
      <c r="HJY6969" s="127"/>
      <c r="HJZ6969" s="127"/>
      <c r="HKA6969" s="127"/>
      <c r="HKB6969" s="128"/>
      <c r="HKC6969" s="126"/>
      <c r="HKD6969" s="127"/>
      <c r="HKE6969" s="127"/>
      <c r="HKF6969" s="127"/>
      <c r="HKG6969" s="127"/>
      <c r="HKH6969" s="127"/>
      <c r="HKI6969" s="127"/>
      <c r="HKJ6969" s="128"/>
      <c r="HKK6969" s="126"/>
      <c r="HKL6969" s="127"/>
      <c r="HKM6969" s="127"/>
      <c r="HKN6969" s="127"/>
      <c r="HKO6969" s="127"/>
      <c r="HKP6969" s="127"/>
      <c r="HKQ6969" s="127"/>
      <c r="HKR6969" s="128"/>
      <c r="HKS6969" s="126"/>
      <c r="HKT6969" s="127"/>
      <c r="HKU6969" s="127"/>
      <c r="HKV6969" s="127"/>
      <c r="HKW6969" s="127"/>
      <c r="HKX6969" s="127"/>
      <c r="HKY6969" s="127"/>
      <c r="HKZ6969" s="128"/>
      <c r="HLA6969" s="126"/>
      <c r="HLB6969" s="127"/>
      <c r="HLC6969" s="127"/>
      <c r="HLD6969" s="127"/>
      <c r="HLE6969" s="127"/>
      <c r="HLF6969" s="127"/>
      <c r="HLG6969" s="127"/>
      <c r="HLH6969" s="128"/>
      <c r="HLI6969" s="126"/>
      <c r="HLJ6969" s="127"/>
      <c r="HLK6969" s="127"/>
      <c r="HLL6969" s="127"/>
      <c r="HLM6969" s="127"/>
      <c r="HLN6969" s="127"/>
      <c r="HLO6969" s="127"/>
      <c r="HLP6969" s="128"/>
      <c r="HLQ6969" s="126"/>
      <c r="HLR6969" s="127"/>
      <c r="HLS6969" s="127"/>
      <c r="HLT6969" s="127"/>
      <c r="HLU6969" s="127"/>
      <c r="HLV6969" s="127"/>
      <c r="HLW6969" s="127"/>
      <c r="HLX6969" s="128"/>
      <c r="HLY6969" s="126"/>
      <c r="HLZ6969" s="127"/>
      <c r="HMA6969" s="127"/>
      <c r="HMB6969" s="127"/>
      <c r="HMC6969" s="127"/>
      <c r="HMD6969" s="127"/>
      <c r="HME6969" s="127"/>
      <c r="HMF6969" s="128"/>
      <c r="HMG6969" s="126"/>
      <c r="HMH6969" s="127"/>
      <c r="HMI6969" s="127"/>
      <c r="HMJ6969" s="127"/>
      <c r="HMK6969" s="127"/>
      <c r="HML6969" s="127"/>
      <c r="HMM6969" s="127"/>
      <c r="HMN6969" s="128"/>
      <c r="HMO6969" s="126"/>
      <c r="HMP6969" s="127"/>
      <c r="HMQ6969" s="127"/>
      <c r="HMR6969" s="127"/>
      <c r="HMS6969" s="127"/>
      <c r="HMT6969" s="127"/>
      <c r="HMU6969" s="127"/>
      <c r="HMV6969" s="128"/>
      <c r="HMW6969" s="126"/>
      <c r="HMX6969" s="127"/>
      <c r="HMY6969" s="127"/>
      <c r="HMZ6969" s="127"/>
      <c r="HNA6969" s="127"/>
      <c r="HNB6969" s="127"/>
      <c r="HNC6969" s="127"/>
      <c r="HND6969" s="128"/>
      <c r="HNE6969" s="126"/>
      <c r="HNF6969" s="127"/>
      <c r="HNG6969" s="127"/>
      <c r="HNH6969" s="127"/>
      <c r="HNI6969" s="127"/>
      <c r="HNJ6969" s="127"/>
      <c r="HNK6969" s="127"/>
      <c r="HNL6969" s="128"/>
      <c r="HNM6969" s="126"/>
      <c r="HNN6969" s="127"/>
      <c r="HNO6969" s="127"/>
      <c r="HNP6969" s="127"/>
      <c r="HNQ6969" s="127"/>
      <c r="HNR6969" s="127"/>
      <c r="HNS6969" s="127"/>
      <c r="HNT6969" s="128"/>
      <c r="HNU6969" s="126"/>
      <c r="HNV6969" s="127"/>
      <c r="HNW6969" s="127"/>
      <c r="HNX6969" s="127"/>
      <c r="HNY6969" s="127"/>
      <c r="HNZ6969" s="127"/>
      <c r="HOA6969" s="127"/>
      <c r="HOB6969" s="128"/>
      <c r="HOC6969" s="126"/>
      <c r="HOD6969" s="127"/>
      <c r="HOE6969" s="127"/>
      <c r="HOF6969" s="127"/>
      <c r="HOG6969" s="127"/>
      <c r="HOH6969" s="127"/>
      <c r="HOI6969" s="127"/>
      <c r="HOJ6969" s="128"/>
      <c r="HOK6969" s="126"/>
      <c r="HOL6969" s="127"/>
      <c r="HOM6969" s="127"/>
      <c r="HON6969" s="127"/>
      <c r="HOO6969" s="127"/>
      <c r="HOP6969" s="127"/>
      <c r="HOQ6969" s="127"/>
      <c r="HOR6969" s="128"/>
      <c r="HOS6969" s="126"/>
      <c r="HOT6969" s="127"/>
      <c r="HOU6969" s="127"/>
      <c r="HOV6969" s="127"/>
      <c r="HOW6969" s="127"/>
      <c r="HOX6969" s="127"/>
      <c r="HOY6969" s="127"/>
      <c r="HOZ6969" s="128"/>
      <c r="HPA6969" s="126"/>
      <c r="HPB6969" s="127"/>
      <c r="HPC6969" s="127"/>
      <c r="HPD6969" s="127"/>
      <c r="HPE6969" s="127"/>
      <c r="HPF6969" s="127"/>
      <c r="HPG6969" s="127"/>
      <c r="HPH6969" s="128"/>
      <c r="HPI6969" s="126"/>
      <c r="HPJ6969" s="127"/>
      <c r="HPK6969" s="127"/>
      <c r="HPL6969" s="127"/>
      <c r="HPM6969" s="127"/>
      <c r="HPN6969" s="127"/>
      <c r="HPO6969" s="127"/>
      <c r="HPP6969" s="128"/>
      <c r="HPQ6969" s="126"/>
      <c r="HPR6969" s="127"/>
      <c r="HPS6969" s="127"/>
      <c r="HPT6969" s="127"/>
      <c r="HPU6969" s="127"/>
      <c r="HPV6969" s="127"/>
      <c r="HPW6969" s="127"/>
      <c r="HPX6969" s="128"/>
      <c r="HPY6969" s="126"/>
      <c r="HPZ6969" s="127"/>
      <c r="HQA6969" s="127"/>
      <c r="HQB6969" s="127"/>
      <c r="HQC6969" s="127"/>
      <c r="HQD6969" s="127"/>
      <c r="HQE6969" s="127"/>
      <c r="HQF6969" s="128"/>
      <c r="HQG6969" s="126"/>
      <c r="HQH6969" s="127"/>
      <c r="HQI6969" s="127"/>
      <c r="HQJ6969" s="127"/>
      <c r="HQK6969" s="127"/>
      <c r="HQL6969" s="127"/>
      <c r="HQM6969" s="127"/>
      <c r="HQN6969" s="128"/>
      <c r="HQO6969" s="126"/>
      <c r="HQP6969" s="127"/>
      <c r="HQQ6969" s="127"/>
      <c r="HQR6969" s="127"/>
      <c r="HQS6969" s="127"/>
      <c r="HQT6969" s="127"/>
      <c r="HQU6969" s="127"/>
      <c r="HQV6969" s="128"/>
      <c r="HQW6969" s="126"/>
      <c r="HQX6969" s="127"/>
      <c r="HQY6969" s="127"/>
      <c r="HQZ6969" s="127"/>
      <c r="HRA6969" s="127"/>
      <c r="HRB6969" s="127"/>
      <c r="HRC6969" s="127"/>
      <c r="HRD6969" s="128"/>
      <c r="HRE6969" s="126"/>
      <c r="HRF6969" s="127"/>
      <c r="HRG6969" s="127"/>
      <c r="HRH6969" s="127"/>
      <c r="HRI6969" s="127"/>
      <c r="HRJ6969" s="127"/>
      <c r="HRK6969" s="127"/>
      <c r="HRL6969" s="128"/>
      <c r="HRM6969" s="126"/>
      <c r="HRN6969" s="127"/>
      <c r="HRO6969" s="127"/>
      <c r="HRP6969" s="127"/>
      <c r="HRQ6969" s="127"/>
      <c r="HRR6969" s="127"/>
      <c r="HRS6969" s="127"/>
      <c r="HRT6969" s="128"/>
      <c r="HRU6969" s="126"/>
      <c r="HRV6969" s="127"/>
      <c r="HRW6969" s="127"/>
      <c r="HRX6969" s="127"/>
      <c r="HRY6969" s="127"/>
      <c r="HRZ6969" s="127"/>
      <c r="HSA6969" s="127"/>
      <c r="HSB6969" s="128"/>
      <c r="HSC6969" s="126"/>
      <c r="HSD6969" s="127"/>
      <c r="HSE6969" s="127"/>
      <c r="HSF6969" s="127"/>
      <c r="HSG6969" s="127"/>
      <c r="HSH6969" s="127"/>
      <c r="HSI6969" s="127"/>
      <c r="HSJ6969" s="128"/>
      <c r="HSK6969" s="126"/>
      <c r="HSL6969" s="127"/>
      <c r="HSM6969" s="127"/>
      <c r="HSN6969" s="127"/>
      <c r="HSO6969" s="127"/>
      <c r="HSP6969" s="127"/>
      <c r="HSQ6969" s="127"/>
      <c r="HSR6969" s="128"/>
      <c r="HSS6969" s="126"/>
      <c r="HST6969" s="127"/>
      <c r="HSU6969" s="127"/>
      <c r="HSV6969" s="127"/>
      <c r="HSW6969" s="127"/>
      <c r="HSX6969" s="127"/>
      <c r="HSY6969" s="127"/>
      <c r="HSZ6969" s="128"/>
      <c r="HTA6969" s="126"/>
      <c r="HTB6969" s="127"/>
      <c r="HTC6969" s="127"/>
      <c r="HTD6969" s="127"/>
      <c r="HTE6969" s="127"/>
      <c r="HTF6969" s="127"/>
      <c r="HTG6969" s="127"/>
      <c r="HTH6969" s="128"/>
      <c r="HTI6969" s="126"/>
      <c r="HTJ6969" s="127"/>
      <c r="HTK6969" s="127"/>
      <c r="HTL6969" s="127"/>
      <c r="HTM6969" s="127"/>
      <c r="HTN6969" s="127"/>
      <c r="HTO6969" s="127"/>
      <c r="HTP6969" s="128"/>
      <c r="HTQ6969" s="126"/>
      <c r="HTR6969" s="127"/>
      <c r="HTS6969" s="127"/>
      <c r="HTT6969" s="127"/>
      <c r="HTU6969" s="127"/>
      <c r="HTV6969" s="127"/>
      <c r="HTW6969" s="127"/>
      <c r="HTX6969" s="128"/>
      <c r="HTY6969" s="126"/>
      <c r="HTZ6969" s="127"/>
      <c r="HUA6969" s="127"/>
      <c r="HUB6969" s="127"/>
      <c r="HUC6969" s="127"/>
      <c r="HUD6969" s="127"/>
      <c r="HUE6969" s="127"/>
      <c r="HUF6969" s="128"/>
      <c r="HUG6969" s="126"/>
      <c r="HUH6969" s="127"/>
      <c r="HUI6969" s="127"/>
      <c r="HUJ6969" s="127"/>
      <c r="HUK6969" s="127"/>
      <c r="HUL6969" s="127"/>
      <c r="HUM6969" s="127"/>
      <c r="HUN6969" s="128"/>
      <c r="HUO6969" s="126"/>
      <c r="HUP6969" s="127"/>
      <c r="HUQ6969" s="127"/>
      <c r="HUR6969" s="127"/>
      <c r="HUS6969" s="127"/>
      <c r="HUT6969" s="127"/>
      <c r="HUU6969" s="127"/>
      <c r="HUV6969" s="128"/>
      <c r="HUW6969" s="126"/>
      <c r="HUX6969" s="127"/>
      <c r="HUY6969" s="127"/>
      <c r="HUZ6969" s="127"/>
      <c r="HVA6969" s="127"/>
      <c r="HVB6969" s="127"/>
      <c r="HVC6969" s="127"/>
      <c r="HVD6969" s="128"/>
      <c r="HVE6969" s="126"/>
      <c r="HVF6969" s="127"/>
      <c r="HVG6969" s="127"/>
      <c r="HVH6969" s="127"/>
      <c r="HVI6969" s="127"/>
      <c r="HVJ6969" s="127"/>
      <c r="HVK6969" s="127"/>
      <c r="HVL6969" s="128"/>
      <c r="HVM6969" s="126"/>
      <c r="HVN6969" s="127"/>
      <c r="HVO6969" s="127"/>
      <c r="HVP6969" s="127"/>
      <c r="HVQ6969" s="127"/>
      <c r="HVR6969" s="127"/>
      <c r="HVS6969" s="127"/>
      <c r="HVT6969" s="128"/>
      <c r="HVU6969" s="126"/>
      <c r="HVV6969" s="127"/>
      <c r="HVW6969" s="127"/>
      <c r="HVX6969" s="127"/>
      <c r="HVY6969" s="127"/>
      <c r="HVZ6969" s="127"/>
      <c r="HWA6969" s="127"/>
      <c r="HWB6969" s="128"/>
      <c r="HWC6969" s="126"/>
      <c r="HWD6969" s="127"/>
      <c r="HWE6969" s="127"/>
      <c r="HWF6969" s="127"/>
      <c r="HWG6969" s="127"/>
      <c r="HWH6969" s="127"/>
      <c r="HWI6969" s="127"/>
      <c r="HWJ6969" s="128"/>
      <c r="HWK6969" s="126"/>
      <c r="HWL6969" s="127"/>
      <c r="HWM6969" s="127"/>
      <c r="HWN6969" s="127"/>
      <c r="HWO6969" s="127"/>
      <c r="HWP6969" s="127"/>
      <c r="HWQ6969" s="127"/>
      <c r="HWR6969" s="128"/>
      <c r="HWS6969" s="126"/>
      <c r="HWT6969" s="127"/>
      <c r="HWU6969" s="127"/>
      <c r="HWV6969" s="127"/>
      <c r="HWW6969" s="127"/>
      <c r="HWX6969" s="127"/>
      <c r="HWY6969" s="127"/>
      <c r="HWZ6969" s="128"/>
      <c r="HXA6969" s="126"/>
      <c r="HXB6969" s="127"/>
      <c r="HXC6969" s="127"/>
      <c r="HXD6969" s="127"/>
      <c r="HXE6969" s="127"/>
      <c r="HXF6969" s="127"/>
      <c r="HXG6969" s="127"/>
      <c r="HXH6969" s="128"/>
      <c r="HXI6969" s="126"/>
      <c r="HXJ6969" s="127"/>
      <c r="HXK6969" s="127"/>
      <c r="HXL6969" s="127"/>
      <c r="HXM6969" s="127"/>
      <c r="HXN6969" s="127"/>
      <c r="HXO6969" s="127"/>
      <c r="HXP6969" s="128"/>
      <c r="HXQ6969" s="126"/>
      <c r="HXR6969" s="127"/>
      <c r="HXS6969" s="127"/>
      <c r="HXT6969" s="127"/>
      <c r="HXU6969" s="127"/>
      <c r="HXV6969" s="127"/>
      <c r="HXW6969" s="127"/>
      <c r="HXX6969" s="128"/>
      <c r="HXY6969" s="126"/>
      <c r="HXZ6969" s="127"/>
      <c r="HYA6969" s="127"/>
      <c r="HYB6969" s="127"/>
      <c r="HYC6969" s="127"/>
      <c r="HYD6969" s="127"/>
      <c r="HYE6969" s="127"/>
      <c r="HYF6969" s="128"/>
      <c r="HYG6969" s="126"/>
      <c r="HYH6969" s="127"/>
      <c r="HYI6969" s="127"/>
      <c r="HYJ6969" s="127"/>
      <c r="HYK6969" s="127"/>
      <c r="HYL6969" s="127"/>
      <c r="HYM6969" s="127"/>
      <c r="HYN6969" s="128"/>
      <c r="HYO6969" s="126"/>
      <c r="HYP6969" s="127"/>
      <c r="HYQ6969" s="127"/>
      <c r="HYR6969" s="127"/>
      <c r="HYS6969" s="127"/>
      <c r="HYT6969" s="127"/>
      <c r="HYU6969" s="127"/>
      <c r="HYV6969" s="128"/>
      <c r="HYW6969" s="126"/>
      <c r="HYX6969" s="127"/>
      <c r="HYY6969" s="127"/>
      <c r="HYZ6969" s="127"/>
      <c r="HZA6969" s="127"/>
      <c r="HZB6969" s="127"/>
      <c r="HZC6969" s="127"/>
      <c r="HZD6969" s="128"/>
      <c r="HZE6969" s="126"/>
      <c r="HZF6969" s="127"/>
      <c r="HZG6969" s="127"/>
      <c r="HZH6969" s="127"/>
      <c r="HZI6969" s="127"/>
      <c r="HZJ6969" s="127"/>
      <c r="HZK6969" s="127"/>
      <c r="HZL6969" s="128"/>
      <c r="HZM6969" s="126"/>
      <c r="HZN6969" s="127"/>
      <c r="HZO6969" s="127"/>
      <c r="HZP6969" s="127"/>
      <c r="HZQ6969" s="127"/>
      <c r="HZR6969" s="127"/>
      <c r="HZS6969" s="127"/>
      <c r="HZT6969" s="128"/>
      <c r="HZU6969" s="126"/>
      <c r="HZV6969" s="127"/>
      <c r="HZW6969" s="127"/>
      <c r="HZX6969" s="127"/>
      <c r="HZY6969" s="127"/>
      <c r="HZZ6969" s="127"/>
      <c r="IAA6969" s="127"/>
      <c r="IAB6969" s="128"/>
      <c r="IAC6969" s="126"/>
      <c r="IAD6969" s="127"/>
      <c r="IAE6969" s="127"/>
      <c r="IAF6969" s="127"/>
      <c r="IAG6969" s="127"/>
      <c r="IAH6969" s="127"/>
      <c r="IAI6969" s="127"/>
      <c r="IAJ6969" s="128"/>
      <c r="IAK6969" s="126"/>
      <c r="IAL6969" s="127"/>
      <c r="IAM6969" s="127"/>
      <c r="IAN6969" s="127"/>
      <c r="IAO6969" s="127"/>
      <c r="IAP6969" s="127"/>
      <c r="IAQ6969" s="127"/>
      <c r="IAR6969" s="128"/>
      <c r="IAS6969" s="126"/>
      <c r="IAT6969" s="127"/>
      <c r="IAU6969" s="127"/>
      <c r="IAV6969" s="127"/>
      <c r="IAW6969" s="127"/>
      <c r="IAX6969" s="127"/>
      <c r="IAY6969" s="127"/>
      <c r="IAZ6969" s="128"/>
      <c r="IBA6969" s="126"/>
      <c r="IBB6969" s="127"/>
      <c r="IBC6969" s="127"/>
      <c r="IBD6969" s="127"/>
      <c r="IBE6969" s="127"/>
      <c r="IBF6969" s="127"/>
      <c r="IBG6969" s="127"/>
      <c r="IBH6969" s="128"/>
      <c r="IBI6969" s="126"/>
      <c r="IBJ6969" s="127"/>
      <c r="IBK6969" s="127"/>
      <c r="IBL6969" s="127"/>
      <c r="IBM6969" s="127"/>
      <c r="IBN6969" s="127"/>
      <c r="IBO6969" s="127"/>
      <c r="IBP6969" s="128"/>
      <c r="IBQ6969" s="126"/>
      <c r="IBR6969" s="127"/>
      <c r="IBS6969" s="127"/>
      <c r="IBT6969" s="127"/>
      <c r="IBU6969" s="127"/>
      <c r="IBV6969" s="127"/>
      <c r="IBW6969" s="127"/>
      <c r="IBX6969" s="128"/>
      <c r="IBY6969" s="126"/>
      <c r="IBZ6969" s="127"/>
      <c r="ICA6969" s="127"/>
      <c r="ICB6969" s="127"/>
      <c r="ICC6969" s="127"/>
      <c r="ICD6969" s="127"/>
      <c r="ICE6969" s="127"/>
      <c r="ICF6969" s="128"/>
      <c r="ICG6969" s="126"/>
      <c r="ICH6969" s="127"/>
      <c r="ICI6969" s="127"/>
      <c r="ICJ6969" s="127"/>
      <c r="ICK6969" s="127"/>
      <c r="ICL6969" s="127"/>
      <c r="ICM6969" s="127"/>
      <c r="ICN6969" s="128"/>
      <c r="ICO6969" s="126"/>
      <c r="ICP6969" s="127"/>
      <c r="ICQ6969" s="127"/>
      <c r="ICR6969" s="127"/>
      <c r="ICS6969" s="127"/>
      <c r="ICT6969" s="127"/>
      <c r="ICU6969" s="127"/>
      <c r="ICV6969" s="128"/>
      <c r="ICW6969" s="126"/>
      <c r="ICX6969" s="127"/>
      <c r="ICY6969" s="127"/>
      <c r="ICZ6969" s="127"/>
      <c r="IDA6969" s="127"/>
      <c r="IDB6969" s="127"/>
      <c r="IDC6969" s="127"/>
      <c r="IDD6969" s="128"/>
      <c r="IDE6969" s="126"/>
      <c r="IDF6969" s="127"/>
      <c r="IDG6969" s="127"/>
      <c r="IDH6969" s="127"/>
      <c r="IDI6969" s="127"/>
      <c r="IDJ6969" s="127"/>
      <c r="IDK6969" s="127"/>
      <c r="IDL6969" s="128"/>
      <c r="IDM6969" s="126"/>
      <c r="IDN6969" s="127"/>
      <c r="IDO6969" s="127"/>
      <c r="IDP6969" s="127"/>
      <c r="IDQ6969" s="127"/>
      <c r="IDR6969" s="127"/>
      <c r="IDS6969" s="127"/>
      <c r="IDT6969" s="128"/>
      <c r="IDU6969" s="126"/>
      <c r="IDV6969" s="127"/>
      <c r="IDW6969" s="127"/>
      <c r="IDX6969" s="127"/>
      <c r="IDY6969" s="127"/>
      <c r="IDZ6969" s="127"/>
      <c r="IEA6969" s="127"/>
      <c r="IEB6969" s="128"/>
      <c r="IEC6969" s="126"/>
      <c r="IED6969" s="127"/>
      <c r="IEE6969" s="127"/>
      <c r="IEF6969" s="127"/>
      <c r="IEG6969" s="127"/>
      <c r="IEH6969" s="127"/>
      <c r="IEI6969" s="127"/>
      <c r="IEJ6969" s="128"/>
      <c r="IEK6969" s="126"/>
      <c r="IEL6969" s="127"/>
      <c r="IEM6969" s="127"/>
      <c r="IEN6969" s="127"/>
      <c r="IEO6969" s="127"/>
      <c r="IEP6969" s="127"/>
      <c r="IEQ6969" s="127"/>
      <c r="IER6969" s="128"/>
      <c r="IES6969" s="126"/>
      <c r="IET6969" s="127"/>
      <c r="IEU6969" s="127"/>
      <c r="IEV6969" s="127"/>
      <c r="IEW6969" s="127"/>
      <c r="IEX6969" s="127"/>
      <c r="IEY6969" s="127"/>
      <c r="IEZ6969" s="128"/>
      <c r="IFA6969" s="126"/>
      <c r="IFB6969" s="127"/>
      <c r="IFC6969" s="127"/>
      <c r="IFD6969" s="127"/>
      <c r="IFE6969" s="127"/>
      <c r="IFF6969" s="127"/>
      <c r="IFG6969" s="127"/>
      <c r="IFH6969" s="128"/>
      <c r="IFI6969" s="126"/>
      <c r="IFJ6969" s="127"/>
      <c r="IFK6969" s="127"/>
      <c r="IFL6969" s="127"/>
      <c r="IFM6969" s="127"/>
      <c r="IFN6969" s="127"/>
      <c r="IFO6969" s="127"/>
      <c r="IFP6969" s="128"/>
      <c r="IFQ6969" s="126"/>
      <c r="IFR6969" s="127"/>
      <c r="IFS6969" s="127"/>
      <c r="IFT6969" s="127"/>
      <c r="IFU6969" s="127"/>
      <c r="IFV6969" s="127"/>
      <c r="IFW6969" s="127"/>
      <c r="IFX6969" s="128"/>
      <c r="IFY6969" s="126"/>
      <c r="IFZ6969" s="127"/>
      <c r="IGA6969" s="127"/>
      <c r="IGB6969" s="127"/>
      <c r="IGC6969" s="127"/>
      <c r="IGD6969" s="127"/>
      <c r="IGE6969" s="127"/>
      <c r="IGF6969" s="128"/>
      <c r="IGG6969" s="126"/>
      <c r="IGH6969" s="127"/>
      <c r="IGI6969" s="127"/>
      <c r="IGJ6969" s="127"/>
      <c r="IGK6969" s="127"/>
      <c r="IGL6969" s="127"/>
      <c r="IGM6969" s="127"/>
      <c r="IGN6969" s="128"/>
      <c r="IGO6969" s="126"/>
      <c r="IGP6969" s="127"/>
      <c r="IGQ6969" s="127"/>
      <c r="IGR6969" s="127"/>
      <c r="IGS6969" s="127"/>
      <c r="IGT6969" s="127"/>
      <c r="IGU6969" s="127"/>
      <c r="IGV6969" s="128"/>
      <c r="IGW6969" s="126"/>
      <c r="IGX6969" s="127"/>
      <c r="IGY6969" s="127"/>
      <c r="IGZ6969" s="127"/>
      <c r="IHA6969" s="127"/>
      <c r="IHB6969" s="127"/>
      <c r="IHC6969" s="127"/>
      <c r="IHD6969" s="128"/>
      <c r="IHE6969" s="126"/>
      <c r="IHF6969" s="127"/>
      <c r="IHG6969" s="127"/>
      <c r="IHH6969" s="127"/>
      <c r="IHI6969" s="127"/>
      <c r="IHJ6969" s="127"/>
      <c r="IHK6969" s="127"/>
      <c r="IHL6969" s="128"/>
      <c r="IHM6969" s="126"/>
      <c r="IHN6969" s="127"/>
      <c r="IHO6969" s="127"/>
      <c r="IHP6969" s="127"/>
      <c r="IHQ6969" s="127"/>
      <c r="IHR6969" s="127"/>
      <c r="IHS6969" s="127"/>
      <c r="IHT6969" s="128"/>
      <c r="IHU6969" s="126"/>
      <c r="IHV6969" s="127"/>
      <c r="IHW6969" s="127"/>
      <c r="IHX6969" s="127"/>
      <c r="IHY6969" s="127"/>
      <c r="IHZ6969" s="127"/>
      <c r="IIA6969" s="127"/>
      <c r="IIB6969" s="128"/>
      <c r="IIC6969" s="126"/>
      <c r="IID6969" s="127"/>
      <c r="IIE6969" s="127"/>
      <c r="IIF6969" s="127"/>
      <c r="IIG6969" s="127"/>
      <c r="IIH6969" s="127"/>
      <c r="III6969" s="127"/>
      <c r="IIJ6969" s="128"/>
      <c r="IIK6969" s="126"/>
      <c r="IIL6969" s="127"/>
      <c r="IIM6969" s="127"/>
      <c r="IIN6969" s="127"/>
      <c r="IIO6969" s="127"/>
      <c r="IIP6969" s="127"/>
      <c r="IIQ6969" s="127"/>
      <c r="IIR6969" s="128"/>
      <c r="IIS6969" s="126"/>
      <c r="IIT6969" s="127"/>
      <c r="IIU6969" s="127"/>
      <c r="IIV6969" s="127"/>
      <c r="IIW6969" s="127"/>
      <c r="IIX6969" s="127"/>
      <c r="IIY6969" s="127"/>
      <c r="IIZ6969" s="128"/>
      <c r="IJA6969" s="126"/>
      <c r="IJB6969" s="127"/>
      <c r="IJC6969" s="127"/>
      <c r="IJD6969" s="127"/>
      <c r="IJE6969" s="127"/>
      <c r="IJF6969" s="127"/>
      <c r="IJG6969" s="127"/>
      <c r="IJH6969" s="128"/>
      <c r="IJI6969" s="126"/>
      <c r="IJJ6969" s="127"/>
      <c r="IJK6969" s="127"/>
      <c r="IJL6969" s="127"/>
      <c r="IJM6969" s="127"/>
      <c r="IJN6969" s="127"/>
      <c r="IJO6969" s="127"/>
      <c r="IJP6969" s="128"/>
      <c r="IJQ6969" s="126"/>
      <c r="IJR6969" s="127"/>
      <c r="IJS6969" s="127"/>
      <c r="IJT6969" s="127"/>
      <c r="IJU6969" s="127"/>
      <c r="IJV6969" s="127"/>
      <c r="IJW6969" s="127"/>
      <c r="IJX6969" s="128"/>
      <c r="IJY6969" s="126"/>
      <c r="IJZ6969" s="127"/>
      <c r="IKA6969" s="127"/>
      <c r="IKB6969" s="127"/>
      <c r="IKC6969" s="127"/>
      <c r="IKD6969" s="127"/>
      <c r="IKE6969" s="127"/>
      <c r="IKF6969" s="128"/>
      <c r="IKG6969" s="126"/>
      <c r="IKH6969" s="127"/>
      <c r="IKI6969" s="127"/>
      <c r="IKJ6969" s="127"/>
      <c r="IKK6969" s="127"/>
      <c r="IKL6969" s="127"/>
      <c r="IKM6969" s="127"/>
      <c r="IKN6969" s="128"/>
      <c r="IKO6969" s="126"/>
      <c r="IKP6969" s="127"/>
      <c r="IKQ6969" s="127"/>
      <c r="IKR6969" s="127"/>
      <c r="IKS6969" s="127"/>
      <c r="IKT6969" s="127"/>
      <c r="IKU6969" s="127"/>
      <c r="IKV6969" s="128"/>
      <c r="IKW6969" s="126"/>
      <c r="IKX6969" s="127"/>
      <c r="IKY6969" s="127"/>
      <c r="IKZ6969" s="127"/>
      <c r="ILA6969" s="127"/>
      <c r="ILB6969" s="127"/>
      <c r="ILC6969" s="127"/>
      <c r="ILD6969" s="128"/>
      <c r="ILE6969" s="126"/>
      <c r="ILF6969" s="127"/>
      <c r="ILG6969" s="127"/>
      <c r="ILH6969" s="127"/>
      <c r="ILI6969" s="127"/>
      <c r="ILJ6969" s="127"/>
      <c r="ILK6969" s="127"/>
      <c r="ILL6969" s="128"/>
      <c r="ILM6969" s="126"/>
      <c r="ILN6969" s="127"/>
      <c r="ILO6969" s="127"/>
      <c r="ILP6969" s="127"/>
      <c r="ILQ6969" s="127"/>
      <c r="ILR6969" s="127"/>
      <c r="ILS6969" s="127"/>
      <c r="ILT6969" s="128"/>
      <c r="ILU6969" s="126"/>
      <c r="ILV6969" s="127"/>
      <c r="ILW6969" s="127"/>
      <c r="ILX6969" s="127"/>
      <c r="ILY6969" s="127"/>
      <c r="ILZ6969" s="127"/>
      <c r="IMA6969" s="127"/>
      <c r="IMB6969" s="128"/>
      <c r="IMC6969" s="126"/>
      <c r="IMD6969" s="127"/>
      <c r="IME6969" s="127"/>
      <c r="IMF6969" s="127"/>
      <c r="IMG6969" s="127"/>
      <c r="IMH6969" s="127"/>
      <c r="IMI6969" s="127"/>
      <c r="IMJ6969" s="128"/>
      <c r="IMK6969" s="126"/>
      <c r="IML6969" s="127"/>
      <c r="IMM6969" s="127"/>
      <c r="IMN6969" s="127"/>
      <c r="IMO6969" s="127"/>
      <c r="IMP6969" s="127"/>
      <c r="IMQ6969" s="127"/>
      <c r="IMR6969" s="128"/>
      <c r="IMS6969" s="126"/>
      <c r="IMT6969" s="127"/>
      <c r="IMU6969" s="127"/>
      <c r="IMV6969" s="127"/>
      <c r="IMW6969" s="127"/>
      <c r="IMX6969" s="127"/>
      <c r="IMY6969" s="127"/>
      <c r="IMZ6969" s="128"/>
      <c r="INA6969" s="126"/>
      <c r="INB6969" s="127"/>
      <c r="INC6969" s="127"/>
      <c r="IND6969" s="127"/>
      <c r="INE6969" s="127"/>
      <c r="INF6969" s="127"/>
      <c r="ING6969" s="127"/>
      <c r="INH6969" s="128"/>
      <c r="INI6969" s="126"/>
      <c r="INJ6969" s="127"/>
      <c r="INK6969" s="127"/>
      <c r="INL6969" s="127"/>
      <c r="INM6969" s="127"/>
      <c r="INN6969" s="127"/>
      <c r="INO6969" s="127"/>
      <c r="INP6969" s="128"/>
      <c r="INQ6969" s="126"/>
      <c r="INR6969" s="127"/>
      <c r="INS6969" s="127"/>
      <c r="INT6969" s="127"/>
      <c r="INU6969" s="127"/>
      <c r="INV6969" s="127"/>
      <c r="INW6969" s="127"/>
      <c r="INX6969" s="128"/>
      <c r="INY6969" s="126"/>
      <c r="INZ6969" s="127"/>
      <c r="IOA6969" s="127"/>
      <c r="IOB6969" s="127"/>
      <c r="IOC6969" s="127"/>
      <c r="IOD6969" s="127"/>
      <c r="IOE6969" s="127"/>
      <c r="IOF6969" s="128"/>
      <c r="IOG6969" s="126"/>
      <c r="IOH6969" s="127"/>
      <c r="IOI6969" s="127"/>
      <c r="IOJ6969" s="127"/>
      <c r="IOK6969" s="127"/>
      <c r="IOL6969" s="127"/>
      <c r="IOM6969" s="127"/>
      <c r="ION6969" s="128"/>
      <c r="IOO6969" s="126"/>
      <c r="IOP6969" s="127"/>
      <c r="IOQ6969" s="127"/>
      <c r="IOR6969" s="127"/>
      <c r="IOS6969" s="127"/>
      <c r="IOT6969" s="127"/>
      <c r="IOU6969" s="127"/>
      <c r="IOV6969" s="128"/>
      <c r="IOW6969" s="126"/>
      <c r="IOX6969" s="127"/>
      <c r="IOY6969" s="127"/>
      <c r="IOZ6969" s="127"/>
      <c r="IPA6969" s="127"/>
      <c r="IPB6969" s="127"/>
      <c r="IPC6969" s="127"/>
      <c r="IPD6969" s="128"/>
      <c r="IPE6969" s="126"/>
      <c r="IPF6969" s="127"/>
      <c r="IPG6969" s="127"/>
      <c r="IPH6969" s="127"/>
      <c r="IPI6969" s="127"/>
      <c r="IPJ6969" s="127"/>
      <c r="IPK6969" s="127"/>
      <c r="IPL6969" s="128"/>
      <c r="IPM6969" s="126"/>
      <c r="IPN6969" s="127"/>
      <c r="IPO6969" s="127"/>
      <c r="IPP6969" s="127"/>
      <c r="IPQ6969" s="127"/>
      <c r="IPR6969" s="127"/>
      <c r="IPS6969" s="127"/>
      <c r="IPT6969" s="128"/>
      <c r="IPU6969" s="126"/>
      <c r="IPV6969" s="127"/>
      <c r="IPW6969" s="127"/>
      <c r="IPX6969" s="127"/>
      <c r="IPY6969" s="127"/>
      <c r="IPZ6969" s="127"/>
      <c r="IQA6969" s="127"/>
      <c r="IQB6969" s="128"/>
      <c r="IQC6969" s="126"/>
      <c r="IQD6969" s="127"/>
      <c r="IQE6969" s="127"/>
      <c r="IQF6969" s="127"/>
      <c r="IQG6969" s="127"/>
      <c r="IQH6969" s="127"/>
      <c r="IQI6969" s="127"/>
      <c r="IQJ6969" s="128"/>
      <c r="IQK6969" s="126"/>
      <c r="IQL6969" s="127"/>
      <c r="IQM6969" s="127"/>
      <c r="IQN6969" s="127"/>
      <c r="IQO6969" s="127"/>
      <c r="IQP6969" s="127"/>
      <c r="IQQ6969" s="127"/>
      <c r="IQR6969" s="128"/>
      <c r="IQS6969" s="126"/>
      <c r="IQT6969" s="127"/>
      <c r="IQU6969" s="127"/>
      <c r="IQV6969" s="127"/>
      <c r="IQW6969" s="127"/>
      <c r="IQX6969" s="127"/>
      <c r="IQY6969" s="127"/>
      <c r="IQZ6969" s="128"/>
      <c r="IRA6969" s="126"/>
      <c r="IRB6969" s="127"/>
      <c r="IRC6969" s="127"/>
      <c r="IRD6969" s="127"/>
      <c r="IRE6969" s="127"/>
      <c r="IRF6969" s="127"/>
      <c r="IRG6969" s="127"/>
      <c r="IRH6969" s="128"/>
      <c r="IRI6969" s="126"/>
      <c r="IRJ6969" s="127"/>
      <c r="IRK6969" s="127"/>
      <c r="IRL6969" s="127"/>
      <c r="IRM6969" s="127"/>
      <c r="IRN6969" s="127"/>
      <c r="IRO6969" s="127"/>
      <c r="IRP6969" s="128"/>
      <c r="IRQ6969" s="126"/>
      <c r="IRR6969" s="127"/>
      <c r="IRS6969" s="127"/>
      <c r="IRT6969" s="127"/>
      <c r="IRU6969" s="127"/>
      <c r="IRV6969" s="127"/>
      <c r="IRW6969" s="127"/>
      <c r="IRX6969" s="128"/>
      <c r="IRY6969" s="126"/>
      <c r="IRZ6969" s="127"/>
      <c r="ISA6969" s="127"/>
      <c r="ISB6969" s="127"/>
      <c r="ISC6969" s="127"/>
      <c r="ISD6969" s="127"/>
      <c r="ISE6969" s="127"/>
      <c r="ISF6969" s="128"/>
      <c r="ISG6969" s="126"/>
      <c r="ISH6969" s="127"/>
      <c r="ISI6969" s="127"/>
      <c r="ISJ6969" s="127"/>
      <c r="ISK6969" s="127"/>
      <c r="ISL6969" s="127"/>
      <c r="ISM6969" s="127"/>
      <c r="ISN6969" s="128"/>
      <c r="ISO6969" s="126"/>
      <c r="ISP6969" s="127"/>
      <c r="ISQ6969" s="127"/>
      <c r="ISR6969" s="127"/>
      <c r="ISS6969" s="127"/>
      <c r="IST6969" s="127"/>
      <c r="ISU6969" s="127"/>
      <c r="ISV6969" s="128"/>
      <c r="ISW6969" s="126"/>
      <c r="ISX6969" s="127"/>
      <c r="ISY6969" s="127"/>
      <c r="ISZ6969" s="127"/>
      <c r="ITA6969" s="127"/>
      <c r="ITB6969" s="127"/>
      <c r="ITC6969" s="127"/>
      <c r="ITD6969" s="128"/>
      <c r="ITE6969" s="126"/>
      <c r="ITF6969" s="127"/>
      <c r="ITG6969" s="127"/>
      <c r="ITH6969" s="127"/>
      <c r="ITI6969" s="127"/>
      <c r="ITJ6969" s="127"/>
      <c r="ITK6969" s="127"/>
      <c r="ITL6969" s="128"/>
      <c r="ITM6969" s="126"/>
      <c r="ITN6969" s="127"/>
      <c r="ITO6969" s="127"/>
      <c r="ITP6969" s="127"/>
      <c r="ITQ6969" s="127"/>
      <c r="ITR6969" s="127"/>
      <c r="ITS6969" s="127"/>
      <c r="ITT6969" s="128"/>
      <c r="ITU6969" s="126"/>
      <c r="ITV6969" s="127"/>
      <c r="ITW6969" s="127"/>
      <c r="ITX6969" s="127"/>
      <c r="ITY6969" s="127"/>
      <c r="ITZ6969" s="127"/>
      <c r="IUA6969" s="127"/>
      <c r="IUB6969" s="128"/>
      <c r="IUC6969" s="126"/>
      <c r="IUD6969" s="127"/>
      <c r="IUE6969" s="127"/>
      <c r="IUF6969" s="127"/>
      <c r="IUG6969" s="127"/>
      <c r="IUH6969" s="127"/>
      <c r="IUI6969" s="127"/>
      <c r="IUJ6969" s="128"/>
      <c r="IUK6969" s="126"/>
      <c r="IUL6969" s="127"/>
      <c r="IUM6969" s="127"/>
      <c r="IUN6969" s="127"/>
      <c r="IUO6969" s="127"/>
      <c r="IUP6969" s="127"/>
      <c r="IUQ6969" s="127"/>
      <c r="IUR6969" s="128"/>
      <c r="IUS6969" s="126"/>
      <c r="IUT6969" s="127"/>
      <c r="IUU6969" s="127"/>
      <c r="IUV6969" s="127"/>
      <c r="IUW6969" s="127"/>
      <c r="IUX6969" s="127"/>
      <c r="IUY6969" s="127"/>
      <c r="IUZ6969" s="128"/>
      <c r="IVA6969" s="126"/>
      <c r="IVB6969" s="127"/>
      <c r="IVC6969" s="127"/>
      <c r="IVD6969" s="127"/>
      <c r="IVE6969" s="127"/>
      <c r="IVF6969" s="127"/>
      <c r="IVG6969" s="127"/>
      <c r="IVH6969" s="128"/>
      <c r="IVI6969" s="126"/>
      <c r="IVJ6969" s="127"/>
      <c r="IVK6969" s="127"/>
      <c r="IVL6969" s="127"/>
      <c r="IVM6969" s="127"/>
      <c r="IVN6969" s="127"/>
      <c r="IVO6969" s="127"/>
      <c r="IVP6969" s="128"/>
      <c r="IVQ6969" s="126"/>
      <c r="IVR6969" s="127"/>
      <c r="IVS6969" s="127"/>
      <c r="IVT6969" s="127"/>
      <c r="IVU6969" s="127"/>
      <c r="IVV6969" s="127"/>
      <c r="IVW6969" s="127"/>
      <c r="IVX6969" s="128"/>
      <c r="IVY6969" s="126"/>
      <c r="IVZ6969" s="127"/>
      <c r="IWA6969" s="127"/>
      <c r="IWB6969" s="127"/>
      <c r="IWC6969" s="127"/>
      <c r="IWD6969" s="127"/>
      <c r="IWE6969" s="127"/>
      <c r="IWF6969" s="128"/>
      <c r="IWG6969" s="126"/>
      <c r="IWH6969" s="127"/>
      <c r="IWI6969" s="127"/>
      <c r="IWJ6969" s="127"/>
      <c r="IWK6969" s="127"/>
      <c r="IWL6969" s="127"/>
      <c r="IWM6969" s="127"/>
      <c r="IWN6969" s="128"/>
      <c r="IWO6969" s="126"/>
      <c r="IWP6969" s="127"/>
      <c r="IWQ6969" s="127"/>
      <c r="IWR6969" s="127"/>
      <c r="IWS6969" s="127"/>
      <c r="IWT6969" s="127"/>
      <c r="IWU6969" s="127"/>
      <c r="IWV6969" s="128"/>
      <c r="IWW6969" s="126"/>
      <c r="IWX6969" s="127"/>
      <c r="IWY6969" s="127"/>
      <c r="IWZ6969" s="127"/>
      <c r="IXA6969" s="127"/>
      <c r="IXB6969" s="127"/>
      <c r="IXC6969" s="127"/>
      <c r="IXD6969" s="128"/>
      <c r="IXE6969" s="126"/>
      <c r="IXF6969" s="127"/>
      <c r="IXG6969" s="127"/>
      <c r="IXH6969" s="127"/>
      <c r="IXI6969" s="127"/>
      <c r="IXJ6969" s="127"/>
      <c r="IXK6969" s="127"/>
      <c r="IXL6969" s="128"/>
      <c r="IXM6969" s="126"/>
      <c r="IXN6969" s="127"/>
      <c r="IXO6969" s="127"/>
      <c r="IXP6969" s="127"/>
      <c r="IXQ6969" s="127"/>
      <c r="IXR6969" s="127"/>
      <c r="IXS6969" s="127"/>
      <c r="IXT6969" s="128"/>
      <c r="IXU6969" s="126"/>
      <c r="IXV6969" s="127"/>
      <c r="IXW6969" s="127"/>
      <c r="IXX6969" s="127"/>
      <c r="IXY6969" s="127"/>
      <c r="IXZ6969" s="127"/>
      <c r="IYA6969" s="127"/>
      <c r="IYB6969" s="128"/>
      <c r="IYC6969" s="126"/>
      <c r="IYD6969" s="127"/>
      <c r="IYE6969" s="127"/>
      <c r="IYF6969" s="127"/>
      <c r="IYG6969" s="127"/>
      <c r="IYH6969" s="127"/>
      <c r="IYI6969" s="127"/>
      <c r="IYJ6969" s="128"/>
      <c r="IYK6969" s="126"/>
      <c r="IYL6969" s="127"/>
      <c r="IYM6969" s="127"/>
      <c r="IYN6969" s="127"/>
      <c r="IYO6969" s="127"/>
      <c r="IYP6969" s="127"/>
      <c r="IYQ6969" s="127"/>
      <c r="IYR6969" s="128"/>
      <c r="IYS6969" s="126"/>
      <c r="IYT6969" s="127"/>
      <c r="IYU6969" s="127"/>
      <c r="IYV6969" s="127"/>
      <c r="IYW6969" s="127"/>
      <c r="IYX6969" s="127"/>
      <c r="IYY6969" s="127"/>
      <c r="IYZ6969" s="128"/>
      <c r="IZA6969" s="126"/>
      <c r="IZB6969" s="127"/>
      <c r="IZC6969" s="127"/>
      <c r="IZD6969" s="127"/>
      <c r="IZE6969" s="127"/>
      <c r="IZF6969" s="127"/>
      <c r="IZG6969" s="127"/>
      <c r="IZH6969" s="128"/>
      <c r="IZI6969" s="126"/>
      <c r="IZJ6969" s="127"/>
      <c r="IZK6969" s="127"/>
      <c r="IZL6969" s="127"/>
      <c r="IZM6969" s="127"/>
      <c r="IZN6969" s="127"/>
      <c r="IZO6969" s="127"/>
      <c r="IZP6969" s="128"/>
      <c r="IZQ6969" s="126"/>
      <c r="IZR6969" s="127"/>
      <c r="IZS6969" s="127"/>
      <c r="IZT6969" s="127"/>
      <c r="IZU6969" s="127"/>
      <c r="IZV6969" s="127"/>
      <c r="IZW6969" s="127"/>
      <c r="IZX6969" s="128"/>
      <c r="IZY6969" s="126"/>
      <c r="IZZ6969" s="127"/>
      <c r="JAA6969" s="127"/>
      <c r="JAB6969" s="127"/>
      <c r="JAC6969" s="127"/>
      <c r="JAD6969" s="127"/>
      <c r="JAE6969" s="127"/>
      <c r="JAF6969" s="128"/>
      <c r="JAG6969" s="126"/>
      <c r="JAH6969" s="127"/>
      <c r="JAI6969" s="127"/>
      <c r="JAJ6969" s="127"/>
      <c r="JAK6969" s="127"/>
      <c r="JAL6969" s="127"/>
      <c r="JAM6969" s="127"/>
      <c r="JAN6969" s="128"/>
      <c r="JAO6969" s="126"/>
      <c r="JAP6969" s="127"/>
      <c r="JAQ6969" s="127"/>
      <c r="JAR6969" s="127"/>
      <c r="JAS6969" s="127"/>
      <c r="JAT6969" s="127"/>
      <c r="JAU6969" s="127"/>
      <c r="JAV6969" s="128"/>
      <c r="JAW6969" s="126"/>
      <c r="JAX6969" s="127"/>
      <c r="JAY6969" s="127"/>
      <c r="JAZ6969" s="127"/>
      <c r="JBA6969" s="127"/>
      <c r="JBB6969" s="127"/>
      <c r="JBC6969" s="127"/>
      <c r="JBD6969" s="128"/>
      <c r="JBE6969" s="126"/>
      <c r="JBF6969" s="127"/>
      <c r="JBG6969" s="127"/>
      <c r="JBH6969" s="127"/>
      <c r="JBI6969" s="127"/>
      <c r="JBJ6969" s="127"/>
      <c r="JBK6969" s="127"/>
      <c r="JBL6969" s="128"/>
      <c r="JBM6969" s="126"/>
      <c r="JBN6969" s="127"/>
      <c r="JBO6969" s="127"/>
      <c r="JBP6969" s="127"/>
      <c r="JBQ6969" s="127"/>
      <c r="JBR6969" s="127"/>
      <c r="JBS6969" s="127"/>
      <c r="JBT6969" s="128"/>
      <c r="JBU6969" s="126"/>
      <c r="JBV6969" s="127"/>
      <c r="JBW6969" s="127"/>
      <c r="JBX6969" s="127"/>
      <c r="JBY6969" s="127"/>
      <c r="JBZ6969" s="127"/>
      <c r="JCA6969" s="127"/>
      <c r="JCB6969" s="128"/>
      <c r="JCC6969" s="126"/>
      <c r="JCD6969" s="127"/>
      <c r="JCE6969" s="127"/>
      <c r="JCF6969" s="127"/>
      <c r="JCG6969" s="127"/>
      <c r="JCH6969" s="127"/>
      <c r="JCI6969" s="127"/>
      <c r="JCJ6969" s="128"/>
      <c r="JCK6969" s="126"/>
      <c r="JCL6969" s="127"/>
      <c r="JCM6969" s="127"/>
      <c r="JCN6969" s="127"/>
      <c r="JCO6969" s="127"/>
      <c r="JCP6969" s="127"/>
      <c r="JCQ6969" s="127"/>
      <c r="JCR6969" s="128"/>
      <c r="JCS6969" s="126"/>
      <c r="JCT6969" s="127"/>
      <c r="JCU6969" s="127"/>
      <c r="JCV6969" s="127"/>
      <c r="JCW6969" s="127"/>
      <c r="JCX6969" s="127"/>
      <c r="JCY6969" s="127"/>
      <c r="JCZ6969" s="128"/>
      <c r="JDA6969" s="126"/>
      <c r="JDB6969" s="127"/>
      <c r="JDC6969" s="127"/>
      <c r="JDD6969" s="127"/>
      <c r="JDE6969" s="127"/>
      <c r="JDF6969" s="127"/>
      <c r="JDG6969" s="127"/>
      <c r="JDH6969" s="128"/>
      <c r="JDI6969" s="126"/>
      <c r="JDJ6969" s="127"/>
      <c r="JDK6969" s="127"/>
      <c r="JDL6969" s="127"/>
      <c r="JDM6969" s="127"/>
      <c r="JDN6969" s="127"/>
      <c r="JDO6969" s="127"/>
      <c r="JDP6969" s="128"/>
      <c r="JDQ6969" s="126"/>
      <c r="JDR6969" s="127"/>
      <c r="JDS6969" s="127"/>
      <c r="JDT6969" s="127"/>
      <c r="JDU6969" s="127"/>
      <c r="JDV6969" s="127"/>
      <c r="JDW6969" s="127"/>
      <c r="JDX6969" s="128"/>
      <c r="JDY6969" s="126"/>
      <c r="JDZ6969" s="127"/>
      <c r="JEA6969" s="127"/>
      <c r="JEB6969" s="127"/>
      <c r="JEC6969" s="127"/>
      <c r="JED6969" s="127"/>
      <c r="JEE6969" s="127"/>
      <c r="JEF6969" s="128"/>
      <c r="JEG6969" s="126"/>
      <c r="JEH6969" s="127"/>
      <c r="JEI6969" s="127"/>
      <c r="JEJ6969" s="127"/>
      <c r="JEK6969" s="127"/>
      <c r="JEL6969" s="127"/>
      <c r="JEM6969" s="127"/>
      <c r="JEN6969" s="128"/>
      <c r="JEO6969" s="126"/>
      <c r="JEP6969" s="127"/>
      <c r="JEQ6969" s="127"/>
      <c r="JER6969" s="127"/>
      <c r="JES6969" s="127"/>
      <c r="JET6969" s="127"/>
      <c r="JEU6969" s="127"/>
      <c r="JEV6969" s="128"/>
      <c r="JEW6969" s="126"/>
      <c r="JEX6969" s="127"/>
      <c r="JEY6969" s="127"/>
      <c r="JEZ6969" s="127"/>
      <c r="JFA6969" s="127"/>
      <c r="JFB6969" s="127"/>
      <c r="JFC6969" s="127"/>
      <c r="JFD6969" s="128"/>
      <c r="JFE6969" s="126"/>
      <c r="JFF6969" s="127"/>
      <c r="JFG6969" s="127"/>
      <c r="JFH6969" s="127"/>
      <c r="JFI6969" s="127"/>
      <c r="JFJ6969" s="127"/>
      <c r="JFK6969" s="127"/>
      <c r="JFL6969" s="128"/>
      <c r="JFM6969" s="126"/>
      <c r="JFN6969" s="127"/>
      <c r="JFO6969" s="127"/>
      <c r="JFP6969" s="127"/>
      <c r="JFQ6969" s="127"/>
      <c r="JFR6969" s="127"/>
      <c r="JFS6969" s="127"/>
      <c r="JFT6969" s="128"/>
      <c r="JFU6969" s="126"/>
      <c r="JFV6969" s="127"/>
      <c r="JFW6969" s="127"/>
      <c r="JFX6969" s="127"/>
      <c r="JFY6969" s="127"/>
      <c r="JFZ6969" s="127"/>
      <c r="JGA6969" s="127"/>
      <c r="JGB6969" s="128"/>
      <c r="JGC6969" s="126"/>
      <c r="JGD6969" s="127"/>
      <c r="JGE6969" s="127"/>
      <c r="JGF6969" s="127"/>
      <c r="JGG6969" s="127"/>
      <c r="JGH6969" s="127"/>
      <c r="JGI6969" s="127"/>
      <c r="JGJ6969" s="128"/>
      <c r="JGK6969" s="126"/>
      <c r="JGL6969" s="127"/>
      <c r="JGM6969" s="127"/>
      <c r="JGN6969" s="127"/>
      <c r="JGO6969" s="127"/>
      <c r="JGP6969" s="127"/>
      <c r="JGQ6969" s="127"/>
      <c r="JGR6969" s="128"/>
      <c r="JGS6969" s="126"/>
      <c r="JGT6969" s="127"/>
      <c r="JGU6969" s="127"/>
      <c r="JGV6969" s="127"/>
      <c r="JGW6969" s="127"/>
      <c r="JGX6969" s="127"/>
      <c r="JGY6969" s="127"/>
      <c r="JGZ6969" s="128"/>
      <c r="JHA6969" s="126"/>
      <c r="JHB6969" s="127"/>
      <c r="JHC6969" s="127"/>
      <c r="JHD6969" s="127"/>
      <c r="JHE6969" s="127"/>
      <c r="JHF6969" s="127"/>
      <c r="JHG6969" s="127"/>
      <c r="JHH6969" s="128"/>
      <c r="JHI6969" s="126"/>
      <c r="JHJ6969" s="127"/>
      <c r="JHK6969" s="127"/>
      <c r="JHL6969" s="127"/>
      <c r="JHM6969" s="127"/>
      <c r="JHN6969" s="127"/>
      <c r="JHO6969" s="127"/>
      <c r="JHP6969" s="128"/>
      <c r="JHQ6969" s="126"/>
      <c r="JHR6969" s="127"/>
      <c r="JHS6969" s="127"/>
      <c r="JHT6969" s="127"/>
      <c r="JHU6969" s="127"/>
      <c r="JHV6969" s="127"/>
      <c r="JHW6969" s="127"/>
      <c r="JHX6969" s="128"/>
      <c r="JHY6969" s="126"/>
      <c r="JHZ6969" s="127"/>
      <c r="JIA6969" s="127"/>
      <c r="JIB6969" s="127"/>
      <c r="JIC6969" s="127"/>
      <c r="JID6969" s="127"/>
      <c r="JIE6969" s="127"/>
      <c r="JIF6969" s="128"/>
      <c r="JIG6969" s="126"/>
      <c r="JIH6969" s="127"/>
      <c r="JII6969" s="127"/>
      <c r="JIJ6969" s="127"/>
      <c r="JIK6969" s="127"/>
      <c r="JIL6969" s="127"/>
      <c r="JIM6969" s="127"/>
      <c r="JIN6969" s="128"/>
      <c r="JIO6969" s="126"/>
      <c r="JIP6969" s="127"/>
      <c r="JIQ6969" s="127"/>
      <c r="JIR6969" s="127"/>
      <c r="JIS6969" s="127"/>
      <c r="JIT6969" s="127"/>
      <c r="JIU6969" s="127"/>
      <c r="JIV6969" s="128"/>
      <c r="JIW6969" s="126"/>
      <c r="JIX6969" s="127"/>
      <c r="JIY6969" s="127"/>
      <c r="JIZ6969" s="127"/>
      <c r="JJA6969" s="127"/>
      <c r="JJB6969" s="127"/>
      <c r="JJC6969" s="127"/>
      <c r="JJD6969" s="128"/>
      <c r="JJE6969" s="126"/>
      <c r="JJF6969" s="127"/>
      <c r="JJG6969" s="127"/>
      <c r="JJH6969" s="127"/>
      <c r="JJI6969" s="127"/>
      <c r="JJJ6969" s="127"/>
      <c r="JJK6969" s="127"/>
      <c r="JJL6969" s="128"/>
      <c r="JJM6969" s="126"/>
      <c r="JJN6969" s="127"/>
      <c r="JJO6969" s="127"/>
      <c r="JJP6969" s="127"/>
      <c r="JJQ6969" s="127"/>
      <c r="JJR6969" s="127"/>
      <c r="JJS6969" s="127"/>
      <c r="JJT6969" s="128"/>
      <c r="JJU6969" s="126"/>
      <c r="JJV6969" s="127"/>
      <c r="JJW6969" s="127"/>
      <c r="JJX6969" s="127"/>
      <c r="JJY6969" s="127"/>
      <c r="JJZ6969" s="127"/>
      <c r="JKA6969" s="127"/>
      <c r="JKB6969" s="128"/>
      <c r="JKC6969" s="126"/>
      <c r="JKD6969" s="127"/>
      <c r="JKE6969" s="127"/>
      <c r="JKF6969" s="127"/>
      <c r="JKG6969" s="127"/>
      <c r="JKH6969" s="127"/>
      <c r="JKI6969" s="127"/>
      <c r="JKJ6969" s="128"/>
      <c r="JKK6969" s="126"/>
      <c r="JKL6969" s="127"/>
      <c r="JKM6969" s="127"/>
      <c r="JKN6969" s="127"/>
      <c r="JKO6969" s="127"/>
      <c r="JKP6969" s="127"/>
      <c r="JKQ6969" s="127"/>
      <c r="JKR6969" s="128"/>
      <c r="JKS6969" s="126"/>
      <c r="JKT6969" s="127"/>
      <c r="JKU6969" s="127"/>
      <c r="JKV6969" s="127"/>
      <c r="JKW6969" s="127"/>
      <c r="JKX6969" s="127"/>
      <c r="JKY6969" s="127"/>
      <c r="JKZ6969" s="128"/>
      <c r="JLA6969" s="126"/>
      <c r="JLB6969" s="127"/>
      <c r="JLC6969" s="127"/>
      <c r="JLD6969" s="127"/>
      <c r="JLE6969" s="127"/>
      <c r="JLF6969" s="127"/>
      <c r="JLG6969" s="127"/>
      <c r="JLH6969" s="128"/>
      <c r="JLI6969" s="126"/>
      <c r="JLJ6969" s="127"/>
      <c r="JLK6969" s="127"/>
      <c r="JLL6969" s="127"/>
      <c r="JLM6969" s="127"/>
      <c r="JLN6969" s="127"/>
      <c r="JLO6969" s="127"/>
      <c r="JLP6969" s="128"/>
      <c r="JLQ6969" s="126"/>
      <c r="JLR6969" s="127"/>
      <c r="JLS6969" s="127"/>
      <c r="JLT6969" s="127"/>
      <c r="JLU6969" s="127"/>
      <c r="JLV6969" s="127"/>
      <c r="JLW6969" s="127"/>
      <c r="JLX6969" s="128"/>
      <c r="JLY6969" s="126"/>
      <c r="JLZ6969" s="127"/>
      <c r="JMA6969" s="127"/>
      <c r="JMB6969" s="127"/>
      <c r="JMC6969" s="127"/>
      <c r="JMD6969" s="127"/>
      <c r="JME6969" s="127"/>
      <c r="JMF6969" s="128"/>
      <c r="JMG6969" s="126"/>
      <c r="JMH6969" s="127"/>
      <c r="JMI6969" s="127"/>
      <c r="JMJ6969" s="127"/>
      <c r="JMK6969" s="127"/>
      <c r="JML6969" s="127"/>
      <c r="JMM6969" s="127"/>
      <c r="JMN6969" s="128"/>
      <c r="JMO6969" s="126"/>
      <c r="JMP6969" s="127"/>
      <c r="JMQ6969" s="127"/>
      <c r="JMR6969" s="127"/>
      <c r="JMS6969" s="127"/>
      <c r="JMT6969" s="127"/>
      <c r="JMU6969" s="127"/>
      <c r="JMV6969" s="128"/>
      <c r="JMW6969" s="126"/>
      <c r="JMX6969" s="127"/>
      <c r="JMY6969" s="127"/>
      <c r="JMZ6969" s="127"/>
      <c r="JNA6969" s="127"/>
      <c r="JNB6969" s="127"/>
      <c r="JNC6969" s="127"/>
      <c r="JND6969" s="128"/>
      <c r="JNE6969" s="126"/>
      <c r="JNF6969" s="127"/>
      <c r="JNG6969" s="127"/>
      <c r="JNH6969" s="127"/>
      <c r="JNI6969" s="127"/>
      <c r="JNJ6969" s="127"/>
      <c r="JNK6969" s="127"/>
      <c r="JNL6969" s="128"/>
      <c r="JNM6969" s="126"/>
      <c r="JNN6969" s="127"/>
      <c r="JNO6969" s="127"/>
      <c r="JNP6969" s="127"/>
      <c r="JNQ6969" s="127"/>
      <c r="JNR6969" s="127"/>
      <c r="JNS6969" s="127"/>
      <c r="JNT6969" s="128"/>
      <c r="JNU6969" s="126"/>
      <c r="JNV6969" s="127"/>
      <c r="JNW6969" s="127"/>
      <c r="JNX6969" s="127"/>
      <c r="JNY6969" s="127"/>
      <c r="JNZ6969" s="127"/>
      <c r="JOA6969" s="127"/>
      <c r="JOB6969" s="128"/>
      <c r="JOC6969" s="126"/>
      <c r="JOD6969" s="127"/>
      <c r="JOE6969" s="127"/>
      <c r="JOF6969" s="127"/>
      <c r="JOG6969" s="127"/>
      <c r="JOH6969" s="127"/>
      <c r="JOI6969" s="127"/>
      <c r="JOJ6969" s="128"/>
      <c r="JOK6969" s="126"/>
      <c r="JOL6969" s="127"/>
      <c r="JOM6969" s="127"/>
      <c r="JON6969" s="127"/>
      <c r="JOO6969" s="127"/>
      <c r="JOP6969" s="127"/>
      <c r="JOQ6969" s="127"/>
      <c r="JOR6969" s="128"/>
      <c r="JOS6969" s="126"/>
      <c r="JOT6969" s="127"/>
      <c r="JOU6969" s="127"/>
      <c r="JOV6969" s="127"/>
      <c r="JOW6969" s="127"/>
      <c r="JOX6969" s="127"/>
      <c r="JOY6969" s="127"/>
      <c r="JOZ6969" s="128"/>
      <c r="JPA6969" s="126"/>
      <c r="JPB6969" s="127"/>
      <c r="JPC6969" s="127"/>
      <c r="JPD6969" s="127"/>
      <c r="JPE6969" s="127"/>
      <c r="JPF6969" s="127"/>
      <c r="JPG6969" s="127"/>
      <c r="JPH6969" s="128"/>
      <c r="JPI6969" s="126"/>
      <c r="JPJ6969" s="127"/>
      <c r="JPK6969" s="127"/>
      <c r="JPL6969" s="127"/>
      <c r="JPM6969" s="127"/>
      <c r="JPN6969" s="127"/>
      <c r="JPO6969" s="127"/>
      <c r="JPP6969" s="128"/>
      <c r="JPQ6969" s="126"/>
      <c r="JPR6969" s="127"/>
      <c r="JPS6969" s="127"/>
      <c r="JPT6969" s="127"/>
      <c r="JPU6969" s="127"/>
      <c r="JPV6969" s="127"/>
      <c r="JPW6969" s="127"/>
      <c r="JPX6969" s="128"/>
      <c r="JPY6969" s="126"/>
      <c r="JPZ6969" s="127"/>
      <c r="JQA6969" s="127"/>
      <c r="JQB6969" s="127"/>
      <c r="JQC6969" s="127"/>
      <c r="JQD6969" s="127"/>
      <c r="JQE6969" s="127"/>
      <c r="JQF6969" s="128"/>
      <c r="JQG6969" s="126"/>
      <c r="JQH6969" s="127"/>
      <c r="JQI6969" s="127"/>
      <c r="JQJ6969" s="127"/>
      <c r="JQK6969" s="127"/>
      <c r="JQL6969" s="127"/>
      <c r="JQM6969" s="127"/>
      <c r="JQN6969" s="128"/>
      <c r="JQO6969" s="126"/>
      <c r="JQP6969" s="127"/>
      <c r="JQQ6969" s="127"/>
      <c r="JQR6969" s="127"/>
      <c r="JQS6969" s="127"/>
      <c r="JQT6969" s="127"/>
      <c r="JQU6969" s="127"/>
      <c r="JQV6969" s="128"/>
      <c r="JQW6969" s="126"/>
      <c r="JQX6969" s="127"/>
      <c r="JQY6969" s="127"/>
      <c r="JQZ6969" s="127"/>
      <c r="JRA6969" s="127"/>
      <c r="JRB6969" s="127"/>
      <c r="JRC6969" s="127"/>
      <c r="JRD6969" s="128"/>
      <c r="JRE6969" s="126"/>
      <c r="JRF6969" s="127"/>
      <c r="JRG6969" s="127"/>
      <c r="JRH6969" s="127"/>
      <c r="JRI6969" s="127"/>
      <c r="JRJ6969" s="127"/>
      <c r="JRK6969" s="127"/>
      <c r="JRL6969" s="128"/>
      <c r="JRM6969" s="126"/>
      <c r="JRN6969" s="127"/>
      <c r="JRO6969" s="127"/>
      <c r="JRP6969" s="127"/>
      <c r="JRQ6969" s="127"/>
      <c r="JRR6969" s="127"/>
      <c r="JRS6969" s="127"/>
      <c r="JRT6969" s="128"/>
      <c r="JRU6969" s="126"/>
      <c r="JRV6969" s="127"/>
      <c r="JRW6969" s="127"/>
      <c r="JRX6969" s="127"/>
      <c r="JRY6969" s="127"/>
      <c r="JRZ6969" s="127"/>
      <c r="JSA6969" s="127"/>
      <c r="JSB6969" s="128"/>
      <c r="JSC6969" s="126"/>
      <c r="JSD6969" s="127"/>
      <c r="JSE6969" s="127"/>
      <c r="JSF6969" s="127"/>
      <c r="JSG6969" s="127"/>
      <c r="JSH6969" s="127"/>
      <c r="JSI6969" s="127"/>
      <c r="JSJ6969" s="128"/>
      <c r="JSK6969" s="126"/>
      <c r="JSL6969" s="127"/>
      <c r="JSM6969" s="127"/>
      <c r="JSN6969" s="127"/>
      <c r="JSO6969" s="127"/>
      <c r="JSP6969" s="127"/>
      <c r="JSQ6969" s="127"/>
      <c r="JSR6969" s="128"/>
      <c r="JSS6969" s="126"/>
      <c r="JST6969" s="127"/>
      <c r="JSU6969" s="127"/>
      <c r="JSV6969" s="127"/>
      <c r="JSW6969" s="127"/>
      <c r="JSX6969" s="127"/>
      <c r="JSY6969" s="127"/>
      <c r="JSZ6969" s="128"/>
      <c r="JTA6969" s="126"/>
      <c r="JTB6969" s="127"/>
      <c r="JTC6969" s="127"/>
      <c r="JTD6969" s="127"/>
      <c r="JTE6969" s="127"/>
      <c r="JTF6969" s="127"/>
      <c r="JTG6969" s="127"/>
      <c r="JTH6969" s="128"/>
      <c r="JTI6969" s="126"/>
      <c r="JTJ6969" s="127"/>
      <c r="JTK6969" s="127"/>
      <c r="JTL6969" s="127"/>
      <c r="JTM6969" s="127"/>
      <c r="JTN6969" s="127"/>
      <c r="JTO6969" s="127"/>
      <c r="JTP6969" s="128"/>
      <c r="JTQ6969" s="126"/>
      <c r="JTR6969" s="127"/>
      <c r="JTS6969" s="127"/>
      <c r="JTT6969" s="127"/>
      <c r="JTU6969" s="127"/>
      <c r="JTV6969" s="127"/>
      <c r="JTW6969" s="127"/>
      <c r="JTX6969" s="128"/>
      <c r="JTY6969" s="126"/>
      <c r="JTZ6969" s="127"/>
      <c r="JUA6969" s="127"/>
      <c r="JUB6969" s="127"/>
      <c r="JUC6969" s="127"/>
      <c r="JUD6969" s="127"/>
      <c r="JUE6969" s="127"/>
      <c r="JUF6969" s="128"/>
      <c r="JUG6969" s="126"/>
      <c r="JUH6969" s="127"/>
      <c r="JUI6969" s="127"/>
      <c r="JUJ6969" s="127"/>
      <c r="JUK6969" s="127"/>
      <c r="JUL6969" s="127"/>
      <c r="JUM6969" s="127"/>
      <c r="JUN6969" s="128"/>
      <c r="JUO6969" s="126"/>
      <c r="JUP6969" s="127"/>
      <c r="JUQ6969" s="127"/>
      <c r="JUR6969" s="127"/>
      <c r="JUS6969" s="127"/>
      <c r="JUT6969" s="127"/>
      <c r="JUU6969" s="127"/>
      <c r="JUV6969" s="128"/>
      <c r="JUW6969" s="126"/>
      <c r="JUX6969" s="127"/>
      <c r="JUY6969" s="127"/>
      <c r="JUZ6969" s="127"/>
      <c r="JVA6969" s="127"/>
      <c r="JVB6969" s="127"/>
      <c r="JVC6969" s="127"/>
      <c r="JVD6969" s="128"/>
      <c r="JVE6969" s="126"/>
      <c r="JVF6969" s="127"/>
      <c r="JVG6969" s="127"/>
      <c r="JVH6969" s="127"/>
      <c r="JVI6969" s="127"/>
      <c r="JVJ6969" s="127"/>
      <c r="JVK6969" s="127"/>
      <c r="JVL6969" s="128"/>
      <c r="JVM6969" s="126"/>
      <c r="JVN6969" s="127"/>
      <c r="JVO6969" s="127"/>
      <c r="JVP6969" s="127"/>
      <c r="JVQ6969" s="127"/>
      <c r="JVR6969" s="127"/>
      <c r="JVS6969" s="127"/>
      <c r="JVT6969" s="128"/>
      <c r="JVU6969" s="126"/>
      <c r="JVV6969" s="127"/>
      <c r="JVW6969" s="127"/>
      <c r="JVX6969" s="127"/>
      <c r="JVY6969" s="127"/>
      <c r="JVZ6969" s="127"/>
      <c r="JWA6969" s="127"/>
      <c r="JWB6969" s="128"/>
      <c r="JWC6969" s="126"/>
      <c r="JWD6969" s="127"/>
      <c r="JWE6969" s="127"/>
      <c r="JWF6969" s="127"/>
      <c r="JWG6969" s="127"/>
      <c r="JWH6969" s="127"/>
      <c r="JWI6969" s="127"/>
      <c r="JWJ6969" s="128"/>
      <c r="JWK6969" s="126"/>
      <c r="JWL6969" s="127"/>
      <c r="JWM6969" s="127"/>
      <c r="JWN6969" s="127"/>
      <c r="JWO6969" s="127"/>
      <c r="JWP6969" s="127"/>
      <c r="JWQ6969" s="127"/>
      <c r="JWR6969" s="128"/>
      <c r="JWS6969" s="126"/>
      <c r="JWT6969" s="127"/>
      <c r="JWU6969" s="127"/>
      <c r="JWV6969" s="127"/>
      <c r="JWW6969" s="127"/>
      <c r="JWX6969" s="127"/>
      <c r="JWY6969" s="127"/>
      <c r="JWZ6969" s="128"/>
      <c r="JXA6969" s="126"/>
      <c r="JXB6969" s="127"/>
      <c r="JXC6969" s="127"/>
      <c r="JXD6969" s="127"/>
      <c r="JXE6969" s="127"/>
      <c r="JXF6969" s="127"/>
      <c r="JXG6969" s="127"/>
      <c r="JXH6969" s="128"/>
      <c r="JXI6969" s="126"/>
      <c r="JXJ6969" s="127"/>
      <c r="JXK6969" s="127"/>
      <c r="JXL6969" s="127"/>
      <c r="JXM6969" s="127"/>
      <c r="JXN6969" s="127"/>
      <c r="JXO6969" s="127"/>
      <c r="JXP6969" s="128"/>
      <c r="JXQ6969" s="126"/>
      <c r="JXR6969" s="127"/>
      <c r="JXS6969" s="127"/>
      <c r="JXT6969" s="127"/>
      <c r="JXU6969" s="127"/>
      <c r="JXV6969" s="127"/>
      <c r="JXW6969" s="127"/>
      <c r="JXX6969" s="128"/>
      <c r="JXY6969" s="126"/>
      <c r="JXZ6969" s="127"/>
      <c r="JYA6969" s="127"/>
      <c r="JYB6969" s="127"/>
      <c r="JYC6969" s="127"/>
      <c r="JYD6969" s="127"/>
      <c r="JYE6969" s="127"/>
      <c r="JYF6969" s="128"/>
      <c r="JYG6969" s="126"/>
      <c r="JYH6969" s="127"/>
      <c r="JYI6969" s="127"/>
      <c r="JYJ6969" s="127"/>
      <c r="JYK6969" s="127"/>
      <c r="JYL6969" s="127"/>
      <c r="JYM6969" s="127"/>
      <c r="JYN6969" s="128"/>
      <c r="JYO6969" s="126"/>
      <c r="JYP6969" s="127"/>
      <c r="JYQ6969" s="127"/>
      <c r="JYR6969" s="127"/>
      <c r="JYS6969" s="127"/>
      <c r="JYT6969" s="127"/>
      <c r="JYU6969" s="127"/>
      <c r="JYV6969" s="128"/>
      <c r="JYW6969" s="126"/>
      <c r="JYX6969" s="127"/>
      <c r="JYY6969" s="127"/>
      <c r="JYZ6969" s="127"/>
      <c r="JZA6969" s="127"/>
      <c r="JZB6969" s="127"/>
      <c r="JZC6969" s="127"/>
      <c r="JZD6969" s="128"/>
      <c r="JZE6969" s="126"/>
      <c r="JZF6969" s="127"/>
      <c r="JZG6969" s="127"/>
      <c r="JZH6969" s="127"/>
      <c r="JZI6969" s="127"/>
      <c r="JZJ6969" s="127"/>
      <c r="JZK6969" s="127"/>
      <c r="JZL6969" s="128"/>
      <c r="JZM6969" s="126"/>
      <c r="JZN6969" s="127"/>
      <c r="JZO6969" s="127"/>
      <c r="JZP6969" s="127"/>
      <c r="JZQ6969" s="127"/>
      <c r="JZR6969" s="127"/>
      <c r="JZS6969" s="127"/>
      <c r="JZT6969" s="128"/>
      <c r="JZU6969" s="126"/>
      <c r="JZV6969" s="127"/>
      <c r="JZW6969" s="127"/>
      <c r="JZX6969" s="127"/>
      <c r="JZY6969" s="127"/>
      <c r="JZZ6969" s="127"/>
      <c r="KAA6969" s="127"/>
      <c r="KAB6969" s="128"/>
      <c r="KAC6969" s="126"/>
      <c r="KAD6969" s="127"/>
      <c r="KAE6969" s="127"/>
      <c r="KAF6969" s="127"/>
      <c r="KAG6969" s="127"/>
      <c r="KAH6969" s="127"/>
      <c r="KAI6969" s="127"/>
      <c r="KAJ6969" s="128"/>
      <c r="KAK6969" s="126"/>
      <c r="KAL6969" s="127"/>
      <c r="KAM6969" s="127"/>
      <c r="KAN6969" s="127"/>
      <c r="KAO6969" s="127"/>
      <c r="KAP6969" s="127"/>
      <c r="KAQ6969" s="127"/>
      <c r="KAR6969" s="128"/>
      <c r="KAS6969" s="126"/>
      <c r="KAT6969" s="127"/>
      <c r="KAU6969" s="127"/>
      <c r="KAV6969" s="127"/>
      <c r="KAW6969" s="127"/>
      <c r="KAX6969" s="127"/>
      <c r="KAY6969" s="127"/>
      <c r="KAZ6969" s="128"/>
      <c r="KBA6969" s="126"/>
      <c r="KBB6969" s="127"/>
      <c r="KBC6969" s="127"/>
      <c r="KBD6969" s="127"/>
      <c r="KBE6969" s="127"/>
      <c r="KBF6969" s="127"/>
      <c r="KBG6969" s="127"/>
      <c r="KBH6969" s="128"/>
      <c r="KBI6969" s="126"/>
      <c r="KBJ6969" s="127"/>
      <c r="KBK6969" s="127"/>
      <c r="KBL6969" s="127"/>
      <c r="KBM6969" s="127"/>
      <c r="KBN6969" s="127"/>
      <c r="KBO6969" s="127"/>
      <c r="KBP6969" s="128"/>
      <c r="KBQ6969" s="126"/>
      <c r="KBR6969" s="127"/>
      <c r="KBS6969" s="127"/>
      <c r="KBT6969" s="127"/>
      <c r="KBU6969" s="127"/>
      <c r="KBV6969" s="127"/>
      <c r="KBW6969" s="127"/>
      <c r="KBX6969" s="128"/>
      <c r="KBY6969" s="126"/>
      <c r="KBZ6969" s="127"/>
      <c r="KCA6969" s="127"/>
      <c r="KCB6969" s="127"/>
      <c r="KCC6969" s="127"/>
      <c r="KCD6969" s="127"/>
      <c r="KCE6969" s="127"/>
      <c r="KCF6969" s="128"/>
      <c r="KCG6969" s="126"/>
      <c r="KCH6969" s="127"/>
      <c r="KCI6969" s="127"/>
      <c r="KCJ6969" s="127"/>
      <c r="KCK6969" s="127"/>
      <c r="KCL6969" s="127"/>
      <c r="KCM6969" s="127"/>
      <c r="KCN6969" s="128"/>
      <c r="KCO6969" s="126"/>
      <c r="KCP6969" s="127"/>
      <c r="KCQ6969" s="127"/>
      <c r="KCR6969" s="127"/>
      <c r="KCS6969" s="127"/>
      <c r="KCT6969" s="127"/>
      <c r="KCU6969" s="127"/>
      <c r="KCV6969" s="128"/>
      <c r="KCW6969" s="126"/>
      <c r="KCX6969" s="127"/>
      <c r="KCY6969" s="127"/>
      <c r="KCZ6969" s="127"/>
      <c r="KDA6969" s="127"/>
      <c r="KDB6969" s="127"/>
      <c r="KDC6969" s="127"/>
      <c r="KDD6969" s="128"/>
      <c r="KDE6969" s="126"/>
      <c r="KDF6969" s="127"/>
      <c r="KDG6969" s="127"/>
      <c r="KDH6969" s="127"/>
      <c r="KDI6969" s="127"/>
      <c r="KDJ6969" s="127"/>
      <c r="KDK6969" s="127"/>
      <c r="KDL6969" s="128"/>
      <c r="KDM6969" s="126"/>
      <c r="KDN6969" s="127"/>
      <c r="KDO6969" s="127"/>
      <c r="KDP6969" s="127"/>
      <c r="KDQ6969" s="127"/>
      <c r="KDR6969" s="127"/>
      <c r="KDS6969" s="127"/>
      <c r="KDT6969" s="128"/>
      <c r="KDU6969" s="126"/>
      <c r="KDV6969" s="127"/>
      <c r="KDW6969" s="127"/>
      <c r="KDX6969" s="127"/>
      <c r="KDY6969" s="127"/>
      <c r="KDZ6969" s="127"/>
      <c r="KEA6969" s="127"/>
      <c r="KEB6969" s="128"/>
      <c r="KEC6969" s="126"/>
      <c r="KED6969" s="127"/>
      <c r="KEE6969" s="127"/>
      <c r="KEF6969" s="127"/>
      <c r="KEG6969" s="127"/>
      <c r="KEH6969" s="127"/>
      <c r="KEI6969" s="127"/>
      <c r="KEJ6969" s="128"/>
      <c r="KEK6969" s="126"/>
      <c r="KEL6969" s="127"/>
      <c r="KEM6969" s="127"/>
      <c r="KEN6969" s="127"/>
      <c r="KEO6969" s="127"/>
      <c r="KEP6969" s="127"/>
      <c r="KEQ6969" s="127"/>
      <c r="KER6969" s="128"/>
      <c r="KES6969" s="126"/>
      <c r="KET6969" s="127"/>
      <c r="KEU6969" s="127"/>
      <c r="KEV6969" s="127"/>
      <c r="KEW6969" s="127"/>
      <c r="KEX6969" s="127"/>
      <c r="KEY6969" s="127"/>
      <c r="KEZ6969" s="128"/>
      <c r="KFA6969" s="126"/>
      <c r="KFB6969" s="127"/>
      <c r="KFC6969" s="127"/>
      <c r="KFD6969" s="127"/>
      <c r="KFE6969" s="127"/>
      <c r="KFF6969" s="127"/>
      <c r="KFG6969" s="127"/>
      <c r="KFH6969" s="128"/>
      <c r="KFI6969" s="126"/>
      <c r="KFJ6969" s="127"/>
      <c r="KFK6969" s="127"/>
      <c r="KFL6969" s="127"/>
      <c r="KFM6969" s="127"/>
      <c r="KFN6969" s="127"/>
      <c r="KFO6969" s="127"/>
      <c r="KFP6969" s="128"/>
      <c r="KFQ6969" s="126"/>
      <c r="KFR6969" s="127"/>
      <c r="KFS6969" s="127"/>
      <c r="KFT6969" s="127"/>
      <c r="KFU6969" s="127"/>
      <c r="KFV6969" s="127"/>
      <c r="KFW6969" s="127"/>
      <c r="KFX6969" s="128"/>
      <c r="KFY6969" s="126"/>
      <c r="KFZ6969" s="127"/>
      <c r="KGA6969" s="127"/>
      <c r="KGB6969" s="127"/>
      <c r="KGC6969" s="127"/>
      <c r="KGD6969" s="127"/>
      <c r="KGE6969" s="127"/>
      <c r="KGF6969" s="128"/>
      <c r="KGG6969" s="126"/>
      <c r="KGH6969" s="127"/>
      <c r="KGI6969" s="127"/>
      <c r="KGJ6969" s="127"/>
      <c r="KGK6969" s="127"/>
      <c r="KGL6969" s="127"/>
      <c r="KGM6969" s="127"/>
      <c r="KGN6969" s="128"/>
      <c r="KGO6969" s="126"/>
      <c r="KGP6969" s="127"/>
      <c r="KGQ6969" s="127"/>
      <c r="KGR6969" s="127"/>
      <c r="KGS6969" s="127"/>
      <c r="KGT6969" s="127"/>
      <c r="KGU6969" s="127"/>
      <c r="KGV6969" s="128"/>
      <c r="KGW6969" s="126"/>
      <c r="KGX6969" s="127"/>
      <c r="KGY6969" s="127"/>
      <c r="KGZ6969" s="127"/>
      <c r="KHA6969" s="127"/>
      <c r="KHB6969" s="127"/>
      <c r="KHC6969" s="127"/>
      <c r="KHD6969" s="128"/>
      <c r="KHE6969" s="126"/>
      <c r="KHF6969" s="127"/>
      <c r="KHG6969" s="127"/>
      <c r="KHH6969" s="127"/>
      <c r="KHI6969" s="127"/>
      <c r="KHJ6969" s="127"/>
      <c r="KHK6969" s="127"/>
      <c r="KHL6969" s="128"/>
      <c r="KHM6969" s="126"/>
      <c r="KHN6969" s="127"/>
      <c r="KHO6969" s="127"/>
      <c r="KHP6969" s="127"/>
      <c r="KHQ6969" s="127"/>
      <c r="KHR6969" s="127"/>
      <c r="KHS6969" s="127"/>
      <c r="KHT6969" s="128"/>
      <c r="KHU6969" s="126"/>
      <c r="KHV6969" s="127"/>
      <c r="KHW6969" s="127"/>
      <c r="KHX6969" s="127"/>
      <c r="KHY6969" s="127"/>
      <c r="KHZ6969" s="127"/>
      <c r="KIA6969" s="127"/>
      <c r="KIB6969" s="128"/>
      <c r="KIC6969" s="126"/>
      <c r="KID6969" s="127"/>
      <c r="KIE6969" s="127"/>
      <c r="KIF6969" s="127"/>
      <c r="KIG6969" s="127"/>
      <c r="KIH6969" s="127"/>
      <c r="KII6969" s="127"/>
      <c r="KIJ6969" s="128"/>
      <c r="KIK6969" s="126"/>
      <c r="KIL6969" s="127"/>
      <c r="KIM6969" s="127"/>
      <c r="KIN6969" s="127"/>
      <c r="KIO6969" s="127"/>
      <c r="KIP6969" s="127"/>
      <c r="KIQ6969" s="127"/>
      <c r="KIR6969" s="128"/>
      <c r="KIS6969" s="126"/>
      <c r="KIT6969" s="127"/>
      <c r="KIU6969" s="127"/>
      <c r="KIV6969" s="127"/>
      <c r="KIW6969" s="127"/>
      <c r="KIX6969" s="127"/>
      <c r="KIY6969" s="127"/>
      <c r="KIZ6969" s="128"/>
      <c r="KJA6969" s="126"/>
      <c r="KJB6969" s="127"/>
      <c r="KJC6969" s="127"/>
      <c r="KJD6969" s="127"/>
      <c r="KJE6969" s="127"/>
      <c r="KJF6969" s="127"/>
      <c r="KJG6969" s="127"/>
      <c r="KJH6969" s="128"/>
      <c r="KJI6969" s="126"/>
      <c r="KJJ6969" s="127"/>
      <c r="KJK6969" s="127"/>
      <c r="KJL6969" s="127"/>
      <c r="KJM6969" s="127"/>
      <c r="KJN6969" s="127"/>
      <c r="KJO6969" s="127"/>
      <c r="KJP6969" s="128"/>
      <c r="KJQ6969" s="126"/>
      <c r="KJR6969" s="127"/>
      <c r="KJS6969" s="127"/>
      <c r="KJT6969" s="127"/>
      <c r="KJU6969" s="127"/>
      <c r="KJV6969" s="127"/>
      <c r="KJW6969" s="127"/>
      <c r="KJX6969" s="128"/>
      <c r="KJY6969" s="126"/>
      <c r="KJZ6969" s="127"/>
      <c r="KKA6969" s="127"/>
      <c r="KKB6969" s="127"/>
      <c r="KKC6969" s="127"/>
      <c r="KKD6969" s="127"/>
      <c r="KKE6969" s="127"/>
      <c r="KKF6969" s="128"/>
      <c r="KKG6969" s="126"/>
      <c r="KKH6969" s="127"/>
      <c r="KKI6969" s="127"/>
      <c r="KKJ6969" s="127"/>
      <c r="KKK6969" s="127"/>
      <c r="KKL6969" s="127"/>
      <c r="KKM6969" s="127"/>
      <c r="KKN6969" s="128"/>
      <c r="KKO6969" s="126"/>
      <c r="KKP6969" s="127"/>
      <c r="KKQ6969" s="127"/>
      <c r="KKR6969" s="127"/>
      <c r="KKS6969" s="127"/>
      <c r="KKT6969" s="127"/>
      <c r="KKU6969" s="127"/>
      <c r="KKV6969" s="128"/>
      <c r="KKW6969" s="126"/>
      <c r="KKX6969" s="127"/>
      <c r="KKY6969" s="127"/>
      <c r="KKZ6969" s="127"/>
      <c r="KLA6969" s="127"/>
      <c r="KLB6969" s="127"/>
      <c r="KLC6969" s="127"/>
      <c r="KLD6969" s="128"/>
      <c r="KLE6969" s="126"/>
      <c r="KLF6969" s="127"/>
      <c r="KLG6969" s="127"/>
      <c r="KLH6969" s="127"/>
      <c r="KLI6969" s="127"/>
      <c r="KLJ6969" s="127"/>
      <c r="KLK6969" s="127"/>
      <c r="KLL6969" s="128"/>
      <c r="KLM6969" s="126"/>
      <c r="KLN6969" s="127"/>
      <c r="KLO6969" s="127"/>
      <c r="KLP6969" s="127"/>
      <c r="KLQ6969" s="127"/>
      <c r="KLR6969" s="127"/>
      <c r="KLS6969" s="127"/>
      <c r="KLT6969" s="128"/>
      <c r="KLU6969" s="126"/>
      <c r="KLV6969" s="127"/>
      <c r="KLW6969" s="127"/>
      <c r="KLX6969" s="127"/>
      <c r="KLY6969" s="127"/>
      <c r="KLZ6969" s="127"/>
      <c r="KMA6969" s="127"/>
      <c r="KMB6969" s="128"/>
      <c r="KMC6969" s="126"/>
      <c r="KMD6969" s="127"/>
      <c r="KME6969" s="127"/>
      <c r="KMF6969" s="127"/>
      <c r="KMG6969" s="127"/>
      <c r="KMH6969" s="127"/>
      <c r="KMI6969" s="127"/>
      <c r="KMJ6969" s="128"/>
      <c r="KMK6969" s="126"/>
      <c r="KML6969" s="127"/>
      <c r="KMM6969" s="127"/>
      <c r="KMN6969" s="127"/>
      <c r="KMO6969" s="127"/>
      <c r="KMP6969" s="127"/>
      <c r="KMQ6969" s="127"/>
      <c r="KMR6969" s="128"/>
      <c r="KMS6969" s="126"/>
      <c r="KMT6969" s="127"/>
      <c r="KMU6969" s="127"/>
      <c r="KMV6969" s="127"/>
      <c r="KMW6969" s="127"/>
      <c r="KMX6969" s="127"/>
      <c r="KMY6969" s="127"/>
      <c r="KMZ6969" s="128"/>
      <c r="KNA6969" s="126"/>
      <c r="KNB6969" s="127"/>
      <c r="KNC6969" s="127"/>
      <c r="KND6969" s="127"/>
      <c r="KNE6969" s="127"/>
      <c r="KNF6969" s="127"/>
      <c r="KNG6969" s="127"/>
      <c r="KNH6969" s="128"/>
      <c r="KNI6969" s="126"/>
      <c r="KNJ6969" s="127"/>
      <c r="KNK6969" s="127"/>
      <c r="KNL6969" s="127"/>
      <c r="KNM6969" s="127"/>
      <c r="KNN6969" s="127"/>
      <c r="KNO6969" s="127"/>
      <c r="KNP6969" s="128"/>
      <c r="KNQ6969" s="126"/>
      <c r="KNR6969" s="127"/>
      <c r="KNS6969" s="127"/>
      <c r="KNT6969" s="127"/>
      <c r="KNU6969" s="127"/>
      <c r="KNV6969" s="127"/>
      <c r="KNW6969" s="127"/>
      <c r="KNX6969" s="128"/>
      <c r="KNY6969" s="126"/>
      <c r="KNZ6969" s="127"/>
      <c r="KOA6969" s="127"/>
      <c r="KOB6969" s="127"/>
      <c r="KOC6969" s="127"/>
      <c r="KOD6969" s="127"/>
      <c r="KOE6969" s="127"/>
      <c r="KOF6969" s="128"/>
      <c r="KOG6969" s="126"/>
      <c r="KOH6969" s="127"/>
      <c r="KOI6969" s="127"/>
      <c r="KOJ6969" s="127"/>
      <c r="KOK6969" s="127"/>
      <c r="KOL6969" s="127"/>
      <c r="KOM6969" s="127"/>
      <c r="KON6969" s="128"/>
      <c r="KOO6969" s="126"/>
      <c r="KOP6969" s="127"/>
      <c r="KOQ6969" s="127"/>
      <c r="KOR6969" s="127"/>
      <c r="KOS6969" s="127"/>
      <c r="KOT6969" s="127"/>
      <c r="KOU6969" s="127"/>
      <c r="KOV6969" s="128"/>
      <c r="KOW6969" s="126"/>
      <c r="KOX6969" s="127"/>
      <c r="KOY6969" s="127"/>
      <c r="KOZ6969" s="127"/>
      <c r="KPA6969" s="127"/>
      <c r="KPB6969" s="127"/>
      <c r="KPC6969" s="127"/>
      <c r="KPD6969" s="128"/>
      <c r="KPE6969" s="126"/>
      <c r="KPF6969" s="127"/>
      <c r="KPG6969" s="127"/>
      <c r="KPH6969" s="127"/>
      <c r="KPI6969" s="127"/>
      <c r="KPJ6969" s="127"/>
      <c r="KPK6969" s="127"/>
      <c r="KPL6969" s="128"/>
      <c r="KPM6969" s="126"/>
      <c r="KPN6969" s="127"/>
      <c r="KPO6969" s="127"/>
      <c r="KPP6969" s="127"/>
      <c r="KPQ6969" s="127"/>
      <c r="KPR6969" s="127"/>
      <c r="KPS6969" s="127"/>
      <c r="KPT6969" s="128"/>
      <c r="KPU6969" s="126"/>
      <c r="KPV6969" s="127"/>
      <c r="KPW6969" s="127"/>
      <c r="KPX6969" s="127"/>
      <c r="KPY6969" s="127"/>
      <c r="KPZ6969" s="127"/>
      <c r="KQA6969" s="127"/>
      <c r="KQB6969" s="128"/>
      <c r="KQC6969" s="126"/>
      <c r="KQD6969" s="127"/>
      <c r="KQE6969" s="127"/>
      <c r="KQF6969" s="127"/>
      <c r="KQG6969" s="127"/>
      <c r="KQH6969" s="127"/>
      <c r="KQI6969" s="127"/>
      <c r="KQJ6969" s="128"/>
      <c r="KQK6969" s="126"/>
      <c r="KQL6969" s="127"/>
      <c r="KQM6969" s="127"/>
      <c r="KQN6969" s="127"/>
      <c r="KQO6969" s="127"/>
      <c r="KQP6969" s="127"/>
      <c r="KQQ6969" s="127"/>
      <c r="KQR6969" s="128"/>
      <c r="KQS6969" s="126"/>
      <c r="KQT6969" s="127"/>
      <c r="KQU6969" s="127"/>
      <c r="KQV6969" s="127"/>
      <c r="KQW6969" s="127"/>
      <c r="KQX6969" s="127"/>
      <c r="KQY6969" s="127"/>
      <c r="KQZ6969" s="128"/>
      <c r="KRA6969" s="126"/>
      <c r="KRB6969" s="127"/>
      <c r="KRC6969" s="127"/>
      <c r="KRD6969" s="127"/>
      <c r="KRE6969" s="127"/>
      <c r="KRF6969" s="127"/>
      <c r="KRG6969" s="127"/>
      <c r="KRH6969" s="128"/>
      <c r="KRI6969" s="126"/>
      <c r="KRJ6969" s="127"/>
      <c r="KRK6969" s="127"/>
      <c r="KRL6969" s="127"/>
      <c r="KRM6969" s="127"/>
      <c r="KRN6969" s="127"/>
      <c r="KRO6969" s="127"/>
      <c r="KRP6969" s="128"/>
      <c r="KRQ6969" s="126"/>
      <c r="KRR6969" s="127"/>
      <c r="KRS6969" s="127"/>
      <c r="KRT6969" s="127"/>
      <c r="KRU6969" s="127"/>
      <c r="KRV6969" s="127"/>
      <c r="KRW6969" s="127"/>
      <c r="KRX6969" s="128"/>
      <c r="KRY6969" s="126"/>
      <c r="KRZ6969" s="127"/>
      <c r="KSA6969" s="127"/>
      <c r="KSB6969" s="127"/>
      <c r="KSC6969" s="127"/>
      <c r="KSD6969" s="127"/>
      <c r="KSE6969" s="127"/>
      <c r="KSF6969" s="128"/>
      <c r="KSG6969" s="126"/>
      <c r="KSH6969" s="127"/>
      <c r="KSI6969" s="127"/>
      <c r="KSJ6969" s="127"/>
      <c r="KSK6969" s="127"/>
      <c r="KSL6969" s="127"/>
      <c r="KSM6969" s="127"/>
      <c r="KSN6969" s="128"/>
      <c r="KSO6969" s="126"/>
      <c r="KSP6969" s="127"/>
      <c r="KSQ6969" s="127"/>
      <c r="KSR6969" s="127"/>
      <c r="KSS6969" s="127"/>
      <c r="KST6969" s="127"/>
      <c r="KSU6969" s="127"/>
      <c r="KSV6969" s="128"/>
      <c r="KSW6969" s="126"/>
      <c r="KSX6969" s="127"/>
      <c r="KSY6969" s="127"/>
      <c r="KSZ6969" s="127"/>
      <c r="KTA6969" s="127"/>
      <c r="KTB6969" s="127"/>
      <c r="KTC6969" s="127"/>
      <c r="KTD6969" s="128"/>
      <c r="KTE6969" s="126"/>
      <c r="KTF6969" s="127"/>
      <c r="KTG6969" s="127"/>
      <c r="KTH6969" s="127"/>
      <c r="KTI6969" s="127"/>
      <c r="KTJ6969" s="127"/>
      <c r="KTK6969" s="127"/>
      <c r="KTL6969" s="128"/>
      <c r="KTM6969" s="126"/>
      <c r="KTN6969" s="127"/>
      <c r="KTO6969" s="127"/>
      <c r="KTP6969" s="127"/>
      <c r="KTQ6969" s="127"/>
      <c r="KTR6969" s="127"/>
      <c r="KTS6969" s="127"/>
      <c r="KTT6969" s="128"/>
      <c r="KTU6969" s="126"/>
      <c r="KTV6969" s="127"/>
      <c r="KTW6969" s="127"/>
      <c r="KTX6969" s="127"/>
      <c r="KTY6969" s="127"/>
      <c r="KTZ6969" s="127"/>
      <c r="KUA6969" s="127"/>
      <c r="KUB6969" s="128"/>
      <c r="KUC6969" s="126"/>
      <c r="KUD6969" s="127"/>
      <c r="KUE6969" s="127"/>
      <c r="KUF6969" s="127"/>
      <c r="KUG6969" s="127"/>
      <c r="KUH6969" s="127"/>
      <c r="KUI6969" s="127"/>
      <c r="KUJ6969" s="128"/>
      <c r="KUK6969" s="126"/>
      <c r="KUL6969" s="127"/>
      <c r="KUM6969" s="127"/>
      <c r="KUN6969" s="127"/>
      <c r="KUO6969" s="127"/>
      <c r="KUP6969" s="127"/>
      <c r="KUQ6969" s="127"/>
      <c r="KUR6969" s="128"/>
      <c r="KUS6969" s="126"/>
      <c r="KUT6969" s="127"/>
      <c r="KUU6969" s="127"/>
      <c r="KUV6969" s="127"/>
      <c r="KUW6969" s="127"/>
      <c r="KUX6969" s="127"/>
      <c r="KUY6969" s="127"/>
      <c r="KUZ6969" s="128"/>
      <c r="KVA6969" s="126"/>
      <c r="KVB6969" s="127"/>
      <c r="KVC6969" s="127"/>
      <c r="KVD6969" s="127"/>
      <c r="KVE6969" s="127"/>
      <c r="KVF6969" s="127"/>
      <c r="KVG6969" s="127"/>
      <c r="KVH6969" s="128"/>
      <c r="KVI6969" s="126"/>
      <c r="KVJ6969" s="127"/>
      <c r="KVK6969" s="127"/>
      <c r="KVL6969" s="127"/>
      <c r="KVM6969" s="127"/>
      <c r="KVN6969" s="127"/>
      <c r="KVO6969" s="127"/>
      <c r="KVP6969" s="128"/>
      <c r="KVQ6969" s="126"/>
      <c r="KVR6969" s="127"/>
      <c r="KVS6969" s="127"/>
      <c r="KVT6969" s="127"/>
      <c r="KVU6969" s="127"/>
      <c r="KVV6969" s="127"/>
      <c r="KVW6969" s="127"/>
      <c r="KVX6969" s="128"/>
      <c r="KVY6969" s="126"/>
      <c r="KVZ6969" s="127"/>
      <c r="KWA6969" s="127"/>
      <c r="KWB6969" s="127"/>
      <c r="KWC6969" s="127"/>
      <c r="KWD6969" s="127"/>
      <c r="KWE6969" s="127"/>
      <c r="KWF6969" s="128"/>
      <c r="KWG6969" s="126"/>
      <c r="KWH6969" s="127"/>
      <c r="KWI6969" s="127"/>
      <c r="KWJ6969" s="127"/>
      <c r="KWK6969" s="127"/>
      <c r="KWL6969" s="127"/>
      <c r="KWM6969" s="127"/>
      <c r="KWN6969" s="128"/>
      <c r="KWO6969" s="126"/>
      <c r="KWP6969" s="127"/>
      <c r="KWQ6969" s="127"/>
      <c r="KWR6969" s="127"/>
      <c r="KWS6969" s="127"/>
      <c r="KWT6969" s="127"/>
      <c r="KWU6969" s="127"/>
      <c r="KWV6969" s="128"/>
      <c r="KWW6969" s="126"/>
      <c r="KWX6969" s="127"/>
      <c r="KWY6969" s="127"/>
      <c r="KWZ6969" s="127"/>
      <c r="KXA6969" s="127"/>
      <c r="KXB6969" s="127"/>
      <c r="KXC6969" s="127"/>
      <c r="KXD6969" s="128"/>
      <c r="KXE6969" s="126"/>
      <c r="KXF6969" s="127"/>
      <c r="KXG6969" s="127"/>
      <c r="KXH6969" s="127"/>
      <c r="KXI6969" s="127"/>
      <c r="KXJ6969" s="127"/>
      <c r="KXK6969" s="127"/>
      <c r="KXL6969" s="128"/>
      <c r="KXM6969" s="126"/>
      <c r="KXN6969" s="127"/>
      <c r="KXO6969" s="127"/>
      <c r="KXP6969" s="127"/>
      <c r="KXQ6969" s="127"/>
      <c r="KXR6969" s="127"/>
      <c r="KXS6969" s="127"/>
      <c r="KXT6969" s="128"/>
      <c r="KXU6969" s="126"/>
      <c r="KXV6969" s="127"/>
      <c r="KXW6969" s="127"/>
      <c r="KXX6969" s="127"/>
      <c r="KXY6969" s="127"/>
      <c r="KXZ6969" s="127"/>
      <c r="KYA6969" s="127"/>
      <c r="KYB6969" s="128"/>
      <c r="KYC6969" s="126"/>
      <c r="KYD6969" s="127"/>
      <c r="KYE6969" s="127"/>
      <c r="KYF6969" s="127"/>
      <c r="KYG6969" s="127"/>
      <c r="KYH6969" s="127"/>
      <c r="KYI6969" s="127"/>
      <c r="KYJ6969" s="128"/>
      <c r="KYK6969" s="126"/>
      <c r="KYL6969" s="127"/>
      <c r="KYM6969" s="127"/>
      <c r="KYN6969" s="127"/>
      <c r="KYO6969" s="127"/>
      <c r="KYP6969" s="127"/>
      <c r="KYQ6969" s="127"/>
      <c r="KYR6969" s="128"/>
      <c r="KYS6969" s="126"/>
      <c r="KYT6969" s="127"/>
      <c r="KYU6969" s="127"/>
      <c r="KYV6969" s="127"/>
      <c r="KYW6969" s="127"/>
      <c r="KYX6969" s="127"/>
      <c r="KYY6969" s="127"/>
      <c r="KYZ6969" s="128"/>
      <c r="KZA6969" s="126"/>
      <c r="KZB6969" s="127"/>
      <c r="KZC6969" s="127"/>
      <c r="KZD6969" s="127"/>
      <c r="KZE6969" s="127"/>
      <c r="KZF6969" s="127"/>
      <c r="KZG6969" s="127"/>
      <c r="KZH6969" s="128"/>
      <c r="KZI6969" s="126"/>
      <c r="KZJ6969" s="127"/>
      <c r="KZK6969" s="127"/>
      <c r="KZL6969" s="127"/>
      <c r="KZM6969" s="127"/>
      <c r="KZN6969" s="127"/>
      <c r="KZO6969" s="127"/>
      <c r="KZP6969" s="128"/>
      <c r="KZQ6969" s="126"/>
      <c r="KZR6969" s="127"/>
      <c r="KZS6969" s="127"/>
      <c r="KZT6969" s="127"/>
      <c r="KZU6969" s="127"/>
      <c r="KZV6969" s="127"/>
      <c r="KZW6969" s="127"/>
      <c r="KZX6969" s="128"/>
      <c r="KZY6969" s="126"/>
      <c r="KZZ6969" s="127"/>
      <c r="LAA6969" s="127"/>
      <c r="LAB6969" s="127"/>
      <c r="LAC6969" s="127"/>
      <c r="LAD6969" s="127"/>
      <c r="LAE6969" s="127"/>
      <c r="LAF6969" s="128"/>
      <c r="LAG6969" s="126"/>
      <c r="LAH6969" s="127"/>
      <c r="LAI6969" s="127"/>
      <c r="LAJ6969" s="127"/>
      <c r="LAK6969" s="127"/>
      <c r="LAL6969" s="127"/>
      <c r="LAM6969" s="127"/>
      <c r="LAN6969" s="128"/>
      <c r="LAO6969" s="126"/>
      <c r="LAP6969" s="127"/>
      <c r="LAQ6969" s="127"/>
      <c r="LAR6969" s="127"/>
      <c r="LAS6969" s="127"/>
      <c r="LAT6969" s="127"/>
      <c r="LAU6969" s="127"/>
      <c r="LAV6969" s="128"/>
      <c r="LAW6969" s="126"/>
      <c r="LAX6969" s="127"/>
      <c r="LAY6969" s="127"/>
      <c r="LAZ6969" s="127"/>
      <c r="LBA6969" s="127"/>
      <c r="LBB6969" s="127"/>
      <c r="LBC6969" s="127"/>
      <c r="LBD6969" s="128"/>
      <c r="LBE6969" s="126"/>
      <c r="LBF6969" s="127"/>
      <c r="LBG6969" s="127"/>
      <c r="LBH6969" s="127"/>
      <c r="LBI6969" s="127"/>
      <c r="LBJ6969" s="127"/>
      <c r="LBK6969" s="127"/>
      <c r="LBL6969" s="128"/>
      <c r="LBM6969" s="126"/>
      <c r="LBN6969" s="127"/>
      <c r="LBO6969" s="127"/>
      <c r="LBP6969" s="127"/>
      <c r="LBQ6969" s="127"/>
      <c r="LBR6969" s="127"/>
      <c r="LBS6969" s="127"/>
      <c r="LBT6969" s="128"/>
      <c r="LBU6969" s="126"/>
      <c r="LBV6969" s="127"/>
      <c r="LBW6969" s="127"/>
      <c r="LBX6969" s="127"/>
      <c r="LBY6969" s="127"/>
      <c r="LBZ6969" s="127"/>
      <c r="LCA6969" s="127"/>
      <c r="LCB6969" s="128"/>
      <c r="LCC6969" s="126"/>
      <c r="LCD6969" s="127"/>
      <c r="LCE6969" s="127"/>
      <c r="LCF6969" s="127"/>
      <c r="LCG6969" s="127"/>
      <c r="LCH6969" s="127"/>
      <c r="LCI6969" s="127"/>
      <c r="LCJ6969" s="128"/>
      <c r="LCK6969" s="126"/>
      <c r="LCL6969" s="127"/>
      <c r="LCM6969" s="127"/>
      <c r="LCN6969" s="127"/>
      <c r="LCO6969" s="127"/>
      <c r="LCP6969" s="127"/>
      <c r="LCQ6969" s="127"/>
      <c r="LCR6969" s="128"/>
      <c r="LCS6969" s="126"/>
      <c r="LCT6969" s="127"/>
      <c r="LCU6969" s="127"/>
      <c r="LCV6969" s="127"/>
      <c r="LCW6969" s="127"/>
      <c r="LCX6969" s="127"/>
      <c r="LCY6969" s="127"/>
      <c r="LCZ6969" s="128"/>
      <c r="LDA6969" s="126"/>
      <c r="LDB6969" s="127"/>
      <c r="LDC6969" s="127"/>
      <c r="LDD6969" s="127"/>
      <c r="LDE6969" s="127"/>
      <c r="LDF6969" s="127"/>
      <c r="LDG6969" s="127"/>
      <c r="LDH6969" s="128"/>
      <c r="LDI6969" s="126"/>
      <c r="LDJ6969" s="127"/>
      <c r="LDK6969" s="127"/>
      <c r="LDL6969" s="127"/>
      <c r="LDM6969" s="127"/>
      <c r="LDN6969" s="127"/>
      <c r="LDO6969" s="127"/>
      <c r="LDP6969" s="128"/>
      <c r="LDQ6969" s="126"/>
      <c r="LDR6969" s="127"/>
      <c r="LDS6969" s="127"/>
      <c r="LDT6969" s="127"/>
      <c r="LDU6969" s="127"/>
      <c r="LDV6969" s="127"/>
      <c r="LDW6969" s="127"/>
      <c r="LDX6969" s="128"/>
      <c r="LDY6969" s="126"/>
      <c r="LDZ6969" s="127"/>
      <c r="LEA6969" s="127"/>
      <c r="LEB6969" s="127"/>
      <c r="LEC6969" s="127"/>
      <c r="LED6969" s="127"/>
      <c r="LEE6969" s="127"/>
      <c r="LEF6969" s="128"/>
      <c r="LEG6969" s="126"/>
      <c r="LEH6969" s="127"/>
      <c r="LEI6969" s="127"/>
      <c r="LEJ6969" s="127"/>
      <c r="LEK6969" s="127"/>
      <c r="LEL6969" s="127"/>
      <c r="LEM6969" s="127"/>
      <c r="LEN6969" s="128"/>
      <c r="LEO6969" s="126"/>
      <c r="LEP6969" s="127"/>
      <c r="LEQ6969" s="127"/>
      <c r="LER6969" s="127"/>
      <c r="LES6969" s="127"/>
      <c r="LET6969" s="127"/>
      <c r="LEU6969" s="127"/>
      <c r="LEV6969" s="128"/>
      <c r="LEW6969" s="126"/>
      <c r="LEX6969" s="127"/>
      <c r="LEY6969" s="127"/>
      <c r="LEZ6969" s="127"/>
      <c r="LFA6969" s="127"/>
      <c r="LFB6969" s="127"/>
      <c r="LFC6969" s="127"/>
      <c r="LFD6969" s="128"/>
      <c r="LFE6969" s="126"/>
      <c r="LFF6969" s="127"/>
      <c r="LFG6969" s="127"/>
      <c r="LFH6969" s="127"/>
      <c r="LFI6969" s="127"/>
      <c r="LFJ6969" s="127"/>
      <c r="LFK6969" s="127"/>
      <c r="LFL6969" s="128"/>
      <c r="LFM6969" s="126"/>
      <c r="LFN6969" s="127"/>
      <c r="LFO6969" s="127"/>
      <c r="LFP6969" s="127"/>
      <c r="LFQ6969" s="127"/>
      <c r="LFR6969" s="127"/>
      <c r="LFS6969" s="127"/>
      <c r="LFT6969" s="128"/>
      <c r="LFU6969" s="126"/>
      <c r="LFV6969" s="127"/>
      <c r="LFW6969" s="127"/>
      <c r="LFX6969" s="127"/>
      <c r="LFY6969" s="127"/>
      <c r="LFZ6969" s="127"/>
      <c r="LGA6969" s="127"/>
      <c r="LGB6969" s="128"/>
      <c r="LGC6969" s="126"/>
      <c r="LGD6969" s="127"/>
      <c r="LGE6969" s="127"/>
      <c r="LGF6969" s="127"/>
      <c r="LGG6969" s="127"/>
      <c r="LGH6969" s="127"/>
      <c r="LGI6969" s="127"/>
      <c r="LGJ6969" s="128"/>
      <c r="LGK6969" s="126"/>
      <c r="LGL6969" s="127"/>
      <c r="LGM6969" s="127"/>
      <c r="LGN6969" s="127"/>
      <c r="LGO6969" s="127"/>
      <c r="LGP6969" s="127"/>
      <c r="LGQ6969" s="127"/>
      <c r="LGR6969" s="128"/>
      <c r="LGS6969" s="126"/>
      <c r="LGT6969" s="127"/>
      <c r="LGU6969" s="127"/>
      <c r="LGV6969" s="127"/>
      <c r="LGW6969" s="127"/>
      <c r="LGX6969" s="127"/>
      <c r="LGY6969" s="127"/>
      <c r="LGZ6969" s="128"/>
      <c r="LHA6969" s="126"/>
      <c r="LHB6969" s="127"/>
      <c r="LHC6969" s="127"/>
      <c r="LHD6969" s="127"/>
      <c r="LHE6969" s="127"/>
      <c r="LHF6969" s="127"/>
      <c r="LHG6969" s="127"/>
      <c r="LHH6969" s="128"/>
      <c r="LHI6969" s="126"/>
      <c r="LHJ6969" s="127"/>
      <c r="LHK6969" s="127"/>
      <c r="LHL6969" s="127"/>
      <c r="LHM6969" s="127"/>
      <c r="LHN6969" s="127"/>
      <c r="LHO6969" s="127"/>
      <c r="LHP6969" s="128"/>
      <c r="LHQ6969" s="126"/>
      <c r="LHR6969" s="127"/>
      <c r="LHS6969" s="127"/>
      <c r="LHT6969" s="127"/>
      <c r="LHU6969" s="127"/>
      <c r="LHV6969" s="127"/>
      <c r="LHW6969" s="127"/>
      <c r="LHX6969" s="128"/>
      <c r="LHY6969" s="126"/>
      <c r="LHZ6969" s="127"/>
      <c r="LIA6969" s="127"/>
      <c r="LIB6969" s="127"/>
      <c r="LIC6969" s="127"/>
      <c r="LID6969" s="127"/>
      <c r="LIE6969" s="127"/>
      <c r="LIF6969" s="128"/>
      <c r="LIG6969" s="126"/>
      <c r="LIH6969" s="127"/>
      <c r="LII6969" s="127"/>
      <c r="LIJ6969" s="127"/>
      <c r="LIK6969" s="127"/>
      <c r="LIL6969" s="127"/>
      <c r="LIM6969" s="127"/>
      <c r="LIN6969" s="128"/>
      <c r="LIO6969" s="126"/>
      <c r="LIP6969" s="127"/>
      <c r="LIQ6969" s="127"/>
      <c r="LIR6969" s="127"/>
      <c r="LIS6969" s="127"/>
      <c r="LIT6969" s="127"/>
      <c r="LIU6969" s="127"/>
      <c r="LIV6969" s="128"/>
      <c r="LIW6969" s="126"/>
      <c r="LIX6969" s="127"/>
      <c r="LIY6969" s="127"/>
      <c r="LIZ6969" s="127"/>
      <c r="LJA6969" s="127"/>
      <c r="LJB6969" s="127"/>
      <c r="LJC6969" s="127"/>
      <c r="LJD6969" s="128"/>
      <c r="LJE6969" s="126"/>
      <c r="LJF6969" s="127"/>
      <c r="LJG6969" s="127"/>
      <c r="LJH6969" s="127"/>
      <c r="LJI6969" s="127"/>
      <c r="LJJ6969" s="127"/>
      <c r="LJK6969" s="127"/>
      <c r="LJL6969" s="128"/>
      <c r="LJM6969" s="126"/>
      <c r="LJN6969" s="127"/>
      <c r="LJO6969" s="127"/>
      <c r="LJP6969" s="127"/>
      <c r="LJQ6969" s="127"/>
      <c r="LJR6969" s="127"/>
      <c r="LJS6969" s="127"/>
      <c r="LJT6969" s="128"/>
      <c r="LJU6969" s="126"/>
      <c r="LJV6969" s="127"/>
      <c r="LJW6969" s="127"/>
      <c r="LJX6969" s="127"/>
      <c r="LJY6969" s="127"/>
      <c r="LJZ6969" s="127"/>
      <c r="LKA6969" s="127"/>
      <c r="LKB6969" s="128"/>
      <c r="LKC6969" s="126"/>
      <c r="LKD6969" s="127"/>
      <c r="LKE6969" s="127"/>
      <c r="LKF6969" s="127"/>
      <c r="LKG6969" s="127"/>
      <c r="LKH6969" s="127"/>
      <c r="LKI6969" s="127"/>
      <c r="LKJ6969" s="128"/>
      <c r="LKK6969" s="126"/>
      <c r="LKL6969" s="127"/>
      <c r="LKM6969" s="127"/>
      <c r="LKN6969" s="127"/>
      <c r="LKO6969" s="127"/>
      <c r="LKP6969" s="127"/>
      <c r="LKQ6969" s="127"/>
      <c r="LKR6969" s="128"/>
      <c r="LKS6969" s="126"/>
      <c r="LKT6969" s="127"/>
      <c r="LKU6969" s="127"/>
      <c r="LKV6969" s="127"/>
      <c r="LKW6969" s="127"/>
      <c r="LKX6969" s="127"/>
      <c r="LKY6969" s="127"/>
      <c r="LKZ6969" s="128"/>
      <c r="LLA6969" s="126"/>
      <c r="LLB6969" s="127"/>
      <c r="LLC6969" s="127"/>
      <c r="LLD6969" s="127"/>
      <c r="LLE6969" s="127"/>
      <c r="LLF6969" s="127"/>
      <c r="LLG6969" s="127"/>
      <c r="LLH6969" s="128"/>
      <c r="LLI6969" s="126"/>
      <c r="LLJ6969" s="127"/>
      <c r="LLK6969" s="127"/>
      <c r="LLL6969" s="127"/>
      <c r="LLM6969" s="127"/>
      <c r="LLN6969" s="127"/>
      <c r="LLO6969" s="127"/>
      <c r="LLP6969" s="128"/>
      <c r="LLQ6969" s="126"/>
      <c r="LLR6969" s="127"/>
      <c r="LLS6969" s="127"/>
      <c r="LLT6969" s="127"/>
      <c r="LLU6969" s="127"/>
      <c r="LLV6969" s="127"/>
      <c r="LLW6969" s="127"/>
      <c r="LLX6969" s="128"/>
      <c r="LLY6969" s="126"/>
      <c r="LLZ6969" s="127"/>
      <c r="LMA6969" s="127"/>
      <c r="LMB6969" s="127"/>
      <c r="LMC6969" s="127"/>
      <c r="LMD6969" s="127"/>
      <c r="LME6969" s="127"/>
      <c r="LMF6969" s="128"/>
      <c r="LMG6969" s="126"/>
      <c r="LMH6969" s="127"/>
      <c r="LMI6969" s="127"/>
      <c r="LMJ6969" s="127"/>
      <c r="LMK6969" s="127"/>
      <c r="LML6969" s="127"/>
      <c r="LMM6969" s="127"/>
      <c r="LMN6969" s="128"/>
      <c r="LMO6969" s="126"/>
      <c r="LMP6969" s="127"/>
      <c r="LMQ6969" s="127"/>
      <c r="LMR6969" s="127"/>
      <c r="LMS6969" s="127"/>
      <c r="LMT6969" s="127"/>
      <c r="LMU6969" s="127"/>
      <c r="LMV6969" s="128"/>
      <c r="LMW6969" s="126"/>
      <c r="LMX6969" s="127"/>
      <c r="LMY6969" s="127"/>
      <c r="LMZ6969" s="127"/>
      <c r="LNA6969" s="127"/>
      <c r="LNB6969" s="127"/>
      <c r="LNC6969" s="127"/>
      <c r="LND6969" s="128"/>
      <c r="LNE6969" s="126"/>
      <c r="LNF6969" s="127"/>
      <c r="LNG6969" s="127"/>
      <c r="LNH6969" s="127"/>
      <c r="LNI6969" s="127"/>
      <c r="LNJ6969" s="127"/>
      <c r="LNK6969" s="127"/>
      <c r="LNL6969" s="128"/>
      <c r="LNM6969" s="126"/>
      <c r="LNN6969" s="127"/>
      <c r="LNO6969" s="127"/>
      <c r="LNP6969" s="127"/>
      <c r="LNQ6969" s="127"/>
      <c r="LNR6969" s="127"/>
      <c r="LNS6969" s="127"/>
      <c r="LNT6969" s="128"/>
      <c r="LNU6969" s="126"/>
      <c r="LNV6969" s="127"/>
      <c r="LNW6969" s="127"/>
      <c r="LNX6969" s="127"/>
      <c r="LNY6969" s="127"/>
      <c r="LNZ6969" s="127"/>
      <c r="LOA6969" s="127"/>
      <c r="LOB6969" s="128"/>
      <c r="LOC6969" s="126"/>
      <c r="LOD6969" s="127"/>
      <c r="LOE6969" s="127"/>
      <c r="LOF6969" s="127"/>
      <c r="LOG6969" s="127"/>
      <c r="LOH6969" s="127"/>
      <c r="LOI6969" s="127"/>
      <c r="LOJ6969" s="128"/>
      <c r="LOK6969" s="126"/>
      <c r="LOL6969" s="127"/>
      <c r="LOM6969" s="127"/>
      <c r="LON6969" s="127"/>
      <c r="LOO6969" s="127"/>
      <c r="LOP6969" s="127"/>
      <c r="LOQ6969" s="127"/>
      <c r="LOR6969" s="128"/>
      <c r="LOS6969" s="126"/>
      <c r="LOT6969" s="127"/>
      <c r="LOU6969" s="127"/>
      <c r="LOV6969" s="127"/>
      <c r="LOW6969" s="127"/>
      <c r="LOX6969" s="127"/>
      <c r="LOY6969" s="127"/>
      <c r="LOZ6969" s="128"/>
      <c r="LPA6969" s="126"/>
      <c r="LPB6969" s="127"/>
      <c r="LPC6969" s="127"/>
      <c r="LPD6969" s="127"/>
      <c r="LPE6969" s="127"/>
      <c r="LPF6969" s="127"/>
      <c r="LPG6969" s="127"/>
      <c r="LPH6969" s="128"/>
      <c r="LPI6969" s="126"/>
      <c r="LPJ6969" s="127"/>
      <c r="LPK6969" s="127"/>
      <c r="LPL6969" s="127"/>
      <c r="LPM6969" s="127"/>
      <c r="LPN6969" s="127"/>
      <c r="LPO6969" s="127"/>
      <c r="LPP6969" s="128"/>
      <c r="LPQ6969" s="126"/>
      <c r="LPR6969" s="127"/>
      <c r="LPS6969" s="127"/>
      <c r="LPT6969" s="127"/>
      <c r="LPU6969" s="127"/>
      <c r="LPV6969" s="127"/>
      <c r="LPW6969" s="127"/>
      <c r="LPX6969" s="128"/>
      <c r="LPY6969" s="126"/>
      <c r="LPZ6969" s="127"/>
      <c r="LQA6969" s="127"/>
      <c r="LQB6969" s="127"/>
      <c r="LQC6969" s="127"/>
      <c r="LQD6969" s="127"/>
      <c r="LQE6969" s="127"/>
      <c r="LQF6969" s="128"/>
      <c r="LQG6969" s="126"/>
      <c r="LQH6969" s="127"/>
      <c r="LQI6969" s="127"/>
      <c r="LQJ6969" s="127"/>
      <c r="LQK6969" s="127"/>
      <c r="LQL6969" s="127"/>
      <c r="LQM6969" s="127"/>
      <c r="LQN6969" s="128"/>
      <c r="LQO6969" s="126"/>
      <c r="LQP6969" s="127"/>
      <c r="LQQ6969" s="127"/>
      <c r="LQR6969" s="127"/>
      <c r="LQS6969" s="127"/>
      <c r="LQT6969" s="127"/>
      <c r="LQU6969" s="127"/>
      <c r="LQV6969" s="128"/>
      <c r="LQW6969" s="126"/>
      <c r="LQX6969" s="127"/>
      <c r="LQY6969" s="127"/>
      <c r="LQZ6969" s="127"/>
      <c r="LRA6969" s="127"/>
      <c r="LRB6969" s="127"/>
      <c r="LRC6969" s="127"/>
      <c r="LRD6969" s="128"/>
      <c r="LRE6969" s="126"/>
      <c r="LRF6969" s="127"/>
      <c r="LRG6969" s="127"/>
      <c r="LRH6969" s="127"/>
      <c r="LRI6969" s="127"/>
      <c r="LRJ6969" s="127"/>
      <c r="LRK6969" s="127"/>
      <c r="LRL6969" s="128"/>
      <c r="LRM6969" s="126"/>
      <c r="LRN6969" s="127"/>
      <c r="LRO6969" s="127"/>
      <c r="LRP6969" s="127"/>
      <c r="LRQ6969" s="127"/>
      <c r="LRR6969" s="127"/>
      <c r="LRS6969" s="127"/>
      <c r="LRT6969" s="128"/>
      <c r="LRU6969" s="126"/>
      <c r="LRV6969" s="127"/>
      <c r="LRW6969" s="127"/>
      <c r="LRX6969" s="127"/>
      <c r="LRY6969" s="127"/>
      <c r="LRZ6969" s="127"/>
      <c r="LSA6969" s="127"/>
      <c r="LSB6969" s="128"/>
      <c r="LSC6969" s="126"/>
      <c r="LSD6969" s="127"/>
      <c r="LSE6969" s="127"/>
      <c r="LSF6969" s="127"/>
      <c r="LSG6969" s="127"/>
      <c r="LSH6969" s="127"/>
      <c r="LSI6969" s="127"/>
      <c r="LSJ6969" s="128"/>
      <c r="LSK6969" s="126"/>
      <c r="LSL6969" s="127"/>
      <c r="LSM6969" s="127"/>
      <c r="LSN6969" s="127"/>
      <c r="LSO6969" s="127"/>
      <c r="LSP6969" s="127"/>
      <c r="LSQ6969" s="127"/>
      <c r="LSR6969" s="128"/>
      <c r="LSS6969" s="126"/>
      <c r="LST6969" s="127"/>
      <c r="LSU6969" s="127"/>
      <c r="LSV6969" s="127"/>
      <c r="LSW6969" s="127"/>
      <c r="LSX6969" s="127"/>
      <c r="LSY6969" s="127"/>
      <c r="LSZ6969" s="128"/>
      <c r="LTA6969" s="126"/>
      <c r="LTB6969" s="127"/>
      <c r="LTC6969" s="127"/>
      <c r="LTD6969" s="127"/>
      <c r="LTE6969" s="127"/>
      <c r="LTF6969" s="127"/>
      <c r="LTG6969" s="127"/>
      <c r="LTH6969" s="128"/>
      <c r="LTI6969" s="126"/>
      <c r="LTJ6969" s="127"/>
      <c r="LTK6969" s="127"/>
      <c r="LTL6969" s="127"/>
      <c r="LTM6969" s="127"/>
      <c r="LTN6969" s="127"/>
      <c r="LTO6969" s="127"/>
      <c r="LTP6969" s="128"/>
      <c r="LTQ6969" s="126"/>
      <c r="LTR6969" s="127"/>
      <c r="LTS6969" s="127"/>
      <c r="LTT6969" s="127"/>
      <c r="LTU6969" s="127"/>
      <c r="LTV6969" s="127"/>
      <c r="LTW6969" s="127"/>
      <c r="LTX6969" s="128"/>
      <c r="LTY6969" s="126"/>
      <c r="LTZ6969" s="127"/>
      <c r="LUA6969" s="127"/>
      <c r="LUB6969" s="127"/>
      <c r="LUC6969" s="127"/>
      <c r="LUD6969" s="127"/>
      <c r="LUE6969" s="127"/>
      <c r="LUF6969" s="128"/>
      <c r="LUG6969" s="126"/>
      <c r="LUH6969" s="127"/>
      <c r="LUI6969" s="127"/>
      <c r="LUJ6969" s="127"/>
      <c r="LUK6969" s="127"/>
      <c r="LUL6969" s="127"/>
      <c r="LUM6969" s="127"/>
      <c r="LUN6969" s="128"/>
      <c r="LUO6969" s="126"/>
      <c r="LUP6969" s="127"/>
      <c r="LUQ6969" s="127"/>
      <c r="LUR6969" s="127"/>
      <c r="LUS6969" s="127"/>
      <c r="LUT6969" s="127"/>
      <c r="LUU6969" s="127"/>
      <c r="LUV6969" s="128"/>
      <c r="LUW6969" s="126"/>
      <c r="LUX6969" s="127"/>
      <c r="LUY6969" s="127"/>
      <c r="LUZ6969" s="127"/>
      <c r="LVA6969" s="127"/>
      <c r="LVB6969" s="127"/>
      <c r="LVC6969" s="127"/>
      <c r="LVD6969" s="128"/>
      <c r="LVE6969" s="126"/>
      <c r="LVF6969" s="127"/>
      <c r="LVG6969" s="127"/>
      <c r="LVH6969" s="127"/>
      <c r="LVI6969" s="127"/>
      <c r="LVJ6969" s="127"/>
      <c r="LVK6969" s="127"/>
      <c r="LVL6969" s="128"/>
      <c r="LVM6969" s="126"/>
      <c r="LVN6969" s="127"/>
      <c r="LVO6969" s="127"/>
      <c r="LVP6969" s="127"/>
      <c r="LVQ6969" s="127"/>
      <c r="LVR6969" s="127"/>
      <c r="LVS6969" s="127"/>
      <c r="LVT6969" s="128"/>
      <c r="LVU6969" s="126"/>
      <c r="LVV6969" s="127"/>
      <c r="LVW6969" s="127"/>
      <c r="LVX6969" s="127"/>
      <c r="LVY6969" s="127"/>
      <c r="LVZ6969" s="127"/>
      <c r="LWA6969" s="127"/>
      <c r="LWB6969" s="128"/>
      <c r="LWC6969" s="126"/>
      <c r="LWD6969" s="127"/>
      <c r="LWE6969" s="127"/>
      <c r="LWF6969" s="127"/>
      <c r="LWG6969" s="127"/>
      <c r="LWH6969" s="127"/>
      <c r="LWI6969" s="127"/>
      <c r="LWJ6969" s="128"/>
      <c r="LWK6969" s="126"/>
      <c r="LWL6969" s="127"/>
      <c r="LWM6969" s="127"/>
      <c r="LWN6969" s="127"/>
      <c r="LWO6969" s="127"/>
      <c r="LWP6969" s="127"/>
      <c r="LWQ6969" s="127"/>
      <c r="LWR6969" s="128"/>
      <c r="LWS6969" s="126"/>
      <c r="LWT6969" s="127"/>
      <c r="LWU6969" s="127"/>
      <c r="LWV6969" s="127"/>
      <c r="LWW6969" s="127"/>
      <c r="LWX6969" s="127"/>
      <c r="LWY6969" s="127"/>
      <c r="LWZ6969" s="128"/>
      <c r="LXA6969" s="126"/>
      <c r="LXB6969" s="127"/>
      <c r="LXC6969" s="127"/>
      <c r="LXD6969" s="127"/>
      <c r="LXE6969" s="127"/>
      <c r="LXF6969" s="127"/>
      <c r="LXG6969" s="127"/>
      <c r="LXH6969" s="128"/>
      <c r="LXI6969" s="126"/>
      <c r="LXJ6969" s="127"/>
      <c r="LXK6969" s="127"/>
      <c r="LXL6969" s="127"/>
      <c r="LXM6969" s="127"/>
      <c r="LXN6969" s="127"/>
      <c r="LXO6969" s="127"/>
      <c r="LXP6969" s="128"/>
      <c r="LXQ6969" s="126"/>
      <c r="LXR6969" s="127"/>
      <c r="LXS6969" s="127"/>
      <c r="LXT6969" s="127"/>
      <c r="LXU6969" s="127"/>
      <c r="LXV6969" s="127"/>
      <c r="LXW6969" s="127"/>
      <c r="LXX6969" s="128"/>
      <c r="LXY6969" s="126"/>
      <c r="LXZ6969" s="127"/>
      <c r="LYA6969" s="127"/>
      <c r="LYB6969" s="127"/>
      <c r="LYC6969" s="127"/>
      <c r="LYD6969" s="127"/>
      <c r="LYE6969" s="127"/>
      <c r="LYF6969" s="128"/>
      <c r="LYG6969" s="126"/>
      <c r="LYH6969" s="127"/>
      <c r="LYI6969" s="127"/>
      <c r="LYJ6969" s="127"/>
      <c r="LYK6969" s="127"/>
      <c r="LYL6969" s="127"/>
      <c r="LYM6969" s="127"/>
      <c r="LYN6969" s="128"/>
      <c r="LYO6969" s="126"/>
      <c r="LYP6969" s="127"/>
      <c r="LYQ6969" s="127"/>
      <c r="LYR6969" s="127"/>
      <c r="LYS6969" s="127"/>
      <c r="LYT6969" s="127"/>
      <c r="LYU6969" s="127"/>
      <c r="LYV6969" s="128"/>
      <c r="LYW6969" s="126"/>
      <c r="LYX6969" s="127"/>
      <c r="LYY6969" s="127"/>
      <c r="LYZ6969" s="127"/>
      <c r="LZA6969" s="127"/>
      <c r="LZB6969" s="127"/>
      <c r="LZC6969" s="127"/>
      <c r="LZD6969" s="128"/>
      <c r="LZE6969" s="126"/>
      <c r="LZF6969" s="127"/>
      <c r="LZG6969" s="127"/>
      <c r="LZH6969" s="127"/>
      <c r="LZI6969" s="127"/>
      <c r="LZJ6969" s="127"/>
      <c r="LZK6969" s="127"/>
      <c r="LZL6969" s="128"/>
      <c r="LZM6969" s="126"/>
      <c r="LZN6969" s="127"/>
      <c r="LZO6969" s="127"/>
      <c r="LZP6969" s="127"/>
      <c r="LZQ6969" s="127"/>
      <c r="LZR6969" s="127"/>
      <c r="LZS6969" s="127"/>
      <c r="LZT6969" s="128"/>
      <c r="LZU6969" s="126"/>
      <c r="LZV6969" s="127"/>
      <c r="LZW6969" s="127"/>
      <c r="LZX6969" s="127"/>
      <c r="LZY6969" s="127"/>
      <c r="LZZ6969" s="127"/>
      <c r="MAA6969" s="127"/>
      <c r="MAB6969" s="128"/>
      <c r="MAC6969" s="126"/>
      <c r="MAD6969" s="127"/>
      <c r="MAE6969" s="127"/>
      <c r="MAF6969" s="127"/>
      <c r="MAG6969" s="127"/>
      <c r="MAH6969" s="127"/>
      <c r="MAI6969" s="127"/>
      <c r="MAJ6969" s="128"/>
      <c r="MAK6969" s="126"/>
      <c r="MAL6969" s="127"/>
      <c r="MAM6969" s="127"/>
      <c r="MAN6969" s="127"/>
      <c r="MAO6969" s="127"/>
      <c r="MAP6969" s="127"/>
      <c r="MAQ6969" s="127"/>
      <c r="MAR6969" s="128"/>
      <c r="MAS6969" s="126"/>
      <c r="MAT6969" s="127"/>
      <c r="MAU6969" s="127"/>
      <c r="MAV6969" s="127"/>
      <c r="MAW6969" s="127"/>
      <c r="MAX6969" s="127"/>
      <c r="MAY6969" s="127"/>
      <c r="MAZ6969" s="128"/>
      <c r="MBA6969" s="126"/>
      <c r="MBB6969" s="127"/>
      <c r="MBC6969" s="127"/>
      <c r="MBD6969" s="127"/>
      <c r="MBE6969" s="127"/>
      <c r="MBF6969" s="127"/>
      <c r="MBG6969" s="127"/>
      <c r="MBH6969" s="128"/>
      <c r="MBI6969" s="126"/>
      <c r="MBJ6969" s="127"/>
      <c r="MBK6969" s="127"/>
      <c r="MBL6969" s="127"/>
      <c r="MBM6969" s="127"/>
      <c r="MBN6969" s="127"/>
      <c r="MBO6969" s="127"/>
      <c r="MBP6969" s="128"/>
      <c r="MBQ6969" s="126"/>
      <c r="MBR6969" s="127"/>
      <c r="MBS6969" s="127"/>
      <c r="MBT6969" s="127"/>
      <c r="MBU6969" s="127"/>
      <c r="MBV6969" s="127"/>
      <c r="MBW6969" s="127"/>
      <c r="MBX6969" s="128"/>
      <c r="MBY6969" s="126"/>
      <c r="MBZ6969" s="127"/>
      <c r="MCA6969" s="127"/>
      <c r="MCB6969" s="127"/>
      <c r="MCC6969" s="127"/>
      <c r="MCD6969" s="127"/>
      <c r="MCE6969" s="127"/>
      <c r="MCF6969" s="128"/>
      <c r="MCG6969" s="126"/>
      <c r="MCH6969" s="127"/>
      <c r="MCI6969" s="127"/>
      <c r="MCJ6969" s="127"/>
      <c r="MCK6969" s="127"/>
      <c r="MCL6969" s="127"/>
      <c r="MCM6969" s="127"/>
      <c r="MCN6969" s="128"/>
      <c r="MCO6969" s="126"/>
      <c r="MCP6969" s="127"/>
      <c r="MCQ6969" s="127"/>
      <c r="MCR6969" s="127"/>
      <c r="MCS6969" s="127"/>
      <c r="MCT6969" s="127"/>
      <c r="MCU6969" s="127"/>
      <c r="MCV6969" s="128"/>
      <c r="MCW6969" s="126"/>
      <c r="MCX6969" s="127"/>
      <c r="MCY6969" s="127"/>
      <c r="MCZ6969" s="127"/>
      <c r="MDA6969" s="127"/>
      <c r="MDB6969" s="127"/>
      <c r="MDC6969" s="127"/>
      <c r="MDD6969" s="128"/>
      <c r="MDE6969" s="126"/>
      <c r="MDF6969" s="127"/>
      <c r="MDG6969" s="127"/>
      <c r="MDH6969" s="127"/>
      <c r="MDI6969" s="127"/>
      <c r="MDJ6969" s="127"/>
      <c r="MDK6969" s="127"/>
      <c r="MDL6969" s="128"/>
      <c r="MDM6969" s="126"/>
      <c r="MDN6969" s="127"/>
      <c r="MDO6969" s="127"/>
      <c r="MDP6969" s="127"/>
      <c r="MDQ6969" s="127"/>
      <c r="MDR6969" s="127"/>
      <c r="MDS6969" s="127"/>
      <c r="MDT6969" s="128"/>
      <c r="MDU6969" s="126"/>
      <c r="MDV6969" s="127"/>
      <c r="MDW6969" s="127"/>
      <c r="MDX6969" s="127"/>
      <c r="MDY6969" s="127"/>
      <c r="MDZ6969" s="127"/>
      <c r="MEA6969" s="127"/>
      <c r="MEB6969" s="128"/>
      <c r="MEC6969" s="126"/>
      <c r="MED6969" s="127"/>
      <c r="MEE6969" s="127"/>
      <c r="MEF6969" s="127"/>
      <c r="MEG6969" s="127"/>
      <c r="MEH6969" s="127"/>
      <c r="MEI6969" s="127"/>
      <c r="MEJ6969" s="128"/>
      <c r="MEK6969" s="126"/>
      <c r="MEL6969" s="127"/>
      <c r="MEM6969" s="127"/>
      <c r="MEN6969" s="127"/>
      <c r="MEO6969" s="127"/>
      <c r="MEP6969" s="127"/>
      <c r="MEQ6969" s="127"/>
      <c r="MER6969" s="128"/>
      <c r="MES6969" s="126"/>
      <c r="MET6969" s="127"/>
      <c r="MEU6969" s="127"/>
      <c r="MEV6969" s="127"/>
      <c r="MEW6969" s="127"/>
      <c r="MEX6969" s="127"/>
      <c r="MEY6969" s="127"/>
      <c r="MEZ6969" s="128"/>
      <c r="MFA6969" s="126"/>
      <c r="MFB6969" s="127"/>
      <c r="MFC6969" s="127"/>
      <c r="MFD6969" s="127"/>
      <c r="MFE6969" s="127"/>
      <c r="MFF6969" s="127"/>
      <c r="MFG6969" s="127"/>
      <c r="MFH6969" s="128"/>
      <c r="MFI6969" s="126"/>
      <c r="MFJ6969" s="127"/>
      <c r="MFK6969" s="127"/>
      <c r="MFL6969" s="127"/>
      <c r="MFM6969" s="127"/>
      <c r="MFN6969" s="127"/>
      <c r="MFO6969" s="127"/>
      <c r="MFP6969" s="128"/>
      <c r="MFQ6969" s="126"/>
      <c r="MFR6969" s="127"/>
      <c r="MFS6969" s="127"/>
      <c r="MFT6969" s="127"/>
      <c r="MFU6969" s="127"/>
      <c r="MFV6969" s="127"/>
      <c r="MFW6969" s="127"/>
      <c r="MFX6969" s="128"/>
      <c r="MFY6969" s="126"/>
      <c r="MFZ6969" s="127"/>
      <c r="MGA6969" s="127"/>
      <c r="MGB6969" s="127"/>
      <c r="MGC6969" s="127"/>
      <c r="MGD6969" s="127"/>
      <c r="MGE6969" s="127"/>
      <c r="MGF6969" s="128"/>
      <c r="MGG6969" s="126"/>
      <c r="MGH6969" s="127"/>
      <c r="MGI6969" s="127"/>
      <c r="MGJ6969" s="127"/>
      <c r="MGK6969" s="127"/>
      <c r="MGL6969" s="127"/>
      <c r="MGM6969" s="127"/>
      <c r="MGN6969" s="128"/>
      <c r="MGO6969" s="126"/>
      <c r="MGP6969" s="127"/>
      <c r="MGQ6969" s="127"/>
      <c r="MGR6969" s="127"/>
      <c r="MGS6969" s="127"/>
      <c r="MGT6969" s="127"/>
      <c r="MGU6969" s="127"/>
      <c r="MGV6969" s="128"/>
      <c r="MGW6969" s="126"/>
      <c r="MGX6969" s="127"/>
      <c r="MGY6969" s="127"/>
      <c r="MGZ6969" s="127"/>
      <c r="MHA6969" s="127"/>
      <c r="MHB6969" s="127"/>
      <c r="MHC6969" s="127"/>
      <c r="MHD6969" s="128"/>
      <c r="MHE6969" s="126"/>
      <c r="MHF6969" s="127"/>
      <c r="MHG6969" s="127"/>
      <c r="MHH6969" s="127"/>
      <c r="MHI6969" s="127"/>
      <c r="MHJ6969" s="127"/>
      <c r="MHK6969" s="127"/>
      <c r="MHL6969" s="128"/>
      <c r="MHM6969" s="126"/>
      <c r="MHN6969" s="127"/>
      <c r="MHO6969" s="127"/>
      <c r="MHP6969" s="127"/>
      <c r="MHQ6969" s="127"/>
      <c r="MHR6969" s="127"/>
      <c r="MHS6969" s="127"/>
      <c r="MHT6969" s="128"/>
      <c r="MHU6969" s="126"/>
      <c r="MHV6969" s="127"/>
      <c r="MHW6969" s="127"/>
      <c r="MHX6969" s="127"/>
      <c r="MHY6969" s="127"/>
      <c r="MHZ6969" s="127"/>
      <c r="MIA6969" s="127"/>
      <c r="MIB6969" s="128"/>
      <c r="MIC6969" s="126"/>
      <c r="MID6969" s="127"/>
      <c r="MIE6969" s="127"/>
      <c r="MIF6969" s="127"/>
      <c r="MIG6969" s="127"/>
      <c r="MIH6969" s="127"/>
      <c r="MII6969" s="127"/>
      <c r="MIJ6969" s="128"/>
      <c r="MIK6969" s="126"/>
      <c r="MIL6969" s="127"/>
      <c r="MIM6969" s="127"/>
      <c r="MIN6969" s="127"/>
      <c r="MIO6969" s="127"/>
      <c r="MIP6969" s="127"/>
      <c r="MIQ6969" s="127"/>
      <c r="MIR6969" s="128"/>
      <c r="MIS6969" s="126"/>
      <c r="MIT6969" s="127"/>
      <c r="MIU6969" s="127"/>
      <c r="MIV6969" s="127"/>
      <c r="MIW6969" s="127"/>
      <c r="MIX6969" s="127"/>
      <c r="MIY6969" s="127"/>
      <c r="MIZ6969" s="128"/>
      <c r="MJA6969" s="126"/>
      <c r="MJB6969" s="127"/>
      <c r="MJC6969" s="127"/>
      <c r="MJD6969" s="127"/>
      <c r="MJE6969" s="127"/>
      <c r="MJF6969" s="127"/>
      <c r="MJG6969" s="127"/>
      <c r="MJH6969" s="128"/>
      <c r="MJI6969" s="126"/>
      <c r="MJJ6969" s="127"/>
      <c r="MJK6969" s="127"/>
      <c r="MJL6969" s="127"/>
      <c r="MJM6969" s="127"/>
      <c r="MJN6969" s="127"/>
      <c r="MJO6969" s="127"/>
      <c r="MJP6969" s="128"/>
      <c r="MJQ6969" s="126"/>
      <c r="MJR6969" s="127"/>
      <c r="MJS6969" s="127"/>
      <c r="MJT6969" s="127"/>
      <c r="MJU6969" s="127"/>
      <c r="MJV6969" s="127"/>
      <c r="MJW6969" s="127"/>
      <c r="MJX6969" s="128"/>
      <c r="MJY6969" s="126"/>
      <c r="MJZ6969" s="127"/>
      <c r="MKA6969" s="127"/>
      <c r="MKB6969" s="127"/>
      <c r="MKC6969" s="127"/>
      <c r="MKD6969" s="127"/>
      <c r="MKE6969" s="127"/>
      <c r="MKF6969" s="128"/>
      <c r="MKG6969" s="126"/>
      <c r="MKH6969" s="127"/>
      <c r="MKI6969" s="127"/>
      <c r="MKJ6969" s="127"/>
      <c r="MKK6969" s="127"/>
      <c r="MKL6969" s="127"/>
      <c r="MKM6969" s="127"/>
      <c r="MKN6969" s="128"/>
      <c r="MKO6969" s="126"/>
      <c r="MKP6969" s="127"/>
      <c r="MKQ6969" s="127"/>
      <c r="MKR6969" s="127"/>
      <c r="MKS6969" s="127"/>
      <c r="MKT6969" s="127"/>
      <c r="MKU6969" s="127"/>
      <c r="MKV6969" s="128"/>
      <c r="MKW6969" s="126"/>
      <c r="MKX6969" s="127"/>
      <c r="MKY6969" s="127"/>
      <c r="MKZ6969" s="127"/>
      <c r="MLA6969" s="127"/>
      <c r="MLB6969" s="127"/>
      <c r="MLC6969" s="127"/>
      <c r="MLD6969" s="128"/>
      <c r="MLE6969" s="126"/>
      <c r="MLF6969" s="127"/>
      <c r="MLG6969" s="127"/>
      <c r="MLH6969" s="127"/>
      <c r="MLI6969" s="127"/>
      <c r="MLJ6969" s="127"/>
      <c r="MLK6969" s="127"/>
      <c r="MLL6969" s="128"/>
      <c r="MLM6969" s="126"/>
      <c r="MLN6969" s="127"/>
      <c r="MLO6969" s="127"/>
      <c r="MLP6969" s="127"/>
      <c r="MLQ6969" s="127"/>
      <c r="MLR6969" s="127"/>
      <c r="MLS6969" s="127"/>
      <c r="MLT6969" s="128"/>
      <c r="MLU6969" s="126"/>
      <c r="MLV6969" s="127"/>
      <c r="MLW6969" s="127"/>
      <c r="MLX6969" s="127"/>
      <c r="MLY6969" s="127"/>
      <c r="MLZ6969" s="127"/>
      <c r="MMA6969" s="127"/>
      <c r="MMB6969" s="128"/>
      <c r="MMC6969" s="126"/>
      <c r="MMD6969" s="127"/>
      <c r="MME6969" s="127"/>
      <c r="MMF6969" s="127"/>
      <c r="MMG6969" s="127"/>
      <c r="MMH6969" s="127"/>
      <c r="MMI6969" s="127"/>
      <c r="MMJ6969" s="128"/>
      <c r="MMK6969" s="126"/>
      <c r="MML6969" s="127"/>
      <c r="MMM6969" s="127"/>
      <c r="MMN6969" s="127"/>
      <c r="MMO6969" s="127"/>
      <c r="MMP6969" s="127"/>
      <c r="MMQ6969" s="127"/>
      <c r="MMR6969" s="128"/>
      <c r="MMS6969" s="126"/>
      <c r="MMT6969" s="127"/>
      <c r="MMU6969" s="127"/>
      <c r="MMV6969" s="127"/>
      <c r="MMW6969" s="127"/>
      <c r="MMX6969" s="127"/>
      <c r="MMY6969" s="127"/>
      <c r="MMZ6969" s="128"/>
      <c r="MNA6969" s="126"/>
      <c r="MNB6969" s="127"/>
      <c r="MNC6969" s="127"/>
      <c r="MND6969" s="127"/>
      <c r="MNE6969" s="127"/>
      <c r="MNF6969" s="127"/>
      <c r="MNG6969" s="127"/>
      <c r="MNH6969" s="128"/>
      <c r="MNI6969" s="126"/>
      <c r="MNJ6969" s="127"/>
      <c r="MNK6969" s="127"/>
      <c r="MNL6969" s="127"/>
      <c r="MNM6969" s="127"/>
      <c r="MNN6969" s="127"/>
      <c r="MNO6969" s="127"/>
      <c r="MNP6969" s="128"/>
      <c r="MNQ6969" s="126"/>
      <c r="MNR6969" s="127"/>
      <c r="MNS6969" s="127"/>
      <c r="MNT6969" s="127"/>
      <c r="MNU6969" s="127"/>
      <c r="MNV6969" s="127"/>
      <c r="MNW6969" s="127"/>
      <c r="MNX6969" s="128"/>
      <c r="MNY6969" s="126"/>
      <c r="MNZ6969" s="127"/>
      <c r="MOA6969" s="127"/>
      <c r="MOB6969" s="127"/>
      <c r="MOC6969" s="127"/>
      <c r="MOD6969" s="127"/>
      <c r="MOE6969" s="127"/>
      <c r="MOF6969" s="128"/>
      <c r="MOG6969" s="126"/>
      <c r="MOH6969" s="127"/>
      <c r="MOI6969" s="127"/>
      <c r="MOJ6969" s="127"/>
      <c r="MOK6969" s="127"/>
      <c r="MOL6969" s="127"/>
      <c r="MOM6969" s="127"/>
      <c r="MON6969" s="128"/>
      <c r="MOO6969" s="126"/>
      <c r="MOP6969" s="127"/>
      <c r="MOQ6969" s="127"/>
      <c r="MOR6969" s="127"/>
      <c r="MOS6969" s="127"/>
      <c r="MOT6969" s="127"/>
      <c r="MOU6969" s="127"/>
      <c r="MOV6969" s="128"/>
      <c r="MOW6969" s="126"/>
      <c r="MOX6969" s="127"/>
      <c r="MOY6969" s="127"/>
      <c r="MOZ6969" s="127"/>
      <c r="MPA6969" s="127"/>
      <c r="MPB6969" s="127"/>
      <c r="MPC6969" s="127"/>
      <c r="MPD6969" s="128"/>
      <c r="MPE6969" s="126"/>
      <c r="MPF6969" s="127"/>
      <c r="MPG6969" s="127"/>
      <c r="MPH6969" s="127"/>
      <c r="MPI6969" s="127"/>
      <c r="MPJ6969" s="127"/>
      <c r="MPK6969" s="127"/>
      <c r="MPL6969" s="128"/>
      <c r="MPM6969" s="126"/>
      <c r="MPN6969" s="127"/>
      <c r="MPO6969" s="127"/>
      <c r="MPP6969" s="127"/>
      <c r="MPQ6969" s="127"/>
      <c r="MPR6969" s="127"/>
      <c r="MPS6969" s="127"/>
      <c r="MPT6969" s="128"/>
      <c r="MPU6969" s="126"/>
      <c r="MPV6969" s="127"/>
      <c r="MPW6969" s="127"/>
      <c r="MPX6969" s="127"/>
      <c r="MPY6969" s="127"/>
      <c r="MPZ6969" s="127"/>
      <c r="MQA6969" s="127"/>
      <c r="MQB6969" s="128"/>
      <c r="MQC6969" s="126"/>
      <c r="MQD6969" s="127"/>
      <c r="MQE6969" s="127"/>
      <c r="MQF6969" s="127"/>
      <c r="MQG6969" s="127"/>
      <c r="MQH6969" s="127"/>
      <c r="MQI6969" s="127"/>
      <c r="MQJ6969" s="128"/>
      <c r="MQK6969" s="126"/>
      <c r="MQL6969" s="127"/>
      <c r="MQM6969" s="127"/>
      <c r="MQN6969" s="127"/>
      <c r="MQO6969" s="127"/>
      <c r="MQP6969" s="127"/>
      <c r="MQQ6969" s="127"/>
      <c r="MQR6969" s="128"/>
      <c r="MQS6969" s="126"/>
      <c r="MQT6969" s="127"/>
      <c r="MQU6969" s="127"/>
      <c r="MQV6969" s="127"/>
      <c r="MQW6969" s="127"/>
      <c r="MQX6969" s="127"/>
      <c r="MQY6969" s="127"/>
      <c r="MQZ6969" s="128"/>
      <c r="MRA6969" s="126"/>
      <c r="MRB6969" s="127"/>
      <c r="MRC6969" s="127"/>
      <c r="MRD6969" s="127"/>
      <c r="MRE6969" s="127"/>
      <c r="MRF6969" s="127"/>
      <c r="MRG6969" s="127"/>
      <c r="MRH6969" s="128"/>
      <c r="MRI6969" s="126"/>
      <c r="MRJ6969" s="127"/>
      <c r="MRK6969" s="127"/>
      <c r="MRL6969" s="127"/>
      <c r="MRM6969" s="127"/>
      <c r="MRN6969" s="127"/>
      <c r="MRO6969" s="127"/>
      <c r="MRP6969" s="128"/>
      <c r="MRQ6969" s="126"/>
      <c r="MRR6969" s="127"/>
      <c r="MRS6969" s="127"/>
      <c r="MRT6969" s="127"/>
      <c r="MRU6969" s="127"/>
      <c r="MRV6969" s="127"/>
      <c r="MRW6969" s="127"/>
      <c r="MRX6969" s="128"/>
      <c r="MRY6969" s="126"/>
      <c r="MRZ6969" s="127"/>
      <c r="MSA6969" s="127"/>
      <c r="MSB6969" s="127"/>
      <c r="MSC6969" s="127"/>
      <c r="MSD6969" s="127"/>
      <c r="MSE6969" s="127"/>
      <c r="MSF6969" s="128"/>
      <c r="MSG6969" s="126"/>
      <c r="MSH6969" s="127"/>
      <c r="MSI6969" s="127"/>
      <c r="MSJ6969" s="127"/>
      <c r="MSK6969" s="127"/>
      <c r="MSL6969" s="127"/>
      <c r="MSM6969" s="127"/>
      <c r="MSN6969" s="128"/>
      <c r="MSO6969" s="126"/>
      <c r="MSP6969" s="127"/>
      <c r="MSQ6969" s="127"/>
      <c r="MSR6969" s="127"/>
      <c r="MSS6969" s="127"/>
      <c r="MST6969" s="127"/>
      <c r="MSU6969" s="127"/>
      <c r="MSV6969" s="128"/>
      <c r="MSW6969" s="126"/>
      <c r="MSX6969" s="127"/>
      <c r="MSY6969" s="127"/>
      <c r="MSZ6969" s="127"/>
      <c r="MTA6969" s="127"/>
      <c r="MTB6969" s="127"/>
      <c r="MTC6969" s="127"/>
      <c r="MTD6969" s="128"/>
      <c r="MTE6969" s="126"/>
      <c r="MTF6969" s="127"/>
      <c r="MTG6969" s="127"/>
      <c r="MTH6969" s="127"/>
      <c r="MTI6969" s="127"/>
      <c r="MTJ6969" s="127"/>
      <c r="MTK6969" s="127"/>
      <c r="MTL6969" s="128"/>
      <c r="MTM6969" s="126"/>
      <c r="MTN6969" s="127"/>
      <c r="MTO6969" s="127"/>
      <c r="MTP6969" s="127"/>
      <c r="MTQ6969" s="127"/>
      <c r="MTR6969" s="127"/>
      <c r="MTS6969" s="127"/>
      <c r="MTT6969" s="128"/>
      <c r="MTU6969" s="126"/>
      <c r="MTV6969" s="127"/>
      <c r="MTW6969" s="127"/>
      <c r="MTX6969" s="127"/>
      <c r="MTY6969" s="127"/>
      <c r="MTZ6969" s="127"/>
      <c r="MUA6969" s="127"/>
      <c r="MUB6969" s="128"/>
      <c r="MUC6969" s="126"/>
      <c r="MUD6969" s="127"/>
      <c r="MUE6969" s="127"/>
      <c r="MUF6969" s="127"/>
      <c r="MUG6969" s="127"/>
      <c r="MUH6969" s="127"/>
      <c r="MUI6969" s="127"/>
      <c r="MUJ6969" s="128"/>
      <c r="MUK6969" s="126"/>
      <c r="MUL6969" s="127"/>
      <c r="MUM6969" s="127"/>
      <c r="MUN6969" s="127"/>
      <c r="MUO6969" s="127"/>
      <c r="MUP6969" s="127"/>
      <c r="MUQ6969" s="127"/>
      <c r="MUR6969" s="128"/>
      <c r="MUS6969" s="126"/>
      <c r="MUT6969" s="127"/>
      <c r="MUU6969" s="127"/>
      <c r="MUV6969" s="127"/>
      <c r="MUW6969" s="127"/>
      <c r="MUX6969" s="127"/>
      <c r="MUY6969" s="127"/>
      <c r="MUZ6969" s="128"/>
      <c r="MVA6969" s="126"/>
      <c r="MVB6969" s="127"/>
      <c r="MVC6969" s="127"/>
      <c r="MVD6969" s="127"/>
      <c r="MVE6969" s="127"/>
      <c r="MVF6969" s="127"/>
      <c r="MVG6969" s="127"/>
      <c r="MVH6969" s="128"/>
      <c r="MVI6969" s="126"/>
      <c r="MVJ6969" s="127"/>
      <c r="MVK6969" s="127"/>
      <c r="MVL6969" s="127"/>
      <c r="MVM6969" s="127"/>
      <c r="MVN6969" s="127"/>
      <c r="MVO6969" s="127"/>
      <c r="MVP6969" s="128"/>
      <c r="MVQ6969" s="126"/>
      <c r="MVR6969" s="127"/>
      <c r="MVS6969" s="127"/>
      <c r="MVT6969" s="127"/>
      <c r="MVU6969" s="127"/>
      <c r="MVV6969" s="127"/>
      <c r="MVW6969" s="127"/>
      <c r="MVX6969" s="128"/>
      <c r="MVY6969" s="126"/>
      <c r="MVZ6969" s="127"/>
      <c r="MWA6969" s="127"/>
      <c r="MWB6969" s="127"/>
      <c r="MWC6969" s="127"/>
      <c r="MWD6969" s="127"/>
      <c r="MWE6969" s="127"/>
      <c r="MWF6969" s="128"/>
      <c r="MWG6969" s="126"/>
      <c r="MWH6969" s="127"/>
      <c r="MWI6969" s="127"/>
      <c r="MWJ6969" s="127"/>
      <c r="MWK6969" s="127"/>
      <c r="MWL6969" s="127"/>
      <c r="MWM6969" s="127"/>
      <c r="MWN6969" s="128"/>
      <c r="MWO6969" s="126"/>
      <c r="MWP6969" s="127"/>
      <c r="MWQ6969" s="127"/>
      <c r="MWR6969" s="127"/>
      <c r="MWS6969" s="127"/>
      <c r="MWT6969" s="127"/>
      <c r="MWU6969" s="127"/>
      <c r="MWV6969" s="128"/>
      <c r="MWW6969" s="126"/>
      <c r="MWX6969" s="127"/>
      <c r="MWY6969" s="127"/>
      <c r="MWZ6969" s="127"/>
      <c r="MXA6969" s="127"/>
      <c r="MXB6969" s="127"/>
      <c r="MXC6969" s="127"/>
      <c r="MXD6969" s="128"/>
      <c r="MXE6969" s="126"/>
      <c r="MXF6969" s="127"/>
      <c r="MXG6969" s="127"/>
      <c r="MXH6969" s="127"/>
      <c r="MXI6969" s="127"/>
      <c r="MXJ6969" s="127"/>
      <c r="MXK6969" s="127"/>
      <c r="MXL6969" s="128"/>
      <c r="MXM6969" s="126"/>
      <c r="MXN6969" s="127"/>
      <c r="MXO6969" s="127"/>
      <c r="MXP6969" s="127"/>
      <c r="MXQ6969" s="127"/>
      <c r="MXR6969" s="127"/>
      <c r="MXS6969" s="127"/>
      <c r="MXT6969" s="128"/>
      <c r="MXU6969" s="126"/>
      <c r="MXV6969" s="127"/>
      <c r="MXW6969" s="127"/>
      <c r="MXX6969" s="127"/>
      <c r="MXY6969" s="127"/>
      <c r="MXZ6969" s="127"/>
      <c r="MYA6969" s="127"/>
      <c r="MYB6969" s="128"/>
      <c r="MYC6969" s="126"/>
      <c r="MYD6969" s="127"/>
      <c r="MYE6969" s="127"/>
      <c r="MYF6969" s="127"/>
      <c r="MYG6969" s="127"/>
      <c r="MYH6969" s="127"/>
      <c r="MYI6969" s="127"/>
      <c r="MYJ6969" s="128"/>
      <c r="MYK6969" s="126"/>
      <c r="MYL6969" s="127"/>
      <c r="MYM6969" s="127"/>
      <c r="MYN6969" s="127"/>
      <c r="MYO6969" s="127"/>
      <c r="MYP6969" s="127"/>
      <c r="MYQ6969" s="127"/>
      <c r="MYR6969" s="128"/>
      <c r="MYS6969" s="126"/>
      <c r="MYT6969" s="127"/>
      <c r="MYU6969" s="127"/>
      <c r="MYV6969" s="127"/>
      <c r="MYW6969" s="127"/>
      <c r="MYX6969" s="127"/>
      <c r="MYY6969" s="127"/>
      <c r="MYZ6969" s="128"/>
      <c r="MZA6969" s="126"/>
      <c r="MZB6969" s="127"/>
      <c r="MZC6969" s="127"/>
      <c r="MZD6969" s="127"/>
      <c r="MZE6969" s="127"/>
      <c r="MZF6969" s="127"/>
      <c r="MZG6969" s="127"/>
      <c r="MZH6969" s="128"/>
      <c r="MZI6969" s="126"/>
      <c r="MZJ6969" s="127"/>
      <c r="MZK6969" s="127"/>
      <c r="MZL6969" s="127"/>
      <c r="MZM6969" s="127"/>
      <c r="MZN6969" s="127"/>
      <c r="MZO6969" s="127"/>
      <c r="MZP6969" s="128"/>
      <c r="MZQ6969" s="126"/>
      <c r="MZR6969" s="127"/>
      <c r="MZS6969" s="127"/>
      <c r="MZT6969" s="127"/>
      <c r="MZU6969" s="127"/>
      <c r="MZV6969" s="127"/>
      <c r="MZW6969" s="127"/>
      <c r="MZX6969" s="128"/>
      <c r="MZY6969" s="126"/>
      <c r="MZZ6969" s="127"/>
      <c r="NAA6969" s="127"/>
      <c r="NAB6969" s="127"/>
      <c r="NAC6969" s="127"/>
      <c r="NAD6969" s="127"/>
      <c r="NAE6969" s="127"/>
      <c r="NAF6969" s="128"/>
      <c r="NAG6969" s="126"/>
      <c r="NAH6969" s="127"/>
      <c r="NAI6969" s="127"/>
      <c r="NAJ6969" s="127"/>
      <c r="NAK6969" s="127"/>
      <c r="NAL6969" s="127"/>
      <c r="NAM6969" s="127"/>
      <c r="NAN6969" s="128"/>
      <c r="NAO6969" s="126"/>
      <c r="NAP6969" s="127"/>
      <c r="NAQ6969" s="127"/>
      <c r="NAR6969" s="127"/>
      <c r="NAS6969" s="127"/>
      <c r="NAT6969" s="127"/>
      <c r="NAU6969" s="127"/>
      <c r="NAV6969" s="128"/>
      <c r="NAW6969" s="126"/>
      <c r="NAX6969" s="127"/>
      <c r="NAY6969" s="127"/>
      <c r="NAZ6969" s="127"/>
      <c r="NBA6969" s="127"/>
      <c r="NBB6969" s="127"/>
      <c r="NBC6969" s="127"/>
      <c r="NBD6969" s="128"/>
      <c r="NBE6969" s="126"/>
      <c r="NBF6969" s="127"/>
      <c r="NBG6969" s="127"/>
      <c r="NBH6969" s="127"/>
      <c r="NBI6969" s="127"/>
      <c r="NBJ6969" s="127"/>
      <c r="NBK6969" s="127"/>
      <c r="NBL6969" s="128"/>
      <c r="NBM6969" s="126"/>
      <c r="NBN6969" s="127"/>
      <c r="NBO6969" s="127"/>
      <c r="NBP6969" s="127"/>
      <c r="NBQ6969" s="127"/>
      <c r="NBR6969" s="127"/>
      <c r="NBS6969" s="127"/>
      <c r="NBT6969" s="128"/>
      <c r="NBU6969" s="126"/>
      <c r="NBV6969" s="127"/>
      <c r="NBW6969" s="127"/>
      <c r="NBX6969" s="127"/>
      <c r="NBY6969" s="127"/>
      <c r="NBZ6969" s="127"/>
      <c r="NCA6969" s="127"/>
      <c r="NCB6969" s="128"/>
      <c r="NCC6969" s="126"/>
      <c r="NCD6969" s="127"/>
      <c r="NCE6969" s="127"/>
      <c r="NCF6969" s="127"/>
      <c r="NCG6969" s="127"/>
      <c r="NCH6969" s="127"/>
      <c r="NCI6969" s="127"/>
      <c r="NCJ6969" s="128"/>
      <c r="NCK6969" s="126"/>
      <c r="NCL6969" s="127"/>
      <c r="NCM6969" s="127"/>
      <c r="NCN6969" s="127"/>
      <c r="NCO6969" s="127"/>
      <c r="NCP6969" s="127"/>
      <c r="NCQ6969" s="127"/>
      <c r="NCR6969" s="128"/>
      <c r="NCS6969" s="126"/>
      <c r="NCT6969" s="127"/>
      <c r="NCU6969" s="127"/>
      <c r="NCV6969" s="127"/>
      <c r="NCW6969" s="127"/>
      <c r="NCX6969" s="127"/>
      <c r="NCY6969" s="127"/>
      <c r="NCZ6969" s="128"/>
      <c r="NDA6969" s="126"/>
      <c r="NDB6969" s="127"/>
      <c r="NDC6969" s="127"/>
      <c r="NDD6969" s="127"/>
      <c r="NDE6969" s="127"/>
      <c r="NDF6969" s="127"/>
      <c r="NDG6969" s="127"/>
      <c r="NDH6969" s="128"/>
      <c r="NDI6969" s="126"/>
      <c r="NDJ6969" s="127"/>
      <c r="NDK6969" s="127"/>
      <c r="NDL6969" s="127"/>
      <c r="NDM6969" s="127"/>
      <c r="NDN6969" s="127"/>
      <c r="NDO6969" s="127"/>
      <c r="NDP6969" s="128"/>
      <c r="NDQ6969" s="126"/>
      <c r="NDR6969" s="127"/>
      <c r="NDS6969" s="127"/>
      <c r="NDT6969" s="127"/>
      <c r="NDU6969" s="127"/>
      <c r="NDV6969" s="127"/>
      <c r="NDW6969" s="127"/>
      <c r="NDX6969" s="128"/>
      <c r="NDY6969" s="126"/>
      <c r="NDZ6969" s="127"/>
      <c r="NEA6969" s="127"/>
      <c r="NEB6969" s="127"/>
      <c r="NEC6969" s="127"/>
      <c r="NED6969" s="127"/>
      <c r="NEE6969" s="127"/>
      <c r="NEF6969" s="128"/>
      <c r="NEG6969" s="126"/>
      <c r="NEH6969" s="127"/>
      <c r="NEI6969" s="127"/>
      <c r="NEJ6969" s="127"/>
      <c r="NEK6969" s="127"/>
      <c r="NEL6969" s="127"/>
      <c r="NEM6969" s="127"/>
      <c r="NEN6969" s="128"/>
      <c r="NEO6969" s="126"/>
      <c r="NEP6969" s="127"/>
      <c r="NEQ6969" s="127"/>
      <c r="NER6969" s="127"/>
      <c r="NES6969" s="127"/>
      <c r="NET6969" s="127"/>
      <c r="NEU6969" s="127"/>
      <c r="NEV6969" s="128"/>
      <c r="NEW6969" s="126"/>
      <c r="NEX6969" s="127"/>
      <c r="NEY6969" s="127"/>
      <c r="NEZ6969" s="127"/>
      <c r="NFA6969" s="127"/>
      <c r="NFB6969" s="127"/>
      <c r="NFC6969" s="127"/>
      <c r="NFD6969" s="128"/>
      <c r="NFE6969" s="126"/>
      <c r="NFF6969" s="127"/>
      <c r="NFG6969" s="127"/>
      <c r="NFH6969" s="127"/>
      <c r="NFI6969" s="127"/>
      <c r="NFJ6969" s="127"/>
      <c r="NFK6969" s="127"/>
      <c r="NFL6969" s="128"/>
      <c r="NFM6969" s="126"/>
      <c r="NFN6969" s="127"/>
      <c r="NFO6969" s="127"/>
      <c r="NFP6969" s="127"/>
      <c r="NFQ6969" s="127"/>
      <c r="NFR6969" s="127"/>
      <c r="NFS6969" s="127"/>
      <c r="NFT6969" s="128"/>
      <c r="NFU6969" s="126"/>
      <c r="NFV6969" s="127"/>
      <c r="NFW6969" s="127"/>
      <c r="NFX6969" s="127"/>
      <c r="NFY6969" s="127"/>
      <c r="NFZ6969" s="127"/>
      <c r="NGA6969" s="127"/>
      <c r="NGB6969" s="128"/>
      <c r="NGC6969" s="126"/>
      <c r="NGD6969" s="127"/>
      <c r="NGE6969" s="127"/>
      <c r="NGF6969" s="127"/>
      <c r="NGG6969" s="127"/>
      <c r="NGH6969" s="127"/>
      <c r="NGI6969" s="127"/>
      <c r="NGJ6969" s="128"/>
      <c r="NGK6969" s="126"/>
      <c r="NGL6969" s="127"/>
      <c r="NGM6969" s="127"/>
      <c r="NGN6969" s="127"/>
      <c r="NGO6969" s="127"/>
      <c r="NGP6969" s="127"/>
      <c r="NGQ6969" s="127"/>
      <c r="NGR6969" s="128"/>
      <c r="NGS6969" s="126"/>
      <c r="NGT6969" s="127"/>
      <c r="NGU6969" s="127"/>
      <c r="NGV6969" s="127"/>
      <c r="NGW6969" s="127"/>
      <c r="NGX6969" s="127"/>
      <c r="NGY6969" s="127"/>
      <c r="NGZ6969" s="128"/>
      <c r="NHA6969" s="126"/>
      <c r="NHB6969" s="127"/>
      <c r="NHC6969" s="127"/>
      <c r="NHD6969" s="127"/>
      <c r="NHE6969" s="127"/>
      <c r="NHF6969" s="127"/>
      <c r="NHG6969" s="127"/>
      <c r="NHH6969" s="128"/>
      <c r="NHI6969" s="126"/>
      <c r="NHJ6969" s="127"/>
      <c r="NHK6969" s="127"/>
      <c r="NHL6969" s="127"/>
      <c r="NHM6969" s="127"/>
      <c r="NHN6969" s="127"/>
      <c r="NHO6969" s="127"/>
      <c r="NHP6969" s="128"/>
      <c r="NHQ6969" s="126"/>
      <c r="NHR6969" s="127"/>
      <c r="NHS6969" s="127"/>
      <c r="NHT6969" s="127"/>
      <c r="NHU6969" s="127"/>
      <c r="NHV6969" s="127"/>
      <c r="NHW6969" s="127"/>
      <c r="NHX6969" s="128"/>
      <c r="NHY6969" s="126"/>
      <c r="NHZ6969" s="127"/>
      <c r="NIA6969" s="127"/>
      <c r="NIB6969" s="127"/>
      <c r="NIC6969" s="127"/>
      <c r="NID6969" s="127"/>
      <c r="NIE6969" s="127"/>
      <c r="NIF6969" s="128"/>
      <c r="NIG6969" s="126"/>
      <c r="NIH6969" s="127"/>
      <c r="NII6969" s="127"/>
      <c r="NIJ6969" s="127"/>
      <c r="NIK6969" s="127"/>
      <c r="NIL6969" s="127"/>
      <c r="NIM6969" s="127"/>
      <c r="NIN6969" s="128"/>
      <c r="NIO6969" s="126"/>
      <c r="NIP6969" s="127"/>
      <c r="NIQ6969" s="127"/>
      <c r="NIR6969" s="127"/>
      <c r="NIS6969" s="127"/>
      <c r="NIT6969" s="127"/>
      <c r="NIU6969" s="127"/>
      <c r="NIV6969" s="128"/>
      <c r="NIW6969" s="126"/>
      <c r="NIX6969" s="127"/>
      <c r="NIY6969" s="127"/>
      <c r="NIZ6969" s="127"/>
      <c r="NJA6969" s="127"/>
      <c r="NJB6969" s="127"/>
      <c r="NJC6969" s="127"/>
      <c r="NJD6969" s="128"/>
      <c r="NJE6969" s="126"/>
      <c r="NJF6969" s="127"/>
      <c r="NJG6969" s="127"/>
      <c r="NJH6969" s="127"/>
      <c r="NJI6969" s="127"/>
      <c r="NJJ6969" s="127"/>
      <c r="NJK6969" s="127"/>
      <c r="NJL6969" s="128"/>
      <c r="NJM6969" s="126"/>
      <c r="NJN6969" s="127"/>
      <c r="NJO6969" s="127"/>
      <c r="NJP6969" s="127"/>
      <c r="NJQ6969" s="127"/>
      <c r="NJR6969" s="127"/>
      <c r="NJS6969" s="127"/>
      <c r="NJT6969" s="128"/>
      <c r="NJU6969" s="126"/>
      <c r="NJV6969" s="127"/>
      <c r="NJW6969" s="127"/>
      <c r="NJX6969" s="127"/>
      <c r="NJY6969" s="127"/>
      <c r="NJZ6969" s="127"/>
      <c r="NKA6969" s="127"/>
      <c r="NKB6969" s="128"/>
      <c r="NKC6969" s="126"/>
      <c r="NKD6969" s="127"/>
      <c r="NKE6969" s="127"/>
      <c r="NKF6969" s="127"/>
      <c r="NKG6969" s="127"/>
      <c r="NKH6969" s="127"/>
      <c r="NKI6969" s="127"/>
      <c r="NKJ6969" s="128"/>
      <c r="NKK6969" s="126"/>
      <c r="NKL6969" s="127"/>
      <c r="NKM6969" s="127"/>
      <c r="NKN6969" s="127"/>
      <c r="NKO6969" s="127"/>
      <c r="NKP6969" s="127"/>
      <c r="NKQ6969" s="127"/>
      <c r="NKR6969" s="128"/>
      <c r="NKS6969" s="126"/>
      <c r="NKT6969" s="127"/>
      <c r="NKU6969" s="127"/>
      <c r="NKV6969" s="127"/>
      <c r="NKW6969" s="127"/>
      <c r="NKX6969" s="127"/>
      <c r="NKY6969" s="127"/>
      <c r="NKZ6969" s="128"/>
      <c r="NLA6969" s="126"/>
      <c r="NLB6969" s="127"/>
      <c r="NLC6969" s="127"/>
      <c r="NLD6969" s="127"/>
      <c r="NLE6969" s="127"/>
      <c r="NLF6969" s="127"/>
      <c r="NLG6969" s="127"/>
      <c r="NLH6969" s="128"/>
      <c r="NLI6969" s="126"/>
      <c r="NLJ6969" s="127"/>
      <c r="NLK6969" s="127"/>
      <c r="NLL6969" s="127"/>
      <c r="NLM6969" s="127"/>
      <c r="NLN6969" s="127"/>
      <c r="NLO6969" s="127"/>
      <c r="NLP6969" s="128"/>
      <c r="NLQ6969" s="126"/>
      <c r="NLR6969" s="127"/>
      <c r="NLS6969" s="127"/>
      <c r="NLT6969" s="127"/>
      <c r="NLU6969" s="127"/>
      <c r="NLV6969" s="127"/>
      <c r="NLW6969" s="127"/>
      <c r="NLX6969" s="128"/>
      <c r="NLY6969" s="126"/>
      <c r="NLZ6969" s="127"/>
      <c r="NMA6969" s="127"/>
      <c r="NMB6969" s="127"/>
      <c r="NMC6969" s="127"/>
      <c r="NMD6969" s="127"/>
      <c r="NME6969" s="127"/>
      <c r="NMF6969" s="128"/>
      <c r="NMG6969" s="126"/>
      <c r="NMH6969" s="127"/>
      <c r="NMI6969" s="127"/>
      <c r="NMJ6969" s="127"/>
      <c r="NMK6969" s="127"/>
      <c r="NML6969" s="127"/>
      <c r="NMM6969" s="127"/>
      <c r="NMN6969" s="128"/>
      <c r="NMO6969" s="126"/>
      <c r="NMP6969" s="127"/>
      <c r="NMQ6969" s="127"/>
      <c r="NMR6969" s="127"/>
      <c r="NMS6969" s="127"/>
      <c r="NMT6969" s="127"/>
      <c r="NMU6969" s="127"/>
      <c r="NMV6969" s="128"/>
      <c r="NMW6969" s="126"/>
      <c r="NMX6969" s="127"/>
      <c r="NMY6969" s="127"/>
      <c r="NMZ6969" s="127"/>
      <c r="NNA6969" s="127"/>
      <c r="NNB6969" s="127"/>
      <c r="NNC6969" s="127"/>
      <c r="NND6969" s="128"/>
      <c r="NNE6969" s="126"/>
      <c r="NNF6969" s="127"/>
      <c r="NNG6969" s="127"/>
      <c r="NNH6969" s="127"/>
      <c r="NNI6969" s="127"/>
      <c r="NNJ6969" s="127"/>
      <c r="NNK6969" s="127"/>
      <c r="NNL6969" s="128"/>
      <c r="NNM6969" s="126"/>
      <c r="NNN6969" s="127"/>
      <c r="NNO6969" s="127"/>
      <c r="NNP6969" s="127"/>
      <c r="NNQ6969" s="127"/>
      <c r="NNR6969" s="127"/>
      <c r="NNS6969" s="127"/>
      <c r="NNT6969" s="128"/>
      <c r="NNU6969" s="126"/>
      <c r="NNV6969" s="127"/>
      <c r="NNW6969" s="127"/>
      <c r="NNX6969" s="127"/>
      <c r="NNY6969" s="127"/>
      <c r="NNZ6969" s="127"/>
      <c r="NOA6969" s="127"/>
      <c r="NOB6969" s="128"/>
      <c r="NOC6969" s="126"/>
      <c r="NOD6969" s="127"/>
      <c r="NOE6969" s="127"/>
      <c r="NOF6969" s="127"/>
      <c r="NOG6969" s="127"/>
      <c r="NOH6969" s="127"/>
      <c r="NOI6969" s="127"/>
      <c r="NOJ6969" s="128"/>
      <c r="NOK6969" s="126"/>
      <c r="NOL6969" s="127"/>
      <c r="NOM6969" s="127"/>
      <c r="NON6969" s="127"/>
      <c r="NOO6969" s="127"/>
      <c r="NOP6969" s="127"/>
      <c r="NOQ6969" s="127"/>
      <c r="NOR6969" s="128"/>
      <c r="NOS6969" s="126"/>
      <c r="NOT6969" s="127"/>
      <c r="NOU6969" s="127"/>
      <c r="NOV6969" s="127"/>
      <c r="NOW6969" s="127"/>
      <c r="NOX6969" s="127"/>
      <c r="NOY6969" s="127"/>
      <c r="NOZ6969" s="128"/>
      <c r="NPA6969" s="126"/>
      <c r="NPB6969" s="127"/>
      <c r="NPC6969" s="127"/>
      <c r="NPD6969" s="127"/>
      <c r="NPE6969" s="127"/>
      <c r="NPF6969" s="127"/>
      <c r="NPG6969" s="127"/>
      <c r="NPH6969" s="128"/>
      <c r="NPI6969" s="126"/>
      <c r="NPJ6969" s="127"/>
      <c r="NPK6969" s="127"/>
      <c r="NPL6969" s="127"/>
      <c r="NPM6969" s="127"/>
      <c r="NPN6969" s="127"/>
      <c r="NPO6969" s="127"/>
      <c r="NPP6969" s="128"/>
      <c r="NPQ6969" s="126"/>
      <c r="NPR6969" s="127"/>
      <c r="NPS6969" s="127"/>
      <c r="NPT6969" s="127"/>
      <c r="NPU6969" s="127"/>
      <c r="NPV6969" s="127"/>
      <c r="NPW6969" s="127"/>
      <c r="NPX6969" s="128"/>
      <c r="NPY6969" s="126"/>
      <c r="NPZ6969" s="127"/>
      <c r="NQA6969" s="127"/>
      <c r="NQB6969" s="127"/>
      <c r="NQC6969" s="127"/>
      <c r="NQD6969" s="127"/>
      <c r="NQE6969" s="127"/>
      <c r="NQF6969" s="128"/>
      <c r="NQG6969" s="126"/>
      <c r="NQH6969" s="127"/>
      <c r="NQI6969" s="127"/>
      <c r="NQJ6969" s="127"/>
      <c r="NQK6969" s="127"/>
      <c r="NQL6969" s="127"/>
      <c r="NQM6969" s="127"/>
      <c r="NQN6969" s="128"/>
      <c r="NQO6969" s="126"/>
      <c r="NQP6969" s="127"/>
      <c r="NQQ6969" s="127"/>
      <c r="NQR6969" s="127"/>
      <c r="NQS6969" s="127"/>
      <c r="NQT6969" s="127"/>
      <c r="NQU6969" s="127"/>
      <c r="NQV6969" s="128"/>
      <c r="NQW6969" s="126"/>
      <c r="NQX6969" s="127"/>
      <c r="NQY6969" s="127"/>
      <c r="NQZ6969" s="127"/>
      <c r="NRA6969" s="127"/>
      <c r="NRB6969" s="127"/>
      <c r="NRC6969" s="127"/>
      <c r="NRD6969" s="128"/>
      <c r="NRE6969" s="126"/>
      <c r="NRF6969" s="127"/>
      <c r="NRG6969" s="127"/>
      <c r="NRH6969" s="127"/>
      <c r="NRI6969" s="127"/>
      <c r="NRJ6969" s="127"/>
      <c r="NRK6969" s="127"/>
      <c r="NRL6969" s="128"/>
      <c r="NRM6969" s="126"/>
      <c r="NRN6969" s="127"/>
      <c r="NRO6969" s="127"/>
      <c r="NRP6969" s="127"/>
      <c r="NRQ6969" s="127"/>
      <c r="NRR6969" s="127"/>
      <c r="NRS6969" s="127"/>
      <c r="NRT6969" s="128"/>
      <c r="NRU6969" s="126"/>
      <c r="NRV6969" s="127"/>
      <c r="NRW6969" s="127"/>
      <c r="NRX6969" s="127"/>
      <c r="NRY6969" s="127"/>
      <c r="NRZ6969" s="127"/>
      <c r="NSA6969" s="127"/>
      <c r="NSB6969" s="128"/>
      <c r="NSC6969" s="126"/>
      <c r="NSD6969" s="127"/>
      <c r="NSE6969" s="127"/>
      <c r="NSF6969" s="127"/>
      <c r="NSG6969" s="127"/>
      <c r="NSH6969" s="127"/>
      <c r="NSI6969" s="127"/>
      <c r="NSJ6969" s="128"/>
      <c r="NSK6969" s="126"/>
      <c r="NSL6969" s="127"/>
      <c r="NSM6969" s="127"/>
      <c r="NSN6969" s="127"/>
      <c r="NSO6969" s="127"/>
      <c r="NSP6969" s="127"/>
      <c r="NSQ6969" s="127"/>
      <c r="NSR6969" s="128"/>
      <c r="NSS6969" s="126"/>
      <c r="NST6969" s="127"/>
      <c r="NSU6969" s="127"/>
      <c r="NSV6969" s="127"/>
      <c r="NSW6969" s="127"/>
      <c r="NSX6969" s="127"/>
      <c r="NSY6969" s="127"/>
      <c r="NSZ6969" s="128"/>
      <c r="NTA6969" s="126"/>
      <c r="NTB6969" s="127"/>
      <c r="NTC6969" s="127"/>
      <c r="NTD6969" s="127"/>
      <c r="NTE6969" s="127"/>
      <c r="NTF6969" s="127"/>
      <c r="NTG6969" s="127"/>
      <c r="NTH6969" s="128"/>
      <c r="NTI6969" s="126"/>
      <c r="NTJ6969" s="127"/>
      <c r="NTK6969" s="127"/>
      <c r="NTL6969" s="127"/>
      <c r="NTM6969" s="127"/>
      <c r="NTN6969" s="127"/>
      <c r="NTO6969" s="127"/>
      <c r="NTP6969" s="128"/>
      <c r="NTQ6969" s="126"/>
      <c r="NTR6969" s="127"/>
      <c r="NTS6969" s="127"/>
      <c r="NTT6969" s="127"/>
      <c r="NTU6969" s="127"/>
      <c r="NTV6969" s="127"/>
      <c r="NTW6969" s="127"/>
      <c r="NTX6969" s="128"/>
      <c r="NTY6969" s="126"/>
      <c r="NTZ6969" s="127"/>
      <c r="NUA6969" s="127"/>
      <c r="NUB6969" s="127"/>
      <c r="NUC6969" s="127"/>
      <c r="NUD6969" s="127"/>
      <c r="NUE6969" s="127"/>
      <c r="NUF6969" s="128"/>
      <c r="NUG6969" s="126"/>
      <c r="NUH6969" s="127"/>
      <c r="NUI6969" s="127"/>
      <c r="NUJ6969" s="127"/>
      <c r="NUK6969" s="127"/>
      <c r="NUL6969" s="127"/>
      <c r="NUM6969" s="127"/>
      <c r="NUN6969" s="128"/>
      <c r="NUO6969" s="126"/>
      <c r="NUP6969" s="127"/>
      <c r="NUQ6969" s="127"/>
      <c r="NUR6969" s="127"/>
      <c r="NUS6969" s="127"/>
      <c r="NUT6969" s="127"/>
      <c r="NUU6969" s="127"/>
      <c r="NUV6969" s="128"/>
      <c r="NUW6969" s="126"/>
      <c r="NUX6969" s="127"/>
      <c r="NUY6969" s="127"/>
      <c r="NUZ6969" s="127"/>
      <c r="NVA6969" s="127"/>
      <c r="NVB6969" s="127"/>
      <c r="NVC6969" s="127"/>
      <c r="NVD6969" s="128"/>
      <c r="NVE6969" s="126"/>
      <c r="NVF6969" s="127"/>
      <c r="NVG6969" s="127"/>
      <c r="NVH6969" s="127"/>
      <c r="NVI6969" s="127"/>
      <c r="NVJ6969" s="127"/>
      <c r="NVK6969" s="127"/>
      <c r="NVL6969" s="128"/>
      <c r="NVM6969" s="126"/>
      <c r="NVN6969" s="127"/>
      <c r="NVO6969" s="127"/>
      <c r="NVP6969" s="127"/>
      <c r="NVQ6969" s="127"/>
      <c r="NVR6969" s="127"/>
      <c r="NVS6969" s="127"/>
      <c r="NVT6969" s="128"/>
      <c r="NVU6969" s="126"/>
      <c r="NVV6969" s="127"/>
      <c r="NVW6969" s="127"/>
      <c r="NVX6969" s="127"/>
      <c r="NVY6969" s="127"/>
      <c r="NVZ6969" s="127"/>
      <c r="NWA6969" s="127"/>
      <c r="NWB6969" s="128"/>
      <c r="NWC6969" s="126"/>
      <c r="NWD6969" s="127"/>
      <c r="NWE6969" s="127"/>
      <c r="NWF6969" s="127"/>
      <c r="NWG6969" s="127"/>
      <c r="NWH6969" s="127"/>
      <c r="NWI6969" s="127"/>
      <c r="NWJ6969" s="128"/>
      <c r="NWK6969" s="126"/>
      <c r="NWL6969" s="127"/>
      <c r="NWM6969" s="127"/>
      <c r="NWN6969" s="127"/>
      <c r="NWO6969" s="127"/>
      <c r="NWP6969" s="127"/>
      <c r="NWQ6969" s="127"/>
      <c r="NWR6969" s="128"/>
      <c r="NWS6969" s="126"/>
      <c r="NWT6969" s="127"/>
      <c r="NWU6969" s="127"/>
      <c r="NWV6969" s="127"/>
      <c r="NWW6969" s="127"/>
      <c r="NWX6969" s="127"/>
      <c r="NWY6969" s="127"/>
      <c r="NWZ6969" s="128"/>
      <c r="NXA6969" s="126"/>
      <c r="NXB6969" s="127"/>
      <c r="NXC6969" s="127"/>
      <c r="NXD6969" s="127"/>
      <c r="NXE6969" s="127"/>
      <c r="NXF6969" s="127"/>
      <c r="NXG6969" s="127"/>
      <c r="NXH6969" s="128"/>
      <c r="NXI6969" s="126"/>
      <c r="NXJ6969" s="127"/>
      <c r="NXK6969" s="127"/>
      <c r="NXL6969" s="127"/>
      <c r="NXM6969" s="127"/>
      <c r="NXN6969" s="127"/>
      <c r="NXO6969" s="127"/>
      <c r="NXP6969" s="128"/>
      <c r="NXQ6969" s="126"/>
      <c r="NXR6969" s="127"/>
      <c r="NXS6969" s="127"/>
      <c r="NXT6969" s="127"/>
      <c r="NXU6969" s="127"/>
      <c r="NXV6969" s="127"/>
      <c r="NXW6969" s="127"/>
      <c r="NXX6969" s="128"/>
      <c r="NXY6969" s="126"/>
      <c r="NXZ6969" s="127"/>
      <c r="NYA6969" s="127"/>
      <c r="NYB6969" s="127"/>
      <c r="NYC6969" s="127"/>
      <c r="NYD6969" s="127"/>
      <c r="NYE6969" s="127"/>
      <c r="NYF6969" s="128"/>
      <c r="NYG6969" s="126"/>
      <c r="NYH6969" s="127"/>
      <c r="NYI6969" s="127"/>
      <c r="NYJ6969" s="127"/>
      <c r="NYK6969" s="127"/>
      <c r="NYL6969" s="127"/>
      <c r="NYM6969" s="127"/>
      <c r="NYN6969" s="128"/>
      <c r="NYO6969" s="126"/>
      <c r="NYP6969" s="127"/>
      <c r="NYQ6969" s="127"/>
      <c r="NYR6969" s="127"/>
      <c r="NYS6969" s="127"/>
      <c r="NYT6969" s="127"/>
      <c r="NYU6969" s="127"/>
      <c r="NYV6969" s="128"/>
      <c r="NYW6969" s="126"/>
      <c r="NYX6969" s="127"/>
      <c r="NYY6969" s="127"/>
      <c r="NYZ6969" s="127"/>
      <c r="NZA6969" s="127"/>
      <c r="NZB6969" s="127"/>
      <c r="NZC6969" s="127"/>
      <c r="NZD6969" s="128"/>
      <c r="NZE6969" s="126"/>
      <c r="NZF6969" s="127"/>
      <c r="NZG6969" s="127"/>
      <c r="NZH6969" s="127"/>
      <c r="NZI6969" s="127"/>
      <c r="NZJ6969" s="127"/>
      <c r="NZK6969" s="127"/>
      <c r="NZL6969" s="128"/>
      <c r="NZM6969" s="126"/>
      <c r="NZN6969" s="127"/>
      <c r="NZO6969" s="127"/>
      <c r="NZP6969" s="127"/>
      <c r="NZQ6969" s="127"/>
      <c r="NZR6969" s="127"/>
      <c r="NZS6969" s="127"/>
      <c r="NZT6969" s="128"/>
      <c r="NZU6969" s="126"/>
      <c r="NZV6969" s="127"/>
      <c r="NZW6969" s="127"/>
      <c r="NZX6969" s="127"/>
      <c r="NZY6969" s="127"/>
      <c r="NZZ6969" s="127"/>
      <c r="OAA6969" s="127"/>
      <c r="OAB6969" s="128"/>
      <c r="OAC6969" s="126"/>
      <c r="OAD6969" s="127"/>
      <c r="OAE6969" s="127"/>
      <c r="OAF6969" s="127"/>
      <c r="OAG6969" s="127"/>
      <c r="OAH6969" s="127"/>
      <c r="OAI6969" s="127"/>
      <c r="OAJ6969" s="128"/>
      <c r="OAK6969" s="126"/>
      <c r="OAL6969" s="127"/>
      <c r="OAM6969" s="127"/>
      <c r="OAN6969" s="127"/>
      <c r="OAO6969" s="127"/>
      <c r="OAP6969" s="127"/>
      <c r="OAQ6969" s="127"/>
      <c r="OAR6969" s="128"/>
      <c r="OAS6969" s="126"/>
      <c r="OAT6969" s="127"/>
      <c r="OAU6969" s="127"/>
      <c r="OAV6969" s="127"/>
      <c r="OAW6969" s="127"/>
      <c r="OAX6969" s="127"/>
      <c r="OAY6969" s="127"/>
      <c r="OAZ6969" s="128"/>
      <c r="OBA6969" s="126"/>
      <c r="OBB6969" s="127"/>
      <c r="OBC6969" s="127"/>
      <c r="OBD6969" s="127"/>
      <c r="OBE6969" s="127"/>
      <c r="OBF6969" s="127"/>
      <c r="OBG6969" s="127"/>
      <c r="OBH6969" s="128"/>
      <c r="OBI6969" s="126"/>
      <c r="OBJ6969" s="127"/>
      <c r="OBK6969" s="127"/>
      <c r="OBL6969" s="127"/>
      <c r="OBM6969" s="127"/>
      <c r="OBN6969" s="127"/>
      <c r="OBO6969" s="127"/>
      <c r="OBP6969" s="128"/>
      <c r="OBQ6969" s="126"/>
      <c r="OBR6969" s="127"/>
      <c r="OBS6969" s="127"/>
      <c r="OBT6969" s="127"/>
      <c r="OBU6969" s="127"/>
      <c r="OBV6969" s="127"/>
      <c r="OBW6969" s="127"/>
      <c r="OBX6969" s="128"/>
      <c r="OBY6969" s="126"/>
      <c r="OBZ6969" s="127"/>
      <c r="OCA6969" s="127"/>
      <c r="OCB6969" s="127"/>
      <c r="OCC6969" s="127"/>
      <c r="OCD6969" s="127"/>
      <c r="OCE6969" s="127"/>
      <c r="OCF6969" s="128"/>
      <c r="OCG6969" s="126"/>
      <c r="OCH6969" s="127"/>
      <c r="OCI6969" s="127"/>
      <c r="OCJ6969" s="127"/>
      <c r="OCK6969" s="127"/>
      <c r="OCL6969" s="127"/>
      <c r="OCM6969" s="127"/>
      <c r="OCN6969" s="128"/>
      <c r="OCO6969" s="126"/>
      <c r="OCP6969" s="127"/>
      <c r="OCQ6969" s="127"/>
      <c r="OCR6969" s="127"/>
      <c r="OCS6969" s="127"/>
      <c r="OCT6969" s="127"/>
      <c r="OCU6969" s="127"/>
      <c r="OCV6969" s="128"/>
      <c r="OCW6969" s="126"/>
      <c r="OCX6969" s="127"/>
      <c r="OCY6969" s="127"/>
      <c r="OCZ6969" s="127"/>
      <c r="ODA6969" s="127"/>
      <c r="ODB6969" s="127"/>
      <c r="ODC6969" s="127"/>
      <c r="ODD6969" s="128"/>
      <c r="ODE6969" s="126"/>
      <c r="ODF6969" s="127"/>
      <c r="ODG6969" s="127"/>
      <c r="ODH6969" s="127"/>
      <c r="ODI6969" s="127"/>
      <c r="ODJ6969" s="127"/>
      <c r="ODK6969" s="127"/>
      <c r="ODL6969" s="128"/>
      <c r="ODM6969" s="126"/>
      <c r="ODN6969" s="127"/>
      <c r="ODO6969" s="127"/>
      <c r="ODP6969" s="127"/>
      <c r="ODQ6969" s="127"/>
      <c r="ODR6969" s="127"/>
      <c r="ODS6969" s="127"/>
      <c r="ODT6969" s="128"/>
      <c r="ODU6969" s="126"/>
      <c r="ODV6969" s="127"/>
      <c r="ODW6969" s="127"/>
      <c r="ODX6969" s="127"/>
      <c r="ODY6969" s="127"/>
      <c r="ODZ6969" s="127"/>
      <c r="OEA6969" s="127"/>
      <c r="OEB6969" s="128"/>
      <c r="OEC6969" s="126"/>
      <c r="OED6969" s="127"/>
      <c r="OEE6969" s="127"/>
      <c r="OEF6969" s="127"/>
      <c r="OEG6969" s="127"/>
      <c r="OEH6969" s="127"/>
      <c r="OEI6969" s="127"/>
      <c r="OEJ6969" s="128"/>
      <c r="OEK6969" s="126"/>
      <c r="OEL6969" s="127"/>
      <c r="OEM6969" s="127"/>
      <c r="OEN6969" s="127"/>
      <c r="OEO6969" s="127"/>
      <c r="OEP6969" s="127"/>
      <c r="OEQ6969" s="127"/>
      <c r="OER6969" s="128"/>
      <c r="OES6969" s="126"/>
      <c r="OET6969" s="127"/>
      <c r="OEU6969" s="127"/>
      <c r="OEV6969" s="127"/>
      <c r="OEW6969" s="127"/>
      <c r="OEX6969" s="127"/>
      <c r="OEY6969" s="127"/>
      <c r="OEZ6969" s="128"/>
      <c r="OFA6969" s="126"/>
      <c r="OFB6969" s="127"/>
      <c r="OFC6969" s="127"/>
      <c r="OFD6969" s="127"/>
      <c r="OFE6969" s="127"/>
      <c r="OFF6969" s="127"/>
      <c r="OFG6969" s="127"/>
      <c r="OFH6969" s="128"/>
      <c r="OFI6969" s="126"/>
      <c r="OFJ6969" s="127"/>
      <c r="OFK6969" s="127"/>
      <c r="OFL6969" s="127"/>
      <c r="OFM6969" s="127"/>
      <c r="OFN6969" s="127"/>
      <c r="OFO6969" s="127"/>
      <c r="OFP6969" s="128"/>
      <c r="OFQ6969" s="126"/>
      <c r="OFR6969" s="127"/>
      <c r="OFS6969" s="127"/>
      <c r="OFT6969" s="127"/>
      <c r="OFU6969" s="127"/>
      <c r="OFV6969" s="127"/>
      <c r="OFW6969" s="127"/>
      <c r="OFX6969" s="128"/>
      <c r="OFY6969" s="126"/>
      <c r="OFZ6969" s="127"/>
      <c r="OGA6969" s="127"/>
      <c r="OGB6969" s="127"/>
      <c r="OGC6969" s="127"/>
      <c r="OGD6969" s="127"/>
      <c r="OGE6969" s="127"/>
      <c r="OGF6969" s="128"/>
      <c r="OGG6969" s="126"/>
      <c r="OGH6969" s="127"/>
      <c r="OGI6969" s="127"/>
      <c r="OGJ6969" s="127"/>
      <c r="OGK6969" s="127"/>
      <c r="OGL6969" s="127"/>
      <c r="OGM6969" s="127"/>
      <c r="OGN6969" s="128"/>
      <c r="OGO6969" s="126"/>
      <c r="OGP6969" s="127"/>
      <c r="OGQ6969" s="127"/>
      <c r="OGR6969" s="127"/>
      <c r="OGS6969" s="127"/>
      <c r="OGT6969" s="127"/>
      <c r="OGU6969" s="127"/>
      <c r="OGV6969" s="128"/>
      <c r="OGW6969" s="126"/>
      <c r="OGX6969" s="127"/>
      <c r="OGY6969" s="127"/>
      <c r="OGZ6969" s="127"/>
      <c r="OHA6969" s="127"/>
      <c r="OHB6969" s="127"/>
      <c r="OHC6969" s="127"/>
      <c r="OHD6969" s="128"/>
      <c r="OHE6969" s="126"/>
      <c r="OHF6969" s="127"/>
      <c r="OHG6969" s="127"/>
      <c r="OHH6969" s="127"/>
      <c r="OHI6969" s="127"/>
      <c r="OHJ6969" s="127"/>
      <c r="OHK6969" s="127"/>
      <c r="OHL6969" s="128"/>
      <c r="OHM6969" s="126"/>
      <c r="OHN6969" s="127"/>
      <c r="OHO6969" s="127"/>
      <c r="OHP6969" s="127"/>
      <c r="OHQ6969" s="127"/>
      <c r="OHR6969" s="127"/>
      <c r="OHS6969" s="127"/>
      <c r="OHT6969" s="128"/>
      <c r="OHU6969" s="126"/>
      <c r="OHV6969" s="127"/>
      <c r="OHW6969" s="127"/>
      <c r="OHX6969" s="127"/>
      <c r="OHY6969" s="127"/>
      <c r="OHZ6969" s="127"/>
      <c r="OIA6969" s="127"/>
      <c r="OIB6969" s="128"/>
      <c r="OIC6969" s="126"/>
      <c r="OID6969" s="127"/>
      <c r="OIE6969" s="127"/>
      <c r="OIF6969" s="127"/>
      <c r="OIG6969" s="127"/>
      <c r="OIH6969" s="127"/>
      <c r="OII6969" s="127"/>
      <c r="OIJ6969" s="128"/>
      <c r="OIK6969" s="126"/>
      <c r="OIL6969" s="127"/>
      <c r="OIM6969" s="127"/>
      <c r="OIN6969" s="127"/>
      <c r="OIO6969" s="127"/>
      <c r="OIP6969" s="127"/>
      <c r="OIQ6969" s="127"/>
      <c r="OIR6969" s="128"/>
      <c r="OIS6969" s="126"/>
      <c r="OIT6969" s="127"/>
      <c r="OIU6969" s="127"/>
      <c r="OIV6969" s="127"/>
      <c r="OIW6969" s="127"/>
      <c r="OIX6969" s="127"/>
      <c r="OIY6969" s="127"/>
      <c r="OIZ6969" s="128"/>
      <c r="OJA6969" s="126"/>
      <c r="OJB6969" s="127"/>
      <c r="OJC6969" s="127"/>
      <c r="OJD6969" s="127"/>
      <c r="OJE6969" s="127"/>
      <c r="OJF6969" s="127"/>
      <c r="OJG6969" s="127"/>
      <c r="OJH6969" s="128"/>
      <c r="OJI6969" s="126"/>
      <c r="OJJ6969" s="127"/>
      <c r="OJK6969" s="127"/>
      <c r="OJL6969" s="127"/>
      <c r="OJM6969" s="127"/>
      <c r="OJN6969" s="127"/>
      <c r="OJO6969" s="127"/>
      <c r="OJP6969" s="128"/>
      <c r="OJQ6969" s="126"/>
      <c r="OJR6969" s="127"/>
      <c r="OJS6969" s="127"/>
      <c r="OJT6969" s="127"/>
      <c r="OJU6969" s="127"/>
      <c r="OJV6969" s="127"/>
      <c r="OJW6969" s="127"/>
      <c r="OJX6969" s="128"/>
      <c r="OJY6969" s="126"/>
      <c r="OJZ6969" s="127"/>
      <c r="OKA6969" s="127"/>
      <c r="OKB6969" s="127"/>
      <c r="OKC6969" s="127"/>
      <c r="OKD6969" s="127"/>
      <c r="OKE6969" s="127"/>
      <c r="OKF6969" s="128"/>
      <c r="OKG6969" s="126"/>
      <c r="OKH6969" s="127"/>
      <c r="OKI6969" s="127"/>
      <c r="OKJ6969" s="127"/>
      <c r="OKK6969" s="127"/>
      <c r="OKL6969" s="127"/>
      <c r="OKM6969" s="127"/>
      <c r="OKN6969" s="128"/>
      <c r="OKO6969" s="126"/>
      <c r="OKP6969" s="127"/>
      <c r="OKQ6969" s="127"/>
      <c r="OKR6969" s="127"/>
      <c r="OKS6969" s="127"/>
      <c r="OKT6969" s="127"/>
      <c r="OKU6969" s="127"/>
      <c r="OKV6969" s="128"/>
      <c r="OKW6969" s="126"/>
      <c r="OKX6969" s="127"/>
      <c r="OKY6969" s="127"/>
      <c r="OKZ6969" s="127"/>
      <c r="OLA6969" s="127"/>
      <c r="OLB6969" s="127"/>
      <c r="OLC6969" s="127"/>
      <c r="OLD6969" s="128"/>
      <c r="OLE6969" s="126"/>
      <c r="OLF6969" s="127"/>
      <c r="OLG6969" s="127"/>
      <c r="OLH6969" s="127"/>
      <c r="OLI6969" s="127"/>
      <c r="OLJ6969" s="127"/>
      <c r="OLK6969" s="127"/>
      <c r="OLL6969" s="128"/>
      <c r="OLM6969" s="126"/>
      <c r="OLN6969" s="127"/>
      <c r="OLO6969" s="127"/>
      <c r="OLP6969" s="127"/>
      <c r="OLQ6969" s="127"/>
      <c r="OLR6969" s="127"/>
      <c r="OLS6969" s="127"/>
      <c r="OLT6969" s="128"/>
      <c r="OLU6969" s="126"/>
      <c r="OLV6969" s="127"/>
      <c r="OLW6969" s="127"/>
      <c r="OLX6969" s="127"/>
      <c r="OLY6969" s="127"/>
      <c r="OLZ6969" s="127"/>
      <c r="OMA6969" s="127"/>
      <c r="OMB6969" s="128"/>
      <c r="OMC6969" s="126"/>
      <c r="OMD6969" s="127"/>
      <c r="OME6969" s="127"/>
      <c r="OMF6969" s="127"/>
      <c r="OMG6969" s="127"/>
      <c r="OMH6969" s="127"/>
      <c r="OMI6969" s="127"/>
      <c r="OMJ6969" s="128"/>
      <c r="OMK6969" s="126"/>
      <c r="OML6969" s="127"/>
      <c r="OMM6969" s="127"/>
      <c r="OMN6969" s="127"/>
      <c r="OMO6969" s="127"/>
      <c r="OMP6969" s="127"/>
      <c r="OMQ6969" s="127"/>
      <c r="OMR6969" s="128"/>
      <c r="OMS6969" s="126"/>
      <c r="OMT6969" s="127"/>
      <c r="OMU6969" s="127"/>
      <c r="OMV6969" s="127"/>
      <c r="OMW6969" s="127"/>
      <c r="OMX6969" s="127"/>
      <c r="OMY6969" s="127"/>
      <c r="OMZ6969" s="128"/>
      <c r="ONA6969" s="126"/>
      <c r="ONB6969" s="127"/>
      <c r="ONC6969" s="127"/>
      <c r="OND6969" s="127"/>
      <c r="ONE6969" s="127"/>
      <c r="ONF6969" s="127"/>
      <c r="ONG6969" s="127"/>
      <c r="ONH6969" s="128"/>
      <c r="ONI6969" s="126"/>
      <c r="ONJ6969" s="127"/>
      <c r="ONK6969" s="127"/>
      <c r="ONL6969" s="127"/>
      <c r="ONM6969" s="127"/>
      <c r="ONN6969" s="127"/>
      <c r="ONO6969" s="127"/>
      <c r="ONP6969" s="128"/>
      <c r="ONQ6969" s="126"/>
      <c r="ONR6969" s="127"/>
      <c r="ONS6969" s="127"/>
      <c r="ONT6969" s="127"/>
      <c r="ONU6969" s="127"/>
      <c r="ONV6969" s="127"/>
      <c r="ONW6969" s="127"/>
      <c r="ONX6969" s="128"/>
      <c r="ONY6969" s="126"/>
      <c r="ONZ6969" s="127"/>
      <c r="OOA6969" s="127"/>
      <c r="OOB6969" s="127"/>
      <c r="OOC6969" s="127"/>
      <c r="OOD6969" s="127"/>
      <c r="OOE6969" s="127"/>
      <c r="OOF6969" s="128"/>
      <c r="OOG6969" s="126"/>
      <c r="OOH6969" s="127"/>
      <c r="OOI6969" s="127"/>
      <c r="OOJ6969" s="127"/>
      <c r="OOK6969" s="127"/>
      <c r="OOL6969" s="127"/>
      <c r="OOM6969" s="127"/>
      <c r="OON6969" s="128"/>
      <c r="OOO6969" s="126"/>
      <c r="OOP6969" s="127"/>
      <c r="OOQ6969" s="127"/>
      <c r="OOR6969" s="127"/>
      <c r="OOS6969" s="127"/>
      <c r="OOT6969" s="127"/>
      <c r="OOU6969" s="127"/>
      <c r="OOV6969" s="128"/>
      <c r="OOW6969" s="126"/>
      <c r="OOX6969" s="127"/>
      <c r="OOY6969" s="127"/>
      <c r="OOZ6969" s="127"/>
      <c r="OPA6969" s="127"/>
      <c r="OPB6969" s="127"/>
      <c r="OPC6969" s="127"/>
      <c r="OPD6969" s="128"/>
      <c r="OPE6969" s="126"/>
      <c r="OPF6969" s="127"/>
      <c r="OPG6969" s="127"/>
      <c r="OPH6969" s="127"/>
      <c r="OPI6969" s="127"/>
      <c r="OPJ6969" s="127"/>
      <c r="OPK6969" s="127"/>
      <c r="OPL6969" s="128"/>
      <c r="OPM6969" s="126"/>
      <c r="OPN6969" s="127"/>
      <c r="OPO6969" s="127"/>
      <c r="OPP6969" s="127"/>
      <c r="OPQ6969" s="127"/>
      <c r="OPR6969" s="127"/>
      <c r="OPS6969" s="127"/>
      <c r="OPT6969" s="128"/>
      <c r="OPU6969" s="126"/>
      <c r="OPV6969" s="127"/>
      <c r="OPW6969" s="127"/>
      <c r="OPX6969" s="127"/>
      <c r="OPY6969" s="127"/>
      <c r="OPZ6969" s="127"/>
      <c r="OQA6969" s="127"/>
      <c r="OQB6969" s="128"/>
      <c r="OQC6969" s="126"/>
      <c r="OQD6969" s="127"/>
      <c r="OQE6969" s="127"/>
      <c r="OQF6969" s="127"/>
      <c r="OQG6969" s="127"/>
      <c r="OQH6969" s="127"/>
      <c r="OQI6969" s="127"/>
      <c r="OQJ6969" s="128"/>
      <c r="OQK6969" s="126"/>
      <c r="OQL6969" s="127"/>
      <c r="OQM6969" s="127"/>
      <c r="OQN6969" s="127"/>
      <c r="OQO6969" s="127"/>
      <c r="OQP6969" s="127"/>
      <c r="OQQ6969" s="127"/>
      <c r="OQR6969" s="128"/>
      <c r="OQS6969" s="126"/>
      <c r="OQT6969" s="127"/>
      <c r="OQU6969" s="127"/>
      <c r="OQV6969" s="127"/>
      <c r="OQW6969" s="127"/>
      <c r="OQX6969" s="127"/>
      <c r="OQY6969" s="127"/>
      <c r="OQZ6969" s="128"/>
      <c r="ORA6969" s="126"/>
      <c r="ORB6969" s="127"/>
      <c r="ORC6969" s="127"/>
      <c r="ORD6969" s="127"/>
      <c r="ORE6969" s="127"/>
      <c r="ORF6969" s="127"/>
      <c r="ORG6969" s="127"/>
      <c r="ORH6969" s="128"/>
      <c r="ORI6969" s="126"/>
      <c r="ORJ6969" s="127"/>
      <c r="ORK6969" s="127"/>
      <c r="ORL6969" s="127"/>
      <c r="ORM6969" s="127"/>
      <c r="ORN6969" s="127"/>
      <c r="ORO6969" s="127"/>
      <c r="ORP6969" s="128"/>
      <c r="ORQ6969" s="126"/>
      <c r="ORR6969" s="127"/>
      <c r="ORS6969" s="127"/>
      <c r="ORT6969" s="127"/>
      <c r="ORU6969" s="127"/>
      <c r="ORV6969" s="127"/>
      <c r="ORW6969" s="127"/>
      <c r="ORX6969" s="128"/>
      <c r="ORY6969" s="126"/>
      <c r="ORZ6969" s="127"/>
      <c r="OSA6969" s="127"/>
      <c r="OSB6969" s="127"/>
      <c r="OSC6969" s="127"/>
      <c r="OSD6969" s="127"/>
      <c r="OSE6969" s="127"/>
      <c r="OSF6969" s="128"/>
      <c r="OSG6969" s="126"/>
      <c r="OSH6969" s="127"/>
      <c r="OSI6969" s="127"/>
      <c r="OSJ6969" s="127"/>
      <c r="OSK6969" s="127"/>
      <c r="OSL6969" s="127"/>
      <c r="OSM6969" s="127"/>
      <c r="OSN6969" s="128"/>
      <c r="OSO6969" s="126"/>
      <c r="OSP6969" s="127"/>
      <c r="OSQ6969" s="127"/>
      <c r="OSR6969" s="127"/>
      <c r="OSS6969" s="127"/>
      <c r="OST6969" s="127"/>
      <c r="OSU6969" s="127"/>
      <c r="OSV6969" s="128"/>
      <c r="OSW6969" s="126"/>
      <c r="OSX6969" s="127"/>
      <c r="OSY6969" s="127"/>
      <c r="OSZ6969" s="127"/>
      <c r="OTA6969" s="127"/>
      <c r="OTB6969" s="127"/>
      <c r="OTC6969" s="127"/>
      <c r="OTD6969" s="128"/>
      <c r="OTE6969" s="126"/>
      <c r="OTF6969" s="127"/>
      <c r="OTG6969" s="127"/>
      <c r="OTH6969" s="127"/>
      <c r="OTI6969" s="127"/>
      <c r="OTJ6969" s="127"/>
      <c r="OTK6969" s="127"/>
      <c r="OTL6969" s="128"/>
      <c r="OTM6969" s="126"/>
      <c r="OTN6969" s="127"/>
      <c r="OTO6969" s="127"/>
      <c r="OTP6969" s="127"/>
      <c r="OTQ6969" s="127"/>
      <c r="OTR6969" s="127"/>
      <c r="OTS6969" s="127"/>
      <c r="OTT6969" s="128"/>
      <c r="OTU6969" s="126"/>
      <c r="OTV6969" s="127"/>
      <c r="OTW6969" s="127"/>
      <c r="OTX6969" s="127"/>
      <c r="OTY6969" s="127"/>
      <c r="OTZ6969" s="127"/>
      <c r="OUA6969" s="127"/>
      <c r="OUB6969" s="128"/>
      <c r="OUC6969" s="126"/>
      <c r="OUD6969" s="127"/>
      <c r="OUE6969" s="127"/>
      <c r="OUF6969" s="127"/>
      <c r="OUG6969" s="127"/>
      <c r="OUH6969" s="127"/>
      <c r="OUI6969" s="127"/>
      <c r="OUJ6969" s="128"/>
      <c r="OUK6969" s="126"/>
      <c r="OUL6969" s="127"/>
      <c r="OUM6969" s="127"/>
      <c r="OUN6969" s="127"/>
      <c r="OUO6969" s="127"/>
      <c r="OUP6969" s="127"/>
      <c r="OUQ6969" s="127"/>
      <c r="OUR6969" s="128"/>
      <c r="OUS6969" s="126"/>
      <c r="OUT6969" s="127"/>
      <c r="OUU6969" s="127"/>
      <c r="OUV6969" s="127"/>
      <c r="OUW6969" s="127"/>
      <c r="OUX6969" s="127"/>
      <c r="OUY6969" s="127"/>
      <c r="OUZ6969" s="128"/>
      <c r="OVA6969" s="126"/>
      <c r="OVB6969" s="127"/>
      <c r="OVC6969" s="127"/>
      <c r="OVD6969" s="127"/>
      <c r="OVE6969" s="127"/>
      <c r="OVF6969" s="127"/>
      <c r="OVG6969" s="127"/>
      <c r="OVH6969" s="128"/>
      <c r="OVI6969" s="126"/>
      <c r="OVJ6969" s="127"/>
      <c r="OVK6969" s="127"/>
      <c r="OVL6969" s="127"/>
      <c r="OVM6969" s="127"/>
      <c r="OVN6969" s="127"/>
      <c r="OVO6969" s="127"/>
      <c r="OVP6969" s="128"/>
      <c r="OVQ6969" s="126"/>
      <c r="OVR6969" s="127"/>
      <c r="OVS6969" s="127"/>
      <c r="OVT6969" s="127"/>
      <c r="OVU6969" s="127"/>
      <c r="OVV6969" s="127"/>
      <c r="OVW6969" s="127"/>
      <c r="OVX6969" s="128"/>
      <c r="OVY6969" s="126"/>
      <c r="OVZ6969" s="127"/>
      <c r="OWA6969" s="127"/>
      <c r="OWB6969" s="127"/>
      <c r="OWC6969" s="127"/>
      <c r="OWD6969" s="127"/>
      <c r="OWE6969" s="127"/>
      <c r="OWF6969" s="128"/>
      <c r="OWG6969" s="126"/>
      <c r="OWH6969" s="127"/>
      <c r="OWI6969" s="127"/>
      <c r="OWJ6969" s="127"/>
      <c r="OWK6969" s="127"/>
      <c r="OWL6969" s="127"/>
      <c r="OWM6969" s="127"/>
      <c r="OWN6969" s="128"/>
      <c r="OWO6969" s="126"/>
      <c r="OWP6969" s="127"/>
      <c r="OWQ6969" s="127"/>
      <c r="OWR6969" s="127"/>
      <c r="OWS6969" s="127"/>
      <c r="OWT6969" s="127"/>
      <c r="OWU6969" s="127"/>
      <c r="OWV6969" s="128"/>
      <c r="OWW6969" s="126"/>
      <c r="OWX6969" s="127"/>
      <c r="OWY6969" s="127"/>
      <c r="OWZ6969" s="127"/>
      <c r="OXA6969" s="127"/>
      <c r="OXB6969" s="127"/>
      <c r="OXC6969" s="127"/>
      <c r="OXD6969" s="128"/>
      <c r="OXE6969" s="126"/>
      <c r="OXF6969" s="127"/>
      <c r="OXG6969" s="127"/>
      <c r="OXH6969" s="127"/>
      <c r="OXI6969" s="127"/>
      <c r="OXJ6969" s="127"/>
      <c r="OXK6969" s="127"/>
      <c r="OXL6969" s="128"/>
      <c r="OXM6969" s="126"/>
      <c r="OXN6969" s="127"/>
      <c r="OXO6969" s="127"/>
      <c r="OXP6969" s="127"/>
      <c r="OXQ6969" s="127"/>
      <c r="OXR6969" s="127"/>
      <c r="OXS6969" s="127"/>
      <c r="OXT6969" s="128"/>
      <c r="OXU6969" s="126"/>
      <c r="OXV6969" s="127"/>
      <c r="OXW6969" s="127"/>
      <c r="OXX6969" s="127"/>
      <c r="OXY6969" s="127"/>
      <c r="OXZ6969" s="127"/>
      <c r="OYA6969" s="127"/>
      <c r="OYB6969" s="128"/>
      <c r="OYC6969" s="126"/>
      <c r="OYD6969" s="127"/>
      <c r="OYE6969" s="127"/>
      <c r="OYF6969" s="127"/>
      <c r="OYG6969" s="127"/>
      <c r="OYH6969" s="127"/>
      <c r="OYI6969" s="127"/>
      <c r="OYJ6969" s="128"/>
      <c r="OYK6969" s="126"/>
      <c r="OYL6969" s="127"/>
      <c r="OYM6969" s="127"/>
      <c r="OYN6969" s="127"/>
      <c r="OYO6969" s="127"/>
      <c r="OYP6969" s="127"/>
      <c r="OYQ6969" s="127"/>
      <c r="OYR6969" s="128"/>
      <c r="OYS6969" s="126"/>
      <c r="OYT6969" s="127"/>
      <c r="OYU6969" s="127"/>
      <c r="OYV6969" s="127"/>
      <c r="OYW6969" s="127"/>
      <c r="OYX6969" s="127"/>
      <c r="OYY6969" s="127"/>
      <c r="OYZ6969" s="128"/>
      <c r="OZA6969" s="126"/>
      <c r="OZB6969" s="127"/>
      <c r="OZC6969" s="127"/>
      <c r="OZD6969" s="127"/>
      <c r="OZE6969" s="127"/>
      <c r="OZF6969" s="127"/>
      <c r="OZG6969" s="127"/>
      <c r="OZH6969" s="128"/>
      <c r="OZI6969" s="126"/>
      <c r="OZJ6969" s="127"/>
      <c r="OZK6969" s="127"/>
      <c r="OZL6969" s="127"/>
      <c r="OZM6969" s="127"/>
      <c r="OZN6969" s="127"/>
      <c r="OZO6969" s="127"/>
      <c r="OZP6969" s="128"/>
      <c r="OZQ6969" s="126"/>
      <c r="OZR6969" s="127"/>
      <c r="OZS6969" s="127"/>
      <c r="OZT6969" s="127"/>
      <c r="OZU6969" s="127"/>
      <c r="OZV6969" s="127"/>
      <c r="OZW6969" s="127"/>
      <c r="OZX6969" s="128"/>
      <c r="OZY6969" s="126"/>
      <c r="OZZ6969" s="127"/>
      <c r="PAA6969" s="127"/>
      <c r="PAB6969" s="127"/>
      <c r="PAC6969" s="127"/>
      <c r="PAD6969" s="127"/>
      <c r="PAE6969" s="127"/>
      <c r="PAF6969" s="128"/>
      <c r="PAG6969" s="126"/>
      <c r="PAH6969" s="127"/>
      <c r="PAI6969" s="127"/>
      <c r="PAJ6969" s="127"/>
      <c r="PAK6969" s="127"/>
      <c r="PAL6969" s="127"/>
      <c r="PAM6969" s="127"/>
      <c r="PAN6969" s="128"/>
      <c r="PAO6969" s="126"/>
      <c r="PAP6969" s="127"/>
      <c r="PAQ6969" s="127"/>
      <c r="PAR6969" s="127"/>
      <c r="PAS6969" s="127"/>
      <c r="PAT6969" s="127"/>
      <c r="PAU6969" s="127"/>
      <c r="PAV6969" s="128"/>
      <c r="PAW6969" s="126"/>
      <c r="PAX6969" s="127"/>
      <c r="PAY6969" s="127"/>
      <c r="PAZ6969" s="127"/>
      <c r="PBA6969" s="127"/>
      <c r="PBB6969" s="127"/>
      <c r="PBC6969" s="127"/>
      <c r="PBD6969" s="128"/>
      <c r="PBE6969" s="126"/>
      <c r="PBF6969" s="127"/>
      <c r="PBG6969" s="127"/>
      <c r="PBH6969" s="127"/>
      <c r="PBI6969" s="127"/>
      <c r="PBJ6969" s="127"/>
      <c r="PBK6969" s="127"/>
      <c r="PBL6969" s="128"/>
      <c r="PBM6969" s="126"/>
      <c r="PBN6969" s="127"/>
      <c r="PBO6969" s="127"/>
      <c r="PBP6969" s="127"/>
      <c r="PBQ6969" s="127"/>
      <c r="PBR6969" s="127"/>
      <c r="PBS6969" s="127"/>
      <c r="PBT6969" s="128"/>
      <c r="PBU6969" s="126"/>
      <c r="PBV6969" s="127"/>
      <c r="PBW6969" s="127"/>
      <c r="PBX6969" s="127"/>
      <c r="PBY6969" s="127"/>
      <c r="PBZ6969" s="127"/>
      <c r="PCA6969" s="127"/>
      <c r="PCB6969" s="128"/>
      <c r="PCC6969" s="126"/>
      <c r="PCD6969" s="127"/>
      <c r="PCE6969" s="127"/>
      <c r="PCF6969" s="127"/>
      <c r="PCG6969" s="127"/>
      <c r="PCH6969" s="127"/>
      <c r="PCI6969" s="127"/>
      <c r="PCJ6969" s="128"/>
      <c r="PCK6969" s="126"/>
      <c r="PCL6969" s="127"/>
      <c r="PCM6969" s="127"/>
      <c r="PCN6969" s="127"/>
      <c r="PCO6969" s="127"/>
      <c r="PCP6969" s="127"/>
      <c r="PCQ6969" s="127"/>
      <c r="PCR6969" s="128"/>
      <c r="PCS6969" s="126"/>
      <c r="PCT6969" s="127"/>
      <c r="PCU6969" s="127"/>
      <c r="PCV6969" s="127"/>
      <c r="PCW6969" s="127"/>
      <c r="PCX6969" s="127"/>
      <c r="PCY6969" s="127"/>
      <c r="PCZ6969" s="128"/>
      <c r="PDA6969" s="126"/>
      <c r="PDB6969" s="127"/>
      <c r="PDC6969" s="127"/>
      <c r="PDD6969" s="127"/>
      <c r="PDE6969" s="127"/>
      <c r="PDF6969" s="127"/>
      <c r="PDG6969" s="127"/>
      <c r="PDH6969" s="128"/>
      <c r="PDI6969" s="126"/>
      <c r="PDJ6969" s="127"/>
      <c r="PDK6969" s="127"/>
      <c r="PDL6969" s="127"/>
      <c r="PDM6969" s="127"/>
      <c r="PDN6969" s="127"/>
      <c r="PDO6969" s="127"/>
      <c r="PDP6969" s="128"/>
      <c r="PDQ6969" s="126"/>
      <c r="PDR6969" s="127"/>
      <c r="PDS6969" s="127"/>
      <c r="PDT6969" s="127"/>
      <c r="PDU6969" s="127"/>
      <c r="PDV6969" s="127"/>
      <c r="PDW6969" s="127"/>
      <c r="PDX6969" s="128"/>
      <c r="PDY6969" s="126"/>
      <c r="PDZ6969" s="127"/>
      <c r="PEA6969" s="127"/>
      <c r="PEB6969" s="127"/>
      <c r="PEC6969" s="127"/>
      <c r="PED6969" s="127"/>
      <c r="PEE6969" s="127"/>
      <c r="PEF6969" s="128"/>
      <c r="PEG6969" s="126"/>
      <c r="PEH6969" s="127"/>
      <c r="PEI6969" s="127"/>
      <c r="PEJ6969" s="127"/>
      <c r="PEK6969" s="127"/>
      <c r="PEL6969" s="127"/>
      <c r="PEM6969" s="127"/>
      <c r="PEN6969" s="128"/>
      <c r="PEO6969" s="126"/>
      <c r="PEP6969" s="127"/>
      <c r="PEQ6969" s="127"/>
      <c r="PER6969" s="127"/>
      <c r="PES6969" s="127"/>
      <c r="PET6969" s="127"/>
      <c r="PEU6969" s="127"/>
      <c r="PEV6969" s="128"/>
      <c r="PEW6969" s="126"/>
      <c r="PEX6969" s="127"/>
      <c r="PEY6969" s="127"/>
      <c r="PEZ6969" s="127"/>
      <c r="PFA6969" s="127"/>
      <c r="PFB6969" s="127"/>
      <c r="PFC6969" s="127"/>
      <c r="PFD6969" s="128"/>
      <c r="PFE6969" s="126"/>
      <c r="PFF6969" s="127"/>
      <c r="PFG6969" s="127"/>
      <c r="PFH6969" s="127"/>
      <c r="PFI6969" s="127"/>
      <c r="PFJ6969" s="127"/>
      <c r="PFK6969" s="127"/>
      <c r="PFL6969" s="128"/>
      <c r="PFM6969" s="126"/>
      <c r="PFN6969" s="127"/>
      <c r="PFO6969" s="127"/>
      <c r="PFP6969" s="127"/>
      <c r="PFQ6969" s="127"/>
      <c r="PFR6969" s="127"/>
      <c r="PFS6969" s="127"/>
      <c r="PFT6969" s="128"/>
      <c r="PFU6969" s="126"/>
      <c r="PFV6969" s="127"/>
      <c r="PFW6969" s="127"/>
      <c r="PFX6969" s="127"/>
      <c r="PFY6969" s="127"/>
      <c r="PFZ6969" s="127"/>
      <c r="PGA6969" s="127"/>
      <c r="PGB6969" s="128"/>
      <c r="PGC6969" s="126"/>
      <c r="PGD6969" s="127"/>
      <c r="PGE6969" s="127"/>
      <c r="PGF6969" s="127"/>
      <c r="PGG6969" s="127"/>
      <c r="PGH6969" s="127"/>
      <c r="PGI6969" s="127"/>
      <c r="PGJ6969" s="128"/>
      <c r="PGK6969" s="126"/>
      <c r="PGL6969" s="127"/>
      <c r="PGM6969" s="127"/>
      <c r="PGN6969" s="127"/>
      <c r="PGO6969" s="127"/>
      <c r="PGP6969" s="127"/>
      <c r="PGQ6969" s="127"/>
      <c r="PGR6969" s="128"/>
      <c r="PGS6969" s="126"/>
      <c r="PGT6969" s="127"/>
      <c r="PGU6969" s="127"/>
      <c r="PGV6969" s="127"/>
      <c r="PGW6969" s="127"/>
      <c r="PGX6969" s="127"/>
      <c r="PGY6969" s="127"/>
      <c r="PGZ6969" s="128"/>
      <c r="PHA6969" s="126"/>
      <c r="PHB6969" s="127"/>
      <c r="PHC6969" s="127"/>
      <c r="PHD6969" s="127"/>
      <c r="PHE6969" s="127"/>
      <c r="PHF6969" s="127"/>
      <c r="PHG6969" s="127"/>
      <c r="PHH6969" s="128"/>
      <c r="PHI6969" s="126"/>
      <c r="PHJ6969" s="127"/>
      <c r="PHK6969" s="127"/>
      <c r="PHL6969" s="127"/>
      <c r="PHM6969" s="127"/>
      <c r="PHN6969" s="127"/>
      <c r="PHO6969" s="127"/>
      <c r="PHP6969" s="128"/>
      <c r="PHQ6969" s="126"/>
      <c r="PHR6969" s="127"/>
      <c r="PHS6969" s="127"/>
      <c r="PHT6969" s="127"/>
      <c r="PHU6969" s="127"/>
      <c r="PHV6969" s="127"/>
      <c r="PHW6969" s="127"/>
      <c r="PHX6969" s="128"/>
      <c r="PHY6969" s="126"/>
      <c r="PHZ6969" s="127"/>
      <c r="PIA6969" s="127"/>
      <c r="PIB6969" s="127"/>
      <c r="PIC6969" s="127"/>
      <c r="PID6969" s="127"/>
      <c r="PIE6969" s="127"/>
      <c r="PIF6969" s="128"/>
      <c r="PIG6969" s="126"/>
      <c r="PIH6969" s="127"/>
      <c r="PII6969" s="127"/>
      <c r="PIJ6969" s="127"/>
      <c r="PIK6969" s="127"/>
      <c r="PIL6969" s="127"/>
      <c r="PIM6969" s="127"/>
      <c r="PIN6969" s="128"/>
      <c r="PIO6969" s="126"/>
      <c r="PIP6969" s="127"/>
      <c r="PIQ6969" s="127"/>
      <c r="PIR6969" s="127"/>
      <c r="PIS6969" s="127"/>
      <c r="PIT6969" s="127"/>
      <c r="PIU6969" s="127"/>
      <c r="PIV6969" s="128"/>
      <c r="PIW6969" s="126"/>
      <c r="PIX6969" s="127"/>
      <c r="PIY6969" s="127"/>
      <c r="PIZ6969" s="127"/>
      <c r="PJA6969" s="127"/>
      <c r="PJB6969" s="127"/>
      <c r="PJC6969" s="127"/>
      <c r="PJD6969" s="128"/>
      <c r="PJE6969" s="126"/>
      <c r="PJF6969" s="127"/>
      <c r="PJG6969" s="127"/>
      <c r="PJH6969" s="127"/>
      <c r="PJI6969" s="127"/>
      <c r="PJJ6969" s="127"/>
      <c r="PJK6969" s="127"/>
      <c r="PJL6969" s="128"/>
      <c r="PJM6969" s="126"/>
      <c r="PJN6969" s="127"/>
      <c r="PJO6969" s="127"/>
      <c r="PJP6969" s="127"/>
      <c r="PJQ6969" s="127"/>
      <c r="PJR6969" s="127"/>
      <c r="PJS6969" s="127"/>
      <c r="PJT6969" s="128"/>
      <c r="PJU6969" s="126"/>
      <c r="PJV6969" s="127"/>
      <c r="PJW6969" s="127"/>
      <c r="PJX6969" s="127"/>
      <c r="PJY6969" s="127"/>
      <c r="PJZ6969" s="127"/>
      <c r="PKA6969" s="127"/>
      <c r="PKB6969" s="128"/>
      <c r="PKC6969" s="126"/>
      <c r="PKD6969" s="127"/>
      <c r="PKE6969" s="127"/>
      <c r="PKF6969" s="127"/>
      <c r="PKG6969" s="127"/>
      <c r="PKH6969" s="127"/>
      <c r="PKI6969" s="127"/>
      <c r="PKJ6969" s="128"/>
      <c r="PKK6969" s="126"/>
      <c r="PKL6969" s="127"/>
      <c r="PKM6969" s="127"/>
      <c r="PKN6969" s="127"/>
      <c r="PKO6969" s="127"/>
      <c r="PKP6969" s="127"/>
      <c r="PKQ6969" s="127"/>
      <c r="PKR6969" s="128"/>
      <c r="PKS6969" s="126"/>
      <c r="PKT6969" s="127"/>
      <c r="PKU6969" s="127"/>
      <c r="PKV6969" s="127"/>
      <c r="PKW6969" s="127"/>
      <c r="PKX6969" s="127"/>
      <c r="PKY6969" s="127"/>
      <c r="PKZ6969" s="128"/>
      <c r="PLA6969" s="126"/>
      <c r="PLB6969" s="127"/>
      <c r="PLC6969" s="127"/>
      <c r="PLD6969" s="127"/>
      <c r="PLE6969" s="127"/>
      <c r="PLF6969" s="127"/>
      <c r="PLG6969" s="127"/>
      <c r="PLH6969" s="128"/>
      <c r="PLI6969" s="126"/>
      <c r="PLJ6969" s="127"/>
      <c r="PLK6969" s="127"/>
      <c r="PLL6969" s="127"/>
      <c r="PLM6969" s="127"/>
      <c r="PLN6969" s="127"/>
      <c r="PLO6969" s="127"/>
      <c r="PLP6969" s="128"/>
      <c r="PLQ6969" s="126"/>
      <c r="PLR6969" s="127"/>
      <c r="PLS6969" s="127"/>
      <c r="PLT6969" s="127"/>
      <c r="PLU6969" s="127"/>
      <c r="PLV6969" s="127"/>
      <c r="PLW6969" s="127"/>
      <c r="PLX6969" s="128"/>
      <c r="PLY6969" s="126"/>
      <c r="PLZ6969" s="127"/>
      <c r="PMA6969" s="127"/>
      <c r="PMB6969" s="127"/>
      <c r="PMC6969" s="127"/>
      <c r="PMD6969" s="127"/>
      <c r="PME6969" s="127"/>
      <c r="PMF6969" s="128"/>
      <c r="PMG6969" s="126"/>
      <c r="PMH6969" s="127"/>
      <c r="PMI6969" s="127"/>
      <c r="PMJ6969" s="127"/>
      <c r="PMK6969" s="127"/>
      <c r="PML6969" s="127"/>
      <c r="PMM6969" s="127"/>
      <c r="PMN6969" s="128"/>
      <c r="PMO6969" s="126"/>
      <c r="PMP6969" s="127"/>
      <c r="PMQ6969" s="127"/>
      <c r="PMR6969" s="127"/>
      <c r="PMS6969" s="127"/>
      <c r="PMT6969" s="127"/>
      <c r="PMU6969" s="127"/>
      <c r="PMV6969" s="128"/>
      <c r="PMW6969" s="126"/>
      <c r="PMX6969" s="127"/>
      <c r="PMY6969" s="127"/>
      <c r="PMZ6969" s="127"/>
      <c r="PNA6969" s="127"/>
      <c r="PNB6969" s="127"/>
      <c r="PNC6969" s="127"/>
      <c r="PND6969" s="128"/>
      <c r="PNE6969" s="126"/>
      <c r="PNF6969" s="127"/>
      <c r="PNG6969" s="127"/>
      <c r="PNH6969" s="127"/>
      <c r="PNI6969" s="127"/>
      <c r="PNJ6969" s="127"/>
      <c r="PNK6969" s="127"/>
      <c r="PNL6969" s="128"/>
      <c r="PNM6969" s="126"/>
      <c r="PNN6969" s="127"/>
      <c r="PNO6969" s="127"/>
      <c r="PNP6969" s="127"/>
      <c r="PNQ6969" s="127"/>
      <c r="PNR6969" s="127"/>
      <c r="PNS6969" s="127"/>
      <c r="PNT6969" s="128"/>
      <c r="PNU6969" s="126"/>
      <c r="PNV6969" s="127"/>
      <c r="PNW6969" s="127"/>
      <c r="PNX6969" s="127"/>
      <c r="PNY6969" s="127"/>
      <c r="PNZ6969" s="127"/>
      <c r="POA6969" s="127"/>
      <c r="POB6969" s="128"/>
      <c r="POC6969" s="126"/>
      <c r="POD6969" s="127"/>
      <c r="POE6969" s="127"/>
      <c r="POF6969" s="127"/>
      <c r="POG6969" s="127"/>
      <c r="POH6969" s="127"/>
      <c r="POI6969" s="127"/>
      <c r="POJ6969" s="128"/>
      <c r="POK6969" s="126"/>
      <c r="POL6969" s="127"/>
      <c r="POM6969" s="127"/>
      <c r="PON6969" s="127"/>
      <c r="POO6969" s="127"/>
      <c r="POP6969" s="127"/>
      <c r="POQ6969" s="127"/>
      <c r="POR6969" s="128"/>
      <c r="POS6969" s="126"/>
      <c r="POT6969" s="127"/>
      <c r="POU6969" s="127"/>
      <c r="POV6969" s="127"/>
      <c r="POW6969" s="127"/>
      <c r="POX6969" s="127"/>
      <c r="POY6969" s="127"/>
      <c r="POZ6969" s="128"/>
      <c r="PPA6969" s="126"/>
      <c r="PPB6969" s="127"/>
      <c r="PPC6969" s="127"/>
      <c r="PPD6969" s="127"/>
      <c r="PPE6969" s="127"/>
      <c r="PPF6969" s="127"/>
      <c r="PPG6969" s="127"/>
      <c r="PPH6969" s="128"/>
      <c r="PPI6969" s="126"/>
      <c r="PPJ6969" s="127"/>
      <c r="PPK6969" s="127"/>
      <c r="PPL6969" s="127"/>
      <c r="PPM6969" s="127"/>
      <c r="PPN6969" s="127"/>
      <c r="PPO6969" s="127"/>
      <c r="PPP6969" s="128"/>
      <c r="PPQ6969" s="126"/>
      <c r="PPR6969" s="127"/>
      <c r="PPS6969" s="127"/>
      <c r="PPT6969" s="127"/>
      <c r="PPU6969" s="127"/>
      <c r="PPV6969" s="127"/>
      <c r="PPW6969" s="127"/>
      <c r="PPX6969" s="128"/>
      <c r="PPY6969" s="126"/>
      <c r="PPZ6969" s="127"/>
      <c r="PQA6969" s="127"/>
      <c r="PQB6969" s="127"/>
      <c r="PQC6969" s="127"/>
      <c r="PQD6969" s="127"/>
      <c r="PQE6969" s="127"/>
      <c r="PQF6969" s="128"/>
      <c r="PQG6969" s="126"/>
      <c r="PQH6969" s="127"/>
      <c r="PQI6969" s="127"/>
      <c r="PQJ6969" s="127"/>
      <c r="PQK6969" s="127"/>
      <c r="PQL6969" s="127"/>
      <c r="PQM6969" s="127"/>
      <c r="PQN6969" s="128"/>
      <c r="PQO6969" s="126"/>
      <c r="PQP6969" s="127"/>
      <c r="PQQ6969" s="127"/>
      <c r="PQR6969" s="127"/>
      <c r="PQS6969" s="127"/>
      <c r="PQT6969" s="127"/>
      <c r="PQU6969" s="127"/>
      <c r="PQV6969" s="128"/>
      <c r="PQW6969" s="126"/>
      <c r="PQX6969" s="127"/>
      <c r="PQY6969" s="127"/>
      <c r="PQZ6969" s="127"/>
      <c r="PRA6969" s="127"/>
      <c r="PRB6969" s="127"/>
      <c r="PRC6969" s="127"/>
      <c r="PRD6969" s="128"/>
      <c r="PRE6969" s="126"/>
      <c r="PRF6969" s="127"/>
      <c r="PRG6969" s="127"/>
      <c r="PRH6969" s="127"/>
      <c r="PRI6969" s="127"/>
      <c r="PRJ6969" s="127"/>
      <c r="PRK6969" s="127"/>
      <c r="PRL6969" s="128"/>
      <c r="PRM6969" s="126"/>
      <c r="PRN6969" s="127"/>
      <c r="PRO6969" s="127"/>
      <c r="PRP6969" s="127"/>
      <c r="PRQ6969" s="127"/>
      <c r="PRR6969" s="127"/>
      <c r="PRS6969" s="127"/>
      <c r="PRT6969" s="128"/>
      <c r="PRU6969" s="126"/>
      <c r="PRV6969" s="127"/>
      <c r="PRW6969" s="127"/>
      <c r="PRX6969" s="127"/>
      <c r="PRY6969" s="127"/>
      <c r="PRZ6969" s="127"/>
      <c r="PSA6969" s="127"/>
      <c r="PSB6969" s="128"/>
      <c r="PSC6969" s="126"/>
      <c r="PSD6969" s="127"/>
      <c r="PSE6969" s="127"/>
      <c r="PSF6969" s="127"/>
      <c r="PSG6969" s="127"/>
      <c r="PSH6969" s="127"/>
      <c r="PSI6969" s="127"/>
      <c r="PSJ6969" s="128"/>
      <c r="PSK6969" s="126"/>
      <c r="PSL6969" s="127"/>
      <c r="PSM6969" s="127"/>
      <c r="PSN6969" s="127"/>
      <c r="PSO6969" s="127"/>
      <c r="PSP6969" s="127"/>
      <c r="PSQ6969" s="127"/>
      <c r="PSR6969" s="128"/>
      <c r="PSS6969" s="126"/>
      <c r="PST6969" s="127"/>
      <c r="PSU6969" s="127"/>
      <c r="PSV6969" s="127"/>
      <c r="PSW6969" s="127"/>
      <c r="PSX6969" s="127"/>
      <c r="PSY6969" s="127"/>
      <c r="PSZ6969" s="128"/>
      <c r="PTA6969" s="126"/>
      <c r="PTB6969" s="127"/>
      <c r="PTC6969" s="127"/>
      <c r="PTD6969" s="127"/>
      <c r="PTE6969" s="127"/>
      <c r="PTF6969" s="127"/>
      <c r="PTG6969" s="127"/>
      <c r="PTH6969" s="128"/>
      <c r="PTI6969" s="126"/>
      <c r="PTJ6969" s="127"/>
      <c r="PTK6969" s="127"/>
      <c r="PTL6969" s="127"/>
      <c r="PTM6969" s="127"/>
      <c r="PTN6969" s="127"/>
      <c r="PTO6969" s="127"/>
      <c r="PTP6969" s="128"/>
      <c r="PTQ6969" s="126"/>
      <c r="PTR6969" s="127"/>
      <c r="PTS6969" s="127"/>
      <c r="PTT6969" s="127"/>
      <c r="PTU6969" s="127"/>
      <c r="PTV6969" s="127"/>
      <c r="PTW6969" s="127"/>
      <c r="PTX6969" s="128"/>
      <c r="PTY6969" s="126"/>
      <c r="PTZ6969" s="127"/>
      <c r="PUA6969" s="127"/>
      <c r="PUB6969" s="127"/>
      <c r="PUC6969" s="127"/>
      <c r="PUD6969" s="127"/>
      <c r="PUE6969" s="127"/>
      <c r="PUF6969" s="128"/>
      <c r="PUG6969" s="126"/>
      <c r="PUH6969" s="127"/>
      <c r="PUI6969" s="127"/>
      <c r="PUJ6969" s="127"/>
      <c r="PUK6969" s="127"/>
      <c r="PUL6969" s="127"/>
      <c r="PUM6969" s="127"/>
      <c r="PUN6969" s="128"/>
      <c r="PUO6969" s="126"/>
      <c r="PUP6969" s="127"/>
      <c r="PUQ6969" s="127"/>
      <c r="PUR6969" s="127"/>
      <c r="PUS6969" s="127"/>
      <c r="PUT6969" s="127"/>
      <c r="PUU6969" s="127"/>
      <c r="PUV6969" s="128"/>
      <c r="PUW6969" s="126"/>
      <c r="PUX6969" s="127"/>
      <c r="PUY6969" s="127"/>
      <c r="PUZ6969" s="127"/>
      <c r="PVA6969" s="127"/>
      <c r="PVB6969" s="127"/>
      <c r="PVC6969" s="127"/>
      <c r="PVD6969" s="128"/>
      <c r="PVE6969" s="126"/>
      <c r="PVF6969" s="127"/>
      <c r="PVG6969" s="127"/>
      <c r="PVH6969" s="127"/>
      <c r="PVI6969" s="127"/>
      <c r="PVJ6969" s="127"/>
      <c r="PVK6969" s="127"/>
      <c r="PVL6969" s="128"/>
      <c r="PVM6969" s="126"/>
      <c r="PVN6969" s="127"/>
      <c r="PVO6969" s="127"/>
      <c r="PVP6969" s="127"/>
      <c r="PVQ6969" s="127"/>
      <c r="PVR6969" s="127"/>
      <c r="PVS6969" s="127"/>
      <c r="PVT6969" s="128"/>
      <c r="PVU6969" s="126"/>
      <c r="PVV6969" s="127"/>
      <c r="PVW6969" s="127"/>
      <c r="PVX6969" s="127"/>
      <c r="PVY6969" s="127"/>
      <c r="PVZ6969" s="127"/>
      <c r="PWA6969" s="127"/>
      <c r="PWB6969" s="128"/>
      <c r="PWC6969" s="126"/>
      <c r="PWD6969" s="127"/>
      <c r="PWE6969" s="127"/>
      <c r="PWF6969" s="127"/>
      <c r="PWG6969" s="127"/>
      <c r="PWH6969" s="127"/>
      <c r="PWI6969" s="127"/>
      <c r="PWJ6969" s="128"/>
      <c r="PWK6969" s="126"/>
      <c r="PWL6969" s="127"/>
      <c r="PWM6969" s="127"/>
      <c r="PWN6969" s="127"/>
      <c r="PWO6969" s="127"/>
      <c r="PWP6969" s="127"/>
      <c r="PWQ6969" s="127"/>
      <c r="PWR6969" s="128"/>
      <c r="PWS6969" s="126"/>
      <c r="PWT6969" s="127"/>
      <c r="PWU6969" s="127"/>
      <c r="PWV6969" s="127"/>
      <c r="PWW6969" s="127"/>
      <c r="PWX6969" s="127"/>
      <c r="PWY6969" s="127"/>
      <c r="PWZ6969" s="128"/>
      <c r="PXA6969" s="126"/>
      <c r="PXB6969" s="127"/>
      <c r="PXC6969" s="127"/>
      <c r="PXD6969" s="127"/>
      <c r="PXE6969" s="127"/>
      <c r="PXF6969" s="127"/>
      <c r="PXG6969" s="127"/>
      <c r="PXH6969" s="128"/>
      <c r="PXI6969" s="126"/>
      <c r="PXJ6969" s="127"/>
      <c r="PXK6969" s="127"/>
      <c r="PXL6969" s="127"/>
      <c r="PXM6969" s="127"/>
      <c r="PXN6969" s="127"/>
      <c r="PXO6969" s="127"/>
      <c r="PXP6969" s="128"/>
      <c r="PXQ6969" s="126"/>
      <c r="PXR6969" s="127"/>
      <c r="PXS6969" s="127"/>
      <c r="PXT6969" s="127"/>
      <c r="PXU6969" s="127"/>
      <c r="PXV6969" s="127"/>
      <c r="PXW6969" s="127"/>
      <c r="PXX6969" s="128"/>
      <c r="PXY6969" s="126"/>
      <c r="PXZ6969" s="127"/>
      <c r="PYA6969" s="127"/>
      <c r="PYB6969" s="127"/>
      <c r="PYC6969" s="127"/>
      <c r="PYD6969" s="127"/>
      <c r="PYE6969" s="127"/>
      <c r="PYF6969" s="128"/>
      <c r="PYG6969" s="126"/>
      <c r="PYH6969" s="127"/>
      <c r="PYI6969" s="127"/>
      <c r="PYJ6969" s="127"/>
      <c r="PYK6969" s="127"/>
      <c r="PYL6969" s="127"/>
      <c r="PYM6969" s="127"/>
      <c r="PYN6969" s="128"/>
      <c r="PYO6969" s="126"/>
      <c r="PYP6969" s="127"/>
      <c r="PYQ6969" s="127"/>
      <c r="PYR6969" s="127"/>
      <c r="PYS6969" s="127"/>
      <c r="PYT6969" s="127"/>
      <c r="PYU6969" s="127"/>
      <c r="PYV6969" s="128"/>
      <c r="PYW6969" s="126"/>
      <c r="PYX6969" s="127"/>
      <c r="PYY6969" s="127"/>
      <c r="PYZ6969" s="127"/>
      <c r="PZA6969" s="127"/>
      <c r="PZB6969" s="127"/>
      <c r="PZC6969" s="127"/>
      <c r="PZD6969" s="128"/>
      <c r="PZE6969" s="126"/>
      <c r="PZF6969" s="127"/>
      <c r="PZG6969" s="127"/>
      <c r="PZH6969" s="127"/>
      <c r="PZI6969" s="127"/>
      <c r="PZJ6969" s="127"/>
      <c r="PZK6969" s="127"/>
      <c r="PZL6969" s="128"/>
      <c r="PZM6969" s="126"/>
      <c r="PZN6969" s="127"/>
      <c r="PZO6969" s="127"/>
      <c r="PZP6969" s="127"/>
      <c r="PZQ6969" s="127"/>
      <c r="PZR6969" s="127"/>
      <c r="PZS6969" s="127"/>
      <c r="PZT6969" s="128"/>
      <c r="PZU6969" s="126"/>
      <c r="PZV6969" s="127"/>
      <c r="PZW6969" s="127"/>
      <c r="PZX6969" s="127"/>
      <c r="PZY6969" s="127"/>
      <c r="PZZ6969" s="127"/>
      <c r="QAA6969" s="127"/>
      <c r="QAB6969" s="128"/>
      <c r="QAC6969" s="126"/>
      <c r="QAD6969" s="127"/>
      <c r="QAE6969" s="127"/>
      <c r="QAF6969" s="127"/>
      <c r="QAG6969" s="127"/>
      <c r="QAH6969" s="127"/>
      <c r="QAI6969" s="127"/>
      <c r="QAJ6969" s="128"/>
      <c r="QAK6969" s="126"/>
      <c r="QAL6969" s="127"/>
      <c r="QAM6969" s="127"/>
      <c r="QAN6969" s="127"/>
      <c r="QAO6969" s="127"/>
      <c r="QAP6969" s="127"/>
      <c r="QAQ6969" s="127"/>
      <c r="QAR6969" s="128"/>
      <c r="QAS6969" s="126"/>
      <c r="QAT6969" s="127"/>
      <c r="QAU6969" s="127"/>
      <c r="QAV6969" s="127"/>
      <c r="QAW6969" s="127"/>
      <c r="QAX6969" s="127"/>
      <c r="QAY6969" s="127"/>
      <c r="QAZ6969" s="128"/>
      <c r="QBA6969" s="126"/>
      <c r="QBB6969" s="127"/>
      <c r="QBC6969" s="127"/>
      <c r="QBD6969" s="127"/>
      <c r="QBE6969" s="127"/>
      <c r="QBF6969" s="127"/>
      <c r="QBG6969" s="127"/>
      <c r="QBH6969" s="128"/>
      <c r="QBI6969" s="126"/>
      <c r="QBJ6969" s="127"/>
      <c r="QBK6969" s="127"/>
      <c r="QBL6969" s="127"/>
      <c r="QBM6969" s="127"/>
      <c r="QBN6969" s="127"/>
      <c r="QBO6969" s="127"/>
      <c r="QBP6969" s="128"/>
      <c r="QBQ6969" s="126"/>
      <c r="QBR6969" s="127"/>
      <c r="QBS6969" s="127"/>
      <c r="QBT6969" s="127"/>
      <c r="QBU6969" s="127"/>
      <c r="QBV6969" s="127"/>
      <c r="QBW6969" s="127"/>
      <c r="QBX6969" s="128"/>
      <c r="QBY6969" s="126"/>
      <c r="QBZ6969" s="127"/>
      <c r="QCA6969" s="127"/>
      <c r="QCB6969" s="127"/>
      <c r="QCC6969" s="127"/>
      <c r="QCD6969" s="127"/>
      <c r="QCE6969" s="127"/>
      <c r="QCF6969" s="128"/>
      <c r="QCG6969" s="126"/>
      <c r="QCH6969" s="127"/>
      <c r="QCI6969" s="127"/>
      <c r="QCJ6969" s="127"/>
      <c r="QCK6969" s="127"/>
      <c r="QCL6969" s="127"/>
      <c r="QCM6969" s="127"/>
      <c r="QCN6969" s="128"/>
      <c r="QCO6969" s="126"/>
      <c r="QCP6969" s="127"/>
      <c r="QCQ6969" s="127"/>
      <c r="QCR6969" s="127"/>
      <c r="QCS6969" s="127"/>
      <c r="QCT6969" s="127"/>
      <c r="QCU6969" s="127"/>
      <c r="QCV6969" s="128"/>
      <c r="QCW6969" s="126"/>
      <c r="QCX6969" s="127"/>
      <c r="QCY6969" s="127"/>
      <c r="QCZ6969" s="127"/>
      <c r="QDA6969" s="127"/>
      <c r="QDB6969" s="127"/>
      <c r="QDC6969" s="127"/>
      <c r="QDD6969" s="128"/>
      <c r="QDE6969" s="126"/>
      <c r="QDF6969" s="127"/>
      <c r="QDG6969" s="127"/>
      <c r="QDH6969" s="127"/>
      <c r="QDI6969" s="127"/>
      <c r="QDJ6969" s="127"/>
      <c r="QDK6969" s="127"/>
      <c r="QDL6969" s="128"/>
      <c r="QDM6969" s="126"/>
      <c r="QDN6969" s="127"/>
      <c r="QDO6969" s="127"/>
      <c r="QDP6969" s="127"/>
      <c r="QDQ6969" s="127"/>
      <c r="QDR6969" s="127"/>
      <c r="QDS6969" s="127"/>
      <c r="QDT6969" s="128"/>
      <c r="QDU6969" s="126"/>
      <c r="QDV6969" s="127"/>
      <c r="QDW6969" s="127"/>
      <c r="QDX6969" s="127"/>
      <c r="QDY6969" s="127"/>
      <c r="QDZ6969" s="127"/>
      <c r="QEA6969" s="127"/>
      <c r="QEB6969" s="128"/>
      <c r="QEC6969" s="126"/>
      <c r="QED6969" s="127"/>
      <c r="QEE6969" s="127"/>
      <c r="QEF6969" s="127"/>
      <c r="QEG6969" s="127"/>
      <c r="QEH6969" s="127"/>
      <c r="QEI6969" s="127"/>
      <c r="QEJ6969" s="128"/>
      <c r="QEK6969" s="126"/>
      <c r="QEL6969" s="127"/>
      <c r="QEM6969" s="127"/>
      <c r="QEN6969" s="127"/>
      <c r="QEO6969" s="127"/>
      <c r="QEP6969" s="127"/>
      <c r="QEQ6969" s="127"/>
      <c r="QER6969" s="128"/>
      <c r="QES6969" s="126"/>
      <c r="QET6969" s="127"/>
      <c r="QEU6969" s="127"/>
      <c r="QEV6969" s="127"/>
      <c r="QEW6969" s="127"/>
      <c r="QEX6969" s="127"/>
      <c r="QEY6969" s="127"/>
      <c r="QEZ6969" s="128"/>
      <c r="QFA6969" s="126"/>
      <c r="QFB6969" s="127"/>
      <c r="QFC6969" s="127"/>
      <c r="QFD6969" s="127"/>
      <c r="QFE6969" s="127"/>
      <c r="QFF6969" s="127"/>
      <c r="QFG6969" s="127"/>
      <c r="QFH6969" s="128"/>
      <c r="QFI6969" s="126"/>
      <c r="QFJ6969" s="127"/>
      <c r="QFK6969" s="127"/>
      <c r="QFL6969" s="127"/>
      <c r="QFM6969" s="127"/>
      <c r="QFN6969" s="127"/>
      <c r="QFO6969" s="127"/>
      <c r="QFP6969" s="128"/>
      <c r="QFQ6969" s="126"/>
      <c r="QFR6969" s="127"/>
      <c r="QFS6969" s="127"/>
      <c r="QFT6969" s="127"/>
      <c r="QFU6969" s="127"/>
      <c r="QFV6969" s="127"/>
      <c r="QFW6969" s="127"/>
      <c r="QFX6969" s="128"/>
      <c r="QFY6969" s="126"/>
      <c r="QFZ6969" s="127"/>
      <c r="QGA6969" s="127"/>
      <c r="QGB6969" s="127"/>
      <c r="QGC6969" s="127"/>
      <c r="QGD6969" s="127"/>
      <c r="QGE6969" s="127"/>
      <c r="QGF6969" s="128"/>
      <c r="QGG6969" s="126"/>
      <c r="QGH6969" s="127"/>
      <c r="QGI6969" s="127"/>
      <c r="QGJ6969" s="127"/>
      <c r="QGK6969" s="127"/>
      <c r="QGL6969" s="127"/>
      <c r="QGM6969" s="127"/>
      <c r="QGN6969" s="128"/>
      <c r="QGO6969" s="126"/>
      <c r="QGP6969" s="127"/>
      <c r="QGQ6969" s="127"/>
      <c r="QGR6969" s="127"/>
      <c r="QGS6969" s="127"/>
      <c r="QGT6969" s="127"/>
      <c r="QGU6969" s="127"/>
      <c r="QGV6969" s="128"/>
      <c r="QGW6969" s="126"/>
      <c r="QGX6969" s="127"/>
      <c r="QGY6969" s="127"/>
      <c r="QGZ6969" s="127"/>
      <c r="QHA6969" s="127"/>
      <c r="QHB6969" s="127"/>
      <c r="QHC6969" s="127"/>
      <c r="QHD6969" s="128"/>
      <c r="QHE6969" s="126"/>
      <c r="QHF6969" s="127"/>
      <c r="QHG6969" s="127"/>
      <c r="QHH6969" s="127"/>
      <c r="QHI6969" s="127"/>
      <c r="QHJ6969" s="127"/>
      <c r="QHK6969" s="127"/>
      <c r="QHL6969" s="128"/>
      <c r="QHM6969" s="126"/>
      <c r="QHN6969" s="127"/>
      <c r="QHO6969" s="127"/>
      <c r="QHP6969" s="127"/>
      <c r="QHQ6969" s="127"/>
      <c r="QHR6969" s="127"/>
      <c r="QHS6969" s="127"/>
      <c r="QHT6969" s="128"/>
      <c r="QHU6969" s="126"/>
      <c r="QHV6969" s="127"/>
      <c r="QHW6969" s="127"/>
      <c r="QHX6969" s="127"/>
      <c r="QHY6969" s="127"/>
      <c r="QHZ6969" s="127"/>
      <c r="QIA6969" s="127"/>
      <c r="QIB6969" s="128"/>
      <c r="QIC6969" s="126"/>
      <c r="QID6969" s="127"/>
      <c r="QIE6969" s="127"/>
      <c r="QIF6969" s="127"/>
      <c r="QIG6969" s="127"/>
      <c r="QIH6969" s="127"/>
      <c r="QII6969" s="127"/>
      <c r="QIJ6969" s="128"/>
      <c r="QIK6969" s="126"/>
      <c r="QIL6969" s="127"/>
      <c r="QIM6969" s="127"/>
      <c r="QIN6969" s="127"/>
      <c r="QIO6969" s="127"/>
      <c r="QIP6969" s="127"/>
      <c r="QIQ6969" s="127"/>
      <c r="QIR6969" s="128"/>
      <c r="QIS6969" s="126"/>
      <c r="QIT6969" s="127"/>
      <c r="QIU6969" s="127"/>
      <c r="QIV6969" s="127"/>
      <c r="QIW6969" s="127"/>
      <c r="QIX6969" s="127"/>
      <c r="QIY6969" s="127"/>
      <c r="QIZ6969" s="128"/>
      <c r="QJA6969" s="126"/>
      <c r="QJB6969" s="127"/>
      <c r="QJC6969" s="127"/>
      <c r="QJD6969" s="127"/>
      <c r="QJE6969" s="127"/>
      <c r="QJF6969" s="127"/>
      <c r="QJG6969" s="127"/>
      <c r="QJH6969" s="128"/>
      <c r="QJI6969" s="126"/>
      <c r="QJJ6969" s="127"/>
      <c r="QJK6969" s="127"/>
      <c r="QJL6969" s="127"/>
      <c r="QJM6969" s="127"/>
      <c r="QJN6969" s="127"/>
      <c r="QJO6969" s="127"/>
      <c r="QJP6969" s="128"/>
      <c r="QJQ6969" s="126"/>
      <c r="QJR6969" s="127"/>
      <c r="QJS6969" s="127"/>
      <c r="QJT6969" s="127"/>
      <c r="QJU6969" s="127"/>
      <c r="QJV6969" s="127"/>
      <c r="QJW6969" s="127"/>
      <c r="QJX6969" s="128"/>
      <c r="QJY6969" s="126"/>
      <c r="QJZ6969" s="127"/>
      <c r="QKA6969" s="127"/>
      <c r="QKB6969" s="127"/>
      <c r="QKC6969" s="127"/>
      <c r="QKD6969" s="127"/>
      <c r="QKE6969" s="127"/>
      <c r="QKF6969" s="128"/>
      <c r="QKG6969" s="126"/>
      <c r="QKH6969" s="127"/>
      <c r="QKI6969" s="127"/>
      <c r="QKJ6969" s="127"/>
      <c r="QKK6969" s="127"/>
      <c r="QKL6969" s="127"/>
      <c r="QKM6969" s="127"/>
      <c r="QKN6969" s="128"/>
      <c r="QKO6969" s="126"/>
      <c r="QKP6969" s="127"/>
      <c r="QKQ6969" s="127"/>
      <c r="QKR6969" s="127"/>
      <c r="QKS6969" s="127"/>
      <c r="QKT6969" s="127"/>
      <c r="QKU6969" s="127"/>
      <c r="QKV6969" s="128"/>
      <c r="QKW6969" s="126"/>
      <c r="QKX6969" s="127"/>
      <c r="QKY6969" s="127"/>
      <c r="QKZ6969" s="127"/>
      <c r="QLA6969" s="127"/>
      <c r="QLB6969" s="127"/>
      <c r="QLC6969" s="127"/>
      <c r="QLD6969" s="128"/>
      <c r="QLE6969" s="126"/>
      <c r="QLF6969" s="127"/>
      <c r="QLG6969" s="127"/>
      <c r="QLH6969" s="127"/>
      <c r="QLI6969" s="127"/>
      <c r="QLJ6969" s="127"/>
      <c r="QLK6969" s="127"/>
      <c r="QLL6969" s="128"/>
      <c r="QLM6969" s="126"/>
      <c r="QLN6969" s="127"/>
      <c r="QLO6969" s="127"/>
      <c r="QLP6969" s="127"/>
      <c r="QLQ6969" s="127"/>
      <c r="QLR6969" s="127"/>
      <c r="QLS6969" s="127"/>
      <c r="QLT6969" s="128"/>
      <c r="QLU6969" s="126"/>
      <c r="QLV6969" s="127"/>
      <c r="QLW6969" s="127"/>
      <c r="QLX6969" s="127"/>
      <c r="QLY6969" s="127"/>
      <c r="QLZ6969" s="127"/>
      <c r="QMA6969" s="127"/>
      <c r="QMB6969" s="128"/>
      <c r="QMC6969" s="126"/>
      <c r="QMD6969" s="127"/>
      <c r="QME6969" s="127"/>
      <c r="QMF6969" s="127"/>
      <c r="QMG6969" s="127"/>
      <c r="QMH6969" s="127"/>
      <c r="QMI6969" s="127"/>
      <c r="QMJ6969" s="128"/>
      <c r="QMK6969" s="126"/>
      <c r="QML6969" s="127"/>
      <c r="QMM6969" s="127"/>
      <c r="QMN6969" s="127"/>
      <c r="QMO6969" s="127"/>
      <c r="QMP6969" s="127"/>
      <c r="QMQ6969" s="127"/>
      <c r="QMR6969" s="128"/>
      <c r="QMS6969" s="126"/>
      <c r="QMT6969" s="127"/>
      <c r="QMU6969" s="127"/>
      <c r="QMV6969" s="127"/>
      <c r="QMW6969" s="127"/>
      <c r="QMX6969" s="127"/>
      <c r="QMY6969" s="127"/>
      <c r="QMZ6969" s="128"/>
      <c r="QNA6969" s="126"/>
      <c r="QNB6969" s="127"/>
      <c r="QNC6969" s="127"/>
      <c r="QND6969" s="127"/>
      <c r="QNE6969" s="127"/>
      <c r="QNF6969" s="127"/>
      <c r="QNG6969" s="127"/>
      <c r="QNH6969" s="128"/>
      <c r="QNI6969" s="126"/>
      <c r="QNJ6969" s="127"/>
      <c r="QNK6969" s="127"/>
      <c r="QNL6969" s="127"/>
      <c r="QNM6969" s="127"/>
      <c r="QNN6969" s="127"/>
      <c r="QNO6969" s="127"/>
      <c r="QNP6969" s="128"/>
      <c r="QNQ6969" s="126"/>
      <c r="QNR6969" s="127"/>
      <c r="QNS6969" s="127"/>
      <c r="QNT6969" s="127"/>
      <c r="QNU6969" s="127"/>
      <c r="QNV6969" s="127"/>
      <c r="QNW6969" s="127"/>
      <c r="QNX6969" s="128"/>
      <c r="QNY6969" s="126"/>
      <c r="QNZ6969" s="127"/>
      <c r="QOA6969" s="127"/>
      <c r="QOB6969" s="127"/>
      <c r="QOC6969" s="127"/>
      <c r="QOD6969" s="127"/>
      <c r="QOE6969" s="127"/>
      <c r="QOF6969" s="128"/>
      <c r="QOG6969" s="126"/>
      <c r="QOH6969" s="127"/>
      <c r="QOI6969" s="127"/>
      <c r="QOJ6969" s="127"/>
      <c r="QOK6969" s="127"/>
      <c r="QOL6969" s="127"/>
      <c r="QOM6969" s="127"/>
      <c r="QON6969" s="128"/>
      <c r="QOO6969" s="126"/>
      <c r="QOP6969" s="127"/>
      <c r="QOQ6969" s="127"/>
      <c r="QOR6969" s="127"/>
      <c r="QOS6969" s="127"/>
      <c r="QOT6969" s="127"/>
      <c r="QOU6969" s="127"/>
      <c r="QOV6969" s="128"/>
      <c r="QOW6969" s="126"/>
      <c r="QOX6969" s="127"/>
      <c r="QOY6969" s="127"/>
      <c r="QOZ6969" s="127"/>
      <c r="QPA6969" s="127"/>
      <c r="QPB6969" s="127"/>
      <c r="QPC6969" s="127"/>
      <c r="QPD6969" s="128"/>
      <c r="QPE6969" s="126"/>
      <c r="QPF6969" s="127"/>
      <c r="QPG6969" s="127"/>
      <c r="QPH6969" s="127"/>
      <c r="QPI6969" s="127"/>
      <c r="QPJ6969" s="127"/>
      <c r="QPK6969" s="127"/>
      <c r="QPL6969" s="128"/>
      <c r="QPM6969" s="126"/>
      <c r="QPN6969" s="127"/>
      <c r="QPO6969" s="127"/>
      <c r="QPP6969" s="127"/>
      <c r="QPQ6969" s="127"/>
      <c r="QPR6969" s="127"/>
      <c r="QPS6969" s="127"/>
      <c r="QPT6969" s="128"/>
      <c r="QPU6969" s="126"/>
      <c r="QPV6969" s="127"/>
      <c r="QPW6969" s="127"/>
      <c r="QPX6969" s="127"/>
      <c r="QPY6969" s="127"/>
      <c r="QPZ6969" s="127"/>
      <c r="QQA6969" s="127"/>
      <c r="QQB6969" s="128"/>
      <c r="QQC6969" s="126"/>
      <c r="QQD6969" s="127"/>
      <c r="QQE6969" s="127"/>
      <c r="QQF6969" s="127"/>
      <c r="QQG6969" s="127"/>
      <c r="QQH6969" s="127"/>
      <c r="QQI6969" s="127"/>
      <c r="QQJ6969" s="128"/>
      <c r="QQK6969" s="126"/>
      <c r="QQL6969" s="127"/>
      <c r="QQM6969" s="127"/>
      <c r="QQN6969" s="127"/>
      <c r="QQO6969" s="127"/>
      <c r="QQP6969" s="127"/>
      <c r="QQQ6969" s="127"/>
      <c r="QQR6969" s="128"/>
      <c r="QQS6969" s="126"/>
      <c r="QQT6969" s="127"/>
      <c r="QQU6969" s="127"/>
      <c r="QQV6969" s="127"/>
      <c r="QQW6969" s="127"/>
      <c r="QQX6969" s="127"/>
      <c r="QQY6969" s="127"/>
      <c r="QQZ6969" s="128"/>
      <c r="QRA6969" s="126"/>
      <c r="QRB6969" s="127"/>
      <c r="QRC6969" s="127"/>
      <c r="QRD6969" s="127"/>
      <c r="QRE6969" s="127"/>
      <c r="QRF6969" s="127"/>
      <c r="QRG6969" s="127"/>
      <c r="QRH6969" s="128"/>
      <c r="QRI6969" s="126"/>
      <c r="QRJ6969" s="127"/>
      <c r="QRK6969" s="127"/>
      <c r="QRL6969" s="127"/>
      <c r="QRM6969" s="127"/>
      <c r="QRN6969" s="127"/>
      <c r="QRO6969" s="127"/>
      <c r="QRP6969" s="128"/>
      <c r="QRQ6969" s="126"/>
      <c r="QRR6969" s="127"/>
      <c r="QRS6969" s="127"/>
      <c r="QRT6969" s="127"/>
      <c r="QRU6969" s="127"/>
      <c r="QRV6969" s="127"/>
      <c r="QRW6969" s="127"/>
      <c r="QRX6969" s="128"/>
      <c r="QRY6969" s="126"/>
      <c r="QRZ6969" s="127"/>
      <c r="QSA6969" s="127"/>
      <c r="QSB6969" s="127"/>
      <c r="QSC6969" s="127"/>
      <c r="QSD6969" s="127"/>
      <c r="QSE6969" s="127"/>
      <c r="QSF6969" s="128"/>
      <c r="QSG6969" s="126"/>
      <c r="QSH6969" s="127"/>
      <c r="QSI6969" s="127"/>
      <c r="QSJ6969" s="127"/>
      <c r="QSK6969" s="127"/>
      <c r="QSL6969" s="127"/>
      <c r="QSM6969" s="127"/>
      <c r="QSN6969" s="128"/>
      <c r="QSO6969" s="126"/>
      <c r="QSP6969" s="127"/>
      <c r="QSQ6969" s="127"/>
      <c r="QSR6969" s="127"/>
      <c r="QSS6969" s="127"/>
      <c r="QST6969" s="127"/>
      <c r="QSU6969" s="127"/>
      <c r="QSV6969" s="128"/>
      <c r="QSW6969" s="126"/>
      <c r="QSX6969" s="127"/>
      <c r="QSY6969" s="127"/>
      <c r="QSZ6969" s="127"/>
      <c r="QTA6969" s="127"/>
      <c r="QTB6969" s="127"/>
      <c r="QTC6969" s="127"/>
      <c r="QTD6969" s="128"/>
      <c r="QTE6969" s="126"/>
      <c r="QTF6969" s="127"/>
      <c r="QTG6969" s="127"/>
      <c r="QTH6969" s="127"/>
      <c r="QTI6969" s="127"/>
      <c r="QTJ6969" s="127"/>
      <c r="QTK6969" s="127"/>
      <c r="QTL6969" s="128"/>
      <c r="QTM6969" s="126"/>
      <c r="QTN6969" s="127"/>
      <c r="QTO6969" s="127"/>
      <c r="QTP6969" s="127"/>
      <c r="QTQ6969" s="127"/>
      <c r="QTR6969" s="127"/>
      <c r="QTS6969" s="127"/>
      <c r="QTT6969" s="128"/>
      <c r="QTU6969" s="126"/>
      <c r="QTV6969" s="127"/>
      <c r="QTW6969" s="127"/>
      <c r="QTX6969" s="127"/>
      <c r="QTY6969" s="127"/>
      <c r="QTZ6969" s="127"/>
      <c r="QUA6969" s="127"/>
      <c r="QUB6969" s="128"/>
      <c r="QUC6969" s="126"/>
      <c r="QUD6969" s="127"/>
      <c r="QUE6969" s="127"/>
      <c r="QUF6969" s="127"/>
      <c r="QUG6969" s="127"/>
      <c r="QUH6969" s="127"/>
      <c r="QUI6969" s="127"/>
      <c r="QUJ6969" s="128"/>
      <c r="QUK6969" s="126"/>
      <c r="QUL6969" s="127"/>
      <c r="QUM6969" s="127"/>
      <c r="QUN6969" s="127"/>
      <c r="QUO6969" s="127"/>
      <c r="QUP6969" s="127"/>
      <c r="QUQ6969" s="127"/>
      <c r="QUR6969" s="128"/>
      <c r="QUS6969" s="126"/>
      <c r="QUT6969" s="127"/>
      <c r="QUU6969" s="127"/>
      <c r="QUV6969" s="127"/>
      <c r="QUW6969" s="127"/>
      <c r="QUX6969" s="127"/>
      <c r="QUY6969" s="127"/>
      <c r="QUZ6969" s="128"/>
      <c r="QVA6969" s="126"/>
      <c r="QVB6969" s="127"/>
      <c r="QVC6969" s="127"/>
      <c r="QVD6969" s="127"/>
      <c r="QVE6969" s="127"/>
      <c r="QVF6969" s="127"/>
      <c r="QVG6969" s="127"/>
      <c r="QVH6969" s="128"/>
      <c r="QVI6969" s="126"/>
      <c r="QVJ6969" s="127"/>
      <c r="QVK6969" s="127"/>
      <c r="QVL6969" s="127"/>
      <c r="QVM6969" s="127"/>
      <c r="QVN6969" s="127"/>
      <c r="QVO6969" s="127"/>
      <c r="QVP6969" s="128"/>
      <c r="QVQ6969" s="126"/>
      <c r="QVR6969" s="127"/>
      <c r="QVS6969" s="127"/>
      <c r="QVT6969" s="127"/>
      <c r="QVU6969" s="127"/>
      <c r="QVV6969" s="127"/>
      <c r="QVW6969" s="127"/>
      <c r="QVX6969" s="128"/>
      <c r="QVY6969" s="126"/>
      <c r="QVZ6969" s="127"/>
      <c r="QWA6969" s="127"/>
      <c r="QWB6969" s="127"/>
      <c r="QWC6969" s="127"/>
      <c r="QWD6969" s="127"/>
      <c r="QWE6969" s="127"/>
      <c r="QWF6969" s="128"/>
      <c r="QWG6969" s="126"/>
      <c r="QWH6969" s="127"/>
      <c r="QWI6969" s="127"/>
      <c r="QWJ6969" s="127"/>
      <c r="QWK6969" s="127"/>
      <c r="QWL6969" s="127"/>
      <c r="QWM6969" s="127"/>
      <c r="QWN6969" s="128"/>
      <c r="QWO6969" s="126"/>
      <c r="QWP6969" s="127"/>
      <c r="QWQ6969" s="127"/>
      <c r="QWR6969" s="127"/>
      <c r="QWS6969" s="127"/>
      <c r="QWT6969" s="127"/>
      <c r="QWU6969" s="127"/>
      <c r="QWV6969" s="128"/>
      <c r="QWW6969" s="126"/>
      <c r="QWX6969" s="127"/>
      <c r="QWY6969" s="127"/>
      <c r="QWZ6969" s="127"/>
      <c r="QXA6969" s="127"/>
      <c r="QXB6969" s="127"/>
      <c r="QXC6969" s="127"/>
      <c r="QXD6969" s="128"/>
      <c r="QXE6969" s="126"/>
      <c r="QXF6969" s="127"/>
      <c r="QXG6969" s="127"/>
      <c r="QXH6969" s="127"/>
      <c r="QXI6969" s="127"/>
      <c r="QXJ6969" s="127"/>
      <c r="QXK6969" s="127"/>
      <c r="QXL6969" s="128"/>
      <c r="QXM6969" s="126"/>
      <c r="QXN6969" s="127"/>
      <c r="QXO6969" s="127"/>
      <c r="QXP6969" s="127"/>
      <c r="QXQ6969" s="127"/>
      <c r="QXR6969" s="127"/>
      <c r="QXS6969" s="127"/>
      <c r="QXT6969" s="128"/>
      <c r="QXU6969" s="126"/>
      <c r="QXV6969" s="127"/>
      <c r="QXW6969" s="127"/>
      <c r="QXX6969" s="127"/>
      <c r="QXY6969" s="127"/>
      <c r="QXZ6969" s="127"/>
      <c r="QYA6969" s="127"/>
      <c r="QYB6969" s="128"/>
      <c r="QYC6969" s="126"/>
      <c r="QYD6969" s="127"/>
      <c r="QYE6969" s="127"/>
      <c r="QYF6969" s="127"/>
      <c r="QYG6969" s="127"/>
      <c r="QYH6969" s="127"/>
      <c r="QYI6969" s="127"/>
      <c r="QYJ6969" s="128"/>
      <c r="QYK6969" s="126"/>
      <c r="QYL6969" s="127"/>
      <c r="QYM6969" s="127"/>
      <c r="QYN6969" s="127"/>
      <c r="QYO6969" s="127"/>
      <c r="QYP6969" s="127"/>
      <c r="QYQ6969" s="127"/>
      <c r="QYR6969" s="128"/>
      <c r="QYS6969" s="126"/>
      <c r="QYT6969" s="127"/>
      <c r="QYU6969" s="127"/>
      <c r="QYV6969" s="127"/>
      <c r="QYW6969" s="127"/>
      <c r="QYX6969" s="127"/>
      <c r="QYY6969" s="127"/>
      <c r="QYZ6969" s="128"/>
      <c r="QZA6969" s="126"/>
      <c r="QZB6969" s="127"/>
      <c r="QZC6969" s="127"/>
      <c r="QZD6969" s="127"/>
      <c r="QZE6969" s="127"/>
      <c r="QZF6969" s="127"/>
      <c r="QZG6969" s="127"/>
      <c r="QZH6969" s="128"/>
      <c r="QZI6969" s="126"/>
      <c r="QZJ6969" s="127"/>
      <c r="QZK6969" s="127"/>
      <c r="QZL6969" s="127"/>
      <c r="QZM6969" s="127"/>
      <c r="QZN6969" s="127"/>
      <c r="QZO6969" s="127"/>
      <c r="QZP6969" s="128"/>
      <c r="QZQ6969" s="126"/>
      <c r="QZR6969" s="127"/>
      <c r="QZS6969" s="127"/>
      <c r="QZT6969" s="127"/>
      <c r="QZU6969" s="127"/>
      <c r="QZV6969" s="127"/>
      <c r="QZW6969" s="127"/>
      <c r="QZX6969" s="128"/>
      <c r="QZY6969" s="126"/>
      <c r="QZZ6969" s="127"/>
      <c r="RAA6969" s="127"/>
      <c r="RAB6969" s="127"/>
      <c r="RAC6969" s="127"/>
      <c r="RAD6969" s="127"/>
      <c r="RAE6969" s="127"/>
      <c r="RAF6969" s="128"/>
      <c r="RAG6969" s="126"/>
      <c r="RAH6969" s="127"/>
      <c r="RAI6969" s="127"/>
      <c r="RAJ6969" s="127"/>
      <c r="RAK6969" s="127"/>
      <c r="RAL6969" s="127"/>
      <c r="RAM6969" s="127"/>
      <c r="RAN6969" s="128"/>
      <c r="RAO6969" s="126"/>
      <c r="RAP6969" s="127"/>
      <c r="RAQ6969" s="127"/>
      <c r="RAR6969" s="127"/>
      <c r="RAS6969" s="127"/>
      <c r="RAT6969" s="127"/>
      <c r="RAU6969" s="127"/>
      <c r="RAV6969" s="128"/>
      <c r="RAW6969" s="126"/>
      <c r="RAX6969" s="127"/>
      <c r="RAY6969" s="127"/>
      <c r="RAZ6969" s="127"/>
      <c r="RBA6969" s="127"/>
      <c r="RBB6969" s="127"/>
      <c r="RBC6969" s="127"/>
      <c r="RBD6969" s="128"/>
      <c r="RBE6969" s="126"/>
      <c r="RBF6969" s="127"/>
      <c r="RBG6969" s="127"/>
      <c r="RBH6969" s="127"/>
      <c r="RBI6969" s="127"/>
      <c r="RBJ6969" s="127"/>
      <c r="RBK6969" s="127"/>
      <c r="RBL6969" s="128"/>
      <c r="RBM6969" s="126"/>
      <c r="RBN6969" s="127"/>
      <c r="RBO6969" s="127"/>
      <c r="RBP6969" s="127"/>
      <c r="RBQ6969" s="127"/>
      <c r="RBR6969" s="127"/>
      <c r="RBS6969" s="127"/>
      <c r="RBT6969" s="128"/>
      <c r="RBU6969" s="126"/>
      <c r="RBV6969" s="127"/>
      <c r="RBW6969" s="127"/>
      <c r="RBX6969" s="127"/>
      <c r="RBY6969" s="127"/>
      <c r="RBZ6969" s="127"/>
      <c r="RCA6969" s="127"/>
      <c r="RCB6969" s="128"/>
      <c r="RCC6969" s="126"/>
      <c r="RCD6969" s="127"/>
      <c r="RCE6969" s="127"/>
      <c r="RCF6969" s="127"/>
      <c r="RCG6969" s="127"/>
      <c r="RCH6969" s="127"/>
      <c r="RCI6969" s="127"/>
      <c r="RCJ6969" s="128"/>
      <c r="RCK6969" s="126"/>
      <c r="RCL6969" s="127"/>
      <c r="RCM6969" s="127"/>
      <c r="RCN6969" s="127"/>
      <c r="RCO6969" s="127"/>
      <c r="RCP6969" s="127"/>
      <c r="RCQ6969" s="127"/>
      <c r="RCR6969" s="128"/>
      <c r="RCS6969" s="126"/>
      <c r="RCT6969" s="127"/>
      <c r="RCU6969" s="127"/>
      <c r="RCV6969" s="127"/>
      <c r="RCW6969" s="127"/>
      <c r="RCX6969" s="127"/>
      <c r="RCY6969" s="127"/>
      <c r="RCZ6969" s="128"/>
      <c r="RDA6969" s="126"/>
      <c r="RDB6969" s="127"/>
      <c r="RDC6969" s="127"/>
      <c r="RDD6969" s="127"/>
      <c r="RDE6969" s="127"/>
      <c r="RDF6969" s="127"/>
      <c r="RDG6969" s="127"/>
      <c r="RDH6969" s="128"/>
      <c r="RDI6969" s="126"/>
      <c r="RDJ6969" s="127"/>
      <c r="RDK6969" s="127"/>
      <c r="RDL6969" s="127"/>
      <c r="RDM6969" s="127"/>
      <c r="RDN6969" s="127"/>
      <c r="RDO6969" s="127"/>
      <c r="RDP6969" s="128"/>
      <c r="RDQ6969" s="126"/>
      <c r="RDR6969" s="127"/>
      <c r="RDS6969" s="127"/>
      <c r="RDT6969" s="127"/>
      <c r="RDU6969" s="127"/>
      <c r="RDV6969" s="127"/>
      <c r="RDW6969" s="127"/>
      <c r="RDX6969" s="128"/>
      <c r="RDY6969" s="126"/>
      <c r="RDZ6969" s="127"/>
      <c r="REA6969" s="127"/>
      <c r="REB6969" s="127"/>
      <c r="REC6969" s="127"/>
      <c r="RED6969" s="127"/>
      <c r="REE6969" s="127"/>
      <c r="REF6969" s="128"/>
      <c r="REG6969" s="126"/>
      <c r="REH6969" s="127"/>
      <c r="REI6969" s="127"/>
      <c r="REJ6969" s="127"/>
      <c r="REK6969" s="127"/>
      <c r="REL6969" s="127"/>
      <c r="REM6969" s="127"/>
      <c r="REN6969" s="128"/>
      <c r="REO6969" s="126"/>
      <c r="REP6969" s="127"/>
      <c r="REQ6969" s="127"/>
      <c r="RER6969" s="127"/>
      <c r="RES6969" s="127"/>
      <c r="RET6969" s="127"/>
      <c r="REU6969" s="127"/>
      <c r="REV6969" s="128"/>
      <c r="REW6969" s="126"/>
      <c r="REX6969" s="127"/>
      <c r="REY6969" s="127"/>
      <c r="REZ6969" s="127"/>
      <c r="RFA6969" s="127"/>
      <c r="RFB6969" s="127"/>
      <c r="RFC6969" s="127"/>
      <c r="RFD6969" s="128"/>
      <c r="RFE6969" s="126"/>
      <c r="RFF6969" s="127"/>
      <c r="RFG6969" s="127"/>
      <c r="RFH6969" s="127"/>
      <c r="RFI6969" s="127"/>
      <c r="RFJ6969" s="127"/>
      <c r="RFK6969" s="127"/>
      <c r="RFL6969" s="128"/>
      <c r="RFM6969" s="126"/>
      <c r="RFN6969" s="127"/>
      <c r="RFO6969" s="127"/>
      <c r="RFP6969" s="127"/>
      <c r="RFQ6969" s="127"/>
      <c r="RFR6969" s="127"/>
      <c r="RFS6969" s="127"/>
      <c r="RFT6969" s="128"/>
      <c r="RFU6969" s="126"/>
      <c r="RFV6969" s="127"/>
      <c r="RFW6969" s="127"/>
      <c r="RFX6969" s="127"/>
      <c r="RFY6969" s="127"/>
      <c r="RFZ6969" s="127"/>
      <c r="RGA6969" s="127"/>
      <c r="RGB6969" s="128"/>
      <c r="RGC6969" s="126"/>
      <c r="RGD6969" s="127"/>
      <c r="RGE6969" s="127"/>
      <c r="RGF6969" s="127"/>
      <c r="RGG6969" s="127"/>
      <c r="RGH6969" s="127"/>
      <c r="RGI6969" s="127"/>
      <c r="RGJ6969" s="128"/>
      <c r="RGK6969" s="126"/>
      <c r="RGL6969" s="127"/>
      <c r="RGM6969" s="127"/>
      <c r="RGN6969" s="127"/>
      <c r="RGO6969" s="127"/>
      <c r="RGP6969" s="127"/>
      <c r="RGQ6969" s="127"/>
      <c r="RGR6969" s="128"/>
      <c r="RGS6969" s="126"/>
      <c r="RGT6969" s="127"/>
      <c r="RGU6969" s="127"/>
      <c r="RGV6969" s="127"/>
      <c r="RGW6969" s="127"/>
      <c r="RGX6969" s="127"/>
      <c r="RGY6969" s="127"/>
      <c r="RGZ6969" s="128"/>
      <c r="RHA6969" s="126"/>
      <c r="RHB6969" s="127"/>
      <c r="RHC6969" s="127"/>
      <c r="RHD6969" s="127"/>
      <c r="RHE6969" s="127"/>
      <c r="RHF6969" s="127"/>
      <c r="RHG6969" s="127"/>
      <c r="RHH6969" s="128"/>
      <c r="RHI6969" s="126"/>
      <c r="RHJ6969" s="127"/>
      <c r="RHK6969" s="127"/>
      <c r="RHL6969" s="127"/>
      <c r="RHM6969" s="127"/>
      <c r="RHN6969" s="127"/>
      <c r="RHO6969" s="127"/>
      <c r="RHP6969" s="128"/>
      <c r="RHQ6969" s="126"/>
      <c r="RHR6969" s="127"/>
      <c r="RHS6969" s="127"/>
      <c r="RHT6969" s="127"/>
      <c r="RHU6969" s="127"/>
      <c r="RHV6969" s="127"/>
      <c r="RHW6969" s="127"/>
      <c r="RHX6969" s="128"/>
      <c r="RHY6969" s="126"/>
      <c r="RHZ6969" s="127"/>
      <c r="RIA6969" s="127"/>
      <c r="RIB6969" s="127"/>
      <c r="RIC6969" s="127"/>
      <c r="RID6969" s="127"/>
      <c r="RIE6969" s="127"/>
      <c r="RIF6969" s="128"/>
      <c r="RIG6969" s="126"/>
      <c r="RIH6969" s="127"/>
      <c r="RII6969" s="127"/>
      <c r="RIJ6969" s="127"/>
      <c r="RIK6969" s="127"/>
      <c r="RIL6969" s="127"/>
      <c r="RIM6969" s="127"/>
      <c r="RIN6969" s="128"/>
      <c r="RIO6969" s="126"/>
      <c r="RIP6969" s="127"/>
      <c r="RIQ6969" s="127"/>
      <c r="RIR6969" s="127"/>
      <c r="RIS6969" s="127"/>
      <c r="RIT6969" s="127"/>
      <c r="RIU6969" s="127"/>
      <c r="RIV6969" s="128"/>
      <c r="RIW6969" s="126"/>
      <c r="RIX6969" s="127"/>
      <c r="RIY6969" s="127"/>
      <c r="RIZ6969" s="127"/>
      <c r="RJA6969" s="127"/>
      <c r="RJB6969" s="127"/>
      <c r="RJC6969" s="127"/>
      <c r="RJD6969" s="128"/>
      <c r="RJE6969" s="126"/>
      <c r="RJF6969" s="127"/>
      <c r="RJG6969" s="127"/>
      <c r="RJH6969" s="127"/>
      <c r="RJI6969" s="127"/>
      <c r="RJJ6969" s="127"/>
      <c r="RJK6969" s="127"/>
      <c r="RJL6969" s="128"/>
      <c r="RJM6969" s="126"/>
      <c r="RJN6969" s="127"/>
      <c r="RJO6969" s="127"/>
      <c r="RJP6969" s="127"/>
      <c r="RJQ6969" s="127"/>
      <c r="RJR6969" s="127"/>
      <c r="RJS6969" s="127"/>
      <c r="RJT6969" s="128"/>
      <c r="RJU6969" s="126"/>
      <c r="RJV6969" s="127"/>
      <c r="RJW6969" s="127"/>
      <c r="RJX6969" s="127"/>
      <c r="RJY6969" s="127"/>
      <c r="RJZ6969" s="127"/>
      <c r="RKA6969" s="127"/>
      <c r="RKB6969" s="128"/>
      <c r="RKC6969" s="126"/>
      <c r="RKD6969" s="127"/>
      <c r="RKE6969" s="127"/>
      <c r="RKF6969" s="127"/>
      <c r="RKG6969" s="127"/>
      <c r="RKH6969" s="127"/>
      <c r="RKI6969" s="127"/>
      <c r="RKJ6969" s="128"/>
      <c r="RKK6969" s="126"/>
      <c r="RKL6969" s="127"/>
      <c r="RKM6969" s="127"/>
      <c r="RKN6969" s="127"/>
      <c r="RKO6969" s="127"/>
      <c r="RKP6969" s="127"/>
      <c r="RKQ6969" s="127"/>
      <c r="RKR6969" s="128"/>
      <c r="RKS6969" s="126"/>
      <c r="RKT6969" s="127"/>
      <c r="RKU6969" s="127"/>
      <c r="RKV6969" s="127"/>
      <c r="RKW6969" s="127"/>
      <c r="RKX6969" s="127"/>
      <c r="RKY6969" s="127"/>
      <c r="RKZ6969" s="128"/>
      <c r="RLA6969" s="126"/>
      <c r="RLB6969" s="127"/>
      <c r="RLC6969" s="127"/>
      <c r="RLD6969" s="127"/>
      <c r="RLE6969" s="127"/>
      <c r="RLF6969" s="127"/>
      <c r="RLG6969" s="127"/>
      <c r="RLH6969" s="128"/>
      <c r="RLI6969" s="126"/>
      <c r="RLJ6969" s="127"/>
      <c r="RLK6969" s="127"/>
      <c r="RLL6969" s="127"/>
      <c r="RLM6969" s="127"/>
      <c r="RLN6969" s="127"/>
      <c r="RLO6969" s="127"/>
      <c r="RLP6969" s="128"/>
      <c r="RLQ6969" s="126"/>
      <c r="RLR6969" s="127"/>
      <c r="RLS6969" s="127"/>
      <c r="RLT6969" s="127"/>
      <c r="RLU6969" s="127"/>
      <c r="RLV6969" s="127"/>
      <c r="RLW6969" s="127"/>
      <c r="RLX6969" s="128"/>
      <c r="RLY6969" s="126"/>
      <c r="RLZ6969" s="127"/>
      <c r="RMA6969" s="127"/>
      <c r="RMB6969" s="127"/>
      <c r="RMC6969" s="127"/>
      <c r="RMD6969" s="127"/>
      <c r="RME6969" s="127"/>
      <c r="RMF6969" s="128"/>
      <c r="RMG6969" s="126"/>
      <c r="RMH6969" s="127"/>
      <c r="RMI6969" s="127"/>
      <c r="RMJ6969" s="127"/>
      <c r="RMK6969" s="127"/>
      <c r="RML6969" s="127"/>
      <c r="RMM6969" s="127"/>
      <c r="RMN6969" s="128"/>
      <c r="RMO6969" s="126"/>
      <c r="RMP6969" s="127"/>
      <c r="RMQ6969" s="127"/>
      <c r="RMR6969" s="127"/>
      <c r="RMS6969" s="127"/>
      <c r="RMT6969" s="127"/>
      <c r="RMU6969" s="127"/>
      <c r="RMV6969" s="128"/>
      <c r="RMW6969" s="126"/>
      <c r="RMX6969" s="127"/>
      <c r="RMY6969" s="127"/>
      <c r="RMZ6969" s="127"/>
      <c r="RNA6969" s="127"/>
      <c r="RNB6969" s="127"/>
      <c r="RNC6969" s="127"/>
      <c r="RND6969" s="128"/>
      <c r="RNE6969" s="126"/>
      <c r="RNF6969" s="127"/>
      <c r="RNG6969" s="127"/>
      <c r="RNH6969" s="127"/>
      <c r="RNI6969" s="127"/>
      <c r="RNJ6969" s="127"/>
      <c r="RNK6969" s="127"/>
      <c r="RNL6969" s="128"/>
      <c r="RNM6969" s="126"/>
      <c r="RNN6969" s="127"/>
      <c r="RNO6969" s="127"/>
      <c r="RNP6969" s="127"/>
      <c r="RNQ6969" s="127"/>
      <c r="RNR6969" s="127"/>
      <c r="RNS6969" s="127"/>
      <c r="RNT6969" s="128"/>
      <c r="RNU6969" s="126"/>
      <c r="RNV6969" s="127"/>
      <c r="RNW6969" s="127"/>
      <c r="RNX6969" s="127"/>
      <c r="RNY6969" s="127"/>
      <c r="RNZ6969" s="127"/>
      <c r="ROA6969" s="127"/>
      <c r="ROB6969" s="128"/>
      <c r="ROC6969" s="126"/>
      <c r="ROD6969" s="127"/>
      <c r="ROE6969" s="127"/>
      <c r="ROF6969" s="127"/>
      <c r="ROG6969" s="127"/>
      <c r="ROH6969" s="127"/>
      <c r="ROI6969" s="127"/>
      <c r="ROJ6969" s="128"/>
      <c r="ROK6969" s="126"/>
      <c r="ROL6969" s="127"/>
      <c r="ROM6969" s="127"/>
      <c r="RON6969" s="127"/>
      <c r="ROO6969" s="127"/>
      <c r="ROP6969" s="127"/>
      <c r="ROQ6969" s="127"/>
      <c r="ROR6969" s="128"/>
      <c r="ROS6969" s="126"/>
      <c r="ROT6969" s="127"/>
      <c r="ROU6969" s="127"/>
      <c r="ROV6969" s="127"/>
      <c r="ROW6969" s="127"/>
      <c r="ROX6969" s="127"/>
      <c r="ROY6969" s="127"/>
      <c r="ROZ6969" s="128"/>
      <c r="RPA6969" s="126"/>
      <c r="RPB6969" s="127"/>
      <c r="RPC6969" s="127"/>
      <c r="RPD6969" s="127"/>
      <c r="RPE6969" s="127"/>
      <c r="RPF6969" s="127"/>
      <c r="RPG6969" s="127"/>
      <c r="RPH6969" s="128"/>
      <c r="RPI6969" s="126"/>
      <c r="RPJ6969" s="127"/>
      <c r="RPK6969" s="127"/>
      <c r="RPL6969" s="127"/>
      <c r="RPM6969" s="127"/>
      <c r="RPN6969" s="127"/>
      <c r="RPO6969" s="127"/>
      <c r="RPP6969" s="128"/>
      <c r="RPQ6969" s="126"/>
      <c r="RPR6969" s="127"/>
      <c r="RPS6969" s="127"/>
      <c r="RPT6969" s="127"/>
      <c r="RPU6969" s="127"/>
      <c r="RPV6969" s="127"/>
      <c r="RPW6969" s="127"/>
      <c r="RPX6969" s="128"/>
      <c r="RPY6969" s="126"/>
      <c r="RPZ6969" s="127"/>
      <c r="RQA6969" s="127"/>
      <c r="RQB6969" s="127"/>
      <c r="RQC6969" s="127"/>
      <c r="RQD6969" s="127"/>
      <c r="RQE6969" s="127"/>
      <c r="RQF6969" s="128"/>
      <c r="RQG6969" s="126"/>
      <c r="RQH6969" s="127"/>
      <c r="RQI6969" s="127"/>
      <c r="RQJ6969" s="127"/>
      <c r="RQK6969" s="127"/>
      <c r="RQL6969" s="127"/>
      <c r="RQM6969" s="127"/>
      <c r="RQN6969" s="128"/>
      <c r="RQO6969" s="126"/>
      <c r="RQP6969" s="127"/>
      <c r="RQQ6969" s="127"/>
      <c r="RQR6969" s="127"/>
      <c r="RQS6969" s="127"/>
      <c r="RQT6969" s="127"/>
      <c r="RQU6969" s="127"/>
      <c r="RQV6969" s="128"/>
      <c r="RQW6969" s="126"/>
      <c r="RQX6969" s="127"/>
      <c r="RQY6969" s="127"/>
      <c r="RQZ6969" s="127"/>
      <c r="RRA6969" s="127"/>
      <c r="RRB6969" s="127"/>
      <c r="RRC6969" s="127"/>
      <c r="RRD6969" s="128"/>
      <c r="RRE6969" s="126"/>
      <c r="RRF6969" s="127"/>
      <c r="RRG6969" s="127"/>
      <c r="RRH6969" s="127"/>
      <c r="RRI6969" s="127"/>
      <c r="RRJ6969" s="127"/>
      <c r="RRK6969" s="127"/>
      <c r="RRL6969" s="128"/>
      <c r="RRM6969" s="126"/>
      <c r="RRN6969" s="127"/>
      <c r="RRO6969" s="127"/>
      <c r="RRP6969" s="127"/>
      <c r="RRQ6969" s="127"/>
      <c r="RRR6969" s="127"/>
      <c r="RRS6969" s="127"/>
      <c r="RRT6969" s="128"/>
      <c r="RRU6969" s="126"/>
      <c r="RRV6969" s="127"/>
      <c r="RRW6969" s="127"/>
      <c r="RRX6969" s="127"/>
      <c r="RRY6969" s="127"/>
      <c r="RRZ6969" s="127"/>
      <c r="RSA6969" s="127"/>
      <c r="RSB6969" s="128"/>
      <c r="RSC6969" s="126"/>
      <c r="RSD6969" s="127"/>
      <c r="RSE6969" s="127"/>
      <c r="RSF6969" s="127"/>
      <c r="RSG6969" s="127"/>
      <c r="RSH6969" s="127"/>
      <c r="RSI6969" s="127"/>
      <c r="RSJ6969" s="128"/>
      <c r="RSK6969" s="126"/>
      <c r="RSL6969" s="127"/>
      <c r="RSM6969" s="127"/>
      <c r="RSN6969" s="127"/>
      <c r="RSO6969" s="127"/>
      <c r="RSP6969" s="127"/>
      <c r="RSQ6969" s="127"/>
      <c r="RSR6969" s="128"/>
      <c r="RSS6969" s="126"/>
      <c r="RST6969" s="127"/>
      <c r="RSU6969" s="127"/>
      <c r="RSV6969" s="127"/>
      <c r="RSW6969" s="127"/>
      <c r="RSX6969" s="127"/>
      <c r="RSY6969" s="127"/>
      <c r="RSZ6969" s="128"/>
      <c r="RTA6969" s="126"/>
      <c r="RTB6969" s="127"/>
      <c r="RTC6969" s="127"/>
      <c r="RTD6969" s="127"/>
      <c r="RTE6969" s="127"/>
      <c r="RTF6969" s="127"/>
      <c r="RTG6969" s="127"/>
      <c r="RTH6969" s="128"/>
      <c r="RTI6969" s="126"/>
      <c r="RTJ6969" s="127"/>
      <c r="RTK6969" s="127"/>
      <c r="RTL6969" s="127"/>
      <c r="RTM6969" s="127"/>
      <c r="RTN6969" s="127"/>
      <c r="RTO6969" s="127"/>
      <c r="RTP6969" s="128"/>
      <c r="RTQ6969" s="126"/>
      <c r="RTR6969" s="127"/>
      <c r="RTS6969" s="127"/>
      <c r="RTT6969" s="127"/>
      <c r="RTU6969" s="127"/>
      <c r="RTV6969" s="127"/>
      <c r="RTW6969" s="127"/>
      <c r="RTX6969" s="128"/>
      <c r="RTY6969" s="126"/>
      <c r="RTZ6969" s="127"/>
      <c r="RUA6969" s="127"/>
      <c r="RUB6969" s="127"/>
      <c r="RUC6969" s="127"/>
      <c r="RUD6969" s="127"/>
      <c r="RUE6969" s="127"/>
      <c r="RUF6969" s="128"/>
      <c r="RUG6969" s="126"/>
      <c r="RUH6969" s="127"/>
      <c r="RUI6969" s="127"/>
      <c r="RUJ6969" s="127"/>
      <c r="RUK6969" s="127"/>
      <c r="RUL6969" s="127"/>
      <c r="RUM6969" s="127"/>
      <c r="RUN6969" s="128"/>
      <c r="RUO6969" s="126"/>
      <c r="RUP6969" s="127"/>
      <c r="RUQ6969" s="127"/>
      <c r="RUR6969" s="127"/>
      <c r="RUS6969" s="127"/>
      <c r="RUT6969" s="127"/>
      <c r="RUU6969" s="127"/>
      <c r="RUV6969" s="128"/>
      <c r="RUW6969" s="126"/>
      <c r="RUX6969" s="127"/>
      <c r="RUY6969" s="127"/>
      <c r="RUZ6969" s="127"/>
      <c r="RVA6969" s="127"/>
      <c r="RVB6969" s="127"/>
      <c r="RVC6969" s="127"/>
      <c r="RVD6969" s="128"/>
      <c r="RVE6969" s="126"/>
      <c r="RVF6969" s="127"/>
      <c r="RVG6969" s="127"/>
      <c r="RVH6969" s="127"/>
      <c r="RVI6969" s="127"/>
      <c r="RVJ6969" s="127"/>
      <c r="RVK6969" s="127"/>
      <c r="RVL6969" s="128"/>
      <c r="RVM6969" s="126"/>
      <c r="RVN6969" s="127"/>
      <c r="RVO6969" s="127"/>
      <c r="RVP6969" s="127"/>
      <c r="RVQ6969" s="127"/>
      <c r="RVR6969" s="127"/>
      <c r="RVS6969" s="127"/>
      <c r="RVT6969" s="128"/>
      <c r="RVU6969" s="126"/>
      <c r="RVV6969" s="127"/>
      <c r="RVW6969" s="127"/>
      <c r="RVX6969" s="127"/>
      <c r="RVY6969" s="127"/>
      <c r="RVZ6969" s="127"/>
      <c r="RWA6969" s="127"/>
      <c r="RWB6969" s="128"/>
      <c r="RWC6969" s="126"/>
      <c r="RWD6969" s="127"/>
      <c r="RWE6969" s="127"/>
      <c r="RWF6969" s="127"/>
      <c r="RWG6969" s="127"/>
      <c r="RWH6969" s="127"/>
      <c r="RWI6969" s="127"/>
      <c r="RWJ6969" s="128"/>
      <c r="RWK6969" s="126"/>
      <c r="RWL6969" s="127"/>
      <c r="RWM6969" s="127"/>
      <c r="RWN6969" s="127"/>
      <c r="RWO6969" s="127"/>
      <c r="RWP6969" s="127"/>
      <c r="RWQ6969" s="127"/>
      <c r="RWR6969" s="128"/>
      <c r="RWS6969" s="126"/>
      <c r="RWT6969" s="127"/>
      <c r="RWU6969" s="127"/>
      <c r="RWV6969" s="127"/>
      <c r="RWW6969" s="127"/>
      <c r="RWX6969" s="127"/>
      <c r="RWY6969" s="127"/>
      <c r="RWZ6969" s="128"/>
      <c r="RXA6969" s="126"/>
      <c r="RXB6969" s="127"/>
      <c r="RXC6969" s="127"/>
      <c r="RXD6969" s="127"/>
      <c r="RXE6969" s="127"/>
      <c r="RXF6969" s="127"/>
      <c r="RXG6969" s="127"/>
      <c r="RXH6969" s="128"/>
      <c r="RXI6969" s="126"/>
      <c r="RXJ6969" s="127"/>
      <c r="RXK6969" s="127"/>
      <c r="RXL6969" s="127"/>
      <c r="RXM6969" s="127"/>
      <c r="RXN6969" s="127"/>
      <c r="RXO6969" s="127"/>
      <c r="RXP6969" s="128"/>
      <c r="RXQ6969" s="126"/>
      <c r="RXR6969" s="127"/>
      <c r="RXS6969" s="127"/>
      <c r="RXT6969" s="127"/>
      <c r="RXU6969" s="127"/>
      <c r="RXV6969" s="127"/>
      <c r="RXW6969" s="127"/>
      <c r="RXX6969" s="128"/>
      <c r="RXY6969" s="126"/>
      <c r="RXZ6969" s="127"/>
      <c r="RYA6969" s="127"/>
      <c r="RYB6969" s="127"/>
      <c r="RYC6969" s="127"/>
      <c r="RYD6969" s="127"/>
      <c r="RYE6969" s="127"/>
      <c r="RYF6969" s="128"/>
      <c r="RYG6969" s="126"/>
      <c r="RYH6969" s="127"/>
      <c r="RYI6969" s="127"/>
      <c r="RYJ6969" s="127"/>
      <c r="RYK6969" s="127"/>
      <c r="RYL6969" s="127"/>
      <c r="RYM6969" s="127"/>
      <c r="RYN6969" s="128"/>
      <c r="RYO6969" s="126"/>
      <c r="RYP6969" s="127"/>
      <c r="RYQ6969" s="127"/>
      <c r="RYR6969" s="127"/>
      <c r="RYS6969" s="127"/>
      <c r="RYT6969" s="127"/>
      <c r="RYU6969" s="127"/>
      <c r="RYV6969" s="128"/>
      <c r="RYW6969" s="126"/>
      <c r="RYX6969" s="127"/>
      <c r="RYY6969" s="127"/>
      <c r="RYZ6969" s="127"/>
      <c r="RZA6969" s="127"/>
      <c r="RZB6969" s="127"/>
      <c r="RZC6969" s="127"/>
      <c r="RZD6969" s="128"/>
      <c r="RZE6969" s="126"/>
      <c r="RZF6969" s="127"/>
      <c r="RZG6969" s="127"/>
      <c r="RZH6969" s="127"/>
      <c r="RZI6969" s="127"/>
      <c r="RZJ6969" s="127"/>
      <c r="RZK6969" s="127"/>
      <c r="RZL6969" s="128"/>
      <c r="RZM6969" s="126"/>
      <c r="RZN6969" s="127"/>
      <c r="RZO6969" s="127"/>
      <c r="RZP6969" s="127"/>
      <c r="RZQ6969" s="127"/>
      <c r="RZR6969" s="127"/>
      <c r="RZS6969" s="127"/>
      <c r="RZT6969" s="128"/>
      <c r="RZU6969" s="126"/>
      <c r="RZV6969" s="127"/>
      <c r="RZW6969" s="127"/>
      <c r="RZX6969" s="127"/>
      <c r="RZY6969" s="127"/>
      <c r="RZZ6969" s="127"/>
      <c r="SAA6969" s="127"/>
      <c r="SAB6969" s="128"/>
      <c r="SAC6969" s="126"/>
      <c r="SAD6969" s="127"/>
      <c r="SAE6969" s="127"/>
      <c r="SAF6969" s="127"/>
      <c r="SAG6969" s="127"/>
      <c r="SAH6969" s="127"/>
      <c r="SAI6969" s="127"/>
      <c r="SAJ6969" s="128"/>
      <c r="SAK6969" s="126"/>
      <c r="SAL6969" s="127"/>
      <c r="SAM6969" s="127"/>
      <c r="SAN6969" s="127"/>
      <c r="SAO6969" s="127"/>
      <c r="SAP6969" s="127"/>
      <c r="SAQ6969" s="127"/>
      <c r="SAR6969" s="128"/>
      <c r="SAS6969" s="126"/>
      <c r="SAT6969" s="127"/>
      <c r="SAU6969" s="127"/>
      <c r="SAV6969" s="127"/>
      <c r="SAW6969" s="127"/>
      <c r="SAX6969" s="127"/>
      <c r="SAY6969" s="127"/>
      <c r="SAZ6969" s="128"/>
      <c r="SBA6969" s="126"/>
      <c r="SBB6969" s="127"/>
      <c r="SBC6969" s="127"/>
      <c r="SBD6969" s="127"/>
      <c r="SBE6969" s="127"/>
      <c r="SBF6969" s="127"/>
      <c r="SBG6969" s="127"/>
      <c r="SBH6969" s="128"/>
      <c r="SBI6969" s="126"/>
      <c r="SBJ6969" s="127"/>
      <c r="SBK6969" s="127"/>
      <c r="SBL6969" s="127"/>
      <c r="SBM6969" s="127"/>
      <c r="SBN6969" s="127"/>
      <c r="SBO6969" s="127"/>
      <c r="SBP6969" s="128"/>
      <c r="SBQ6969" s="126"/>
      <c r="SBR6969" s="127"/>
      <c r="SBS6969" s="127"/>
      <c r="SBT6969" s="127"/>
      <c r="SBU6969" s="127"/>
      <c r="SBV6969" s="127"/>
      <c r="SBW6969" s="127"/>
      <c r="SBX6969" s="128"/>
      <c r="SBY6969" s="126"/>
      <c r="SBZ6969" s="127"/>
      <c r="SCA6969" s="127"/>
      <c r="SCB6969" s="127"/>
      <c r="SCC6969" s="127"/>
      <c r="SCD6969" s="127"/>
      <c r="SCE6969" s="127"/>
      <c r="SCF6969" s="128"/>
      <c r="SCG6969" s="126"/>
      <c r="SCH6969" s="127"/>
      <c r="SCI6969" s="127"/>
      <c r="SCJ6969" s="127"/>
      <c r="SCK6969" s="127"/>
      <c r="SCL6969" s="127"/>
      <c r="SCM6969" s="127"/>
      <c r="SCN6969" s="128"/>
      <c r="SCO6969" s="126"/>
      <c r="SCP6969" s="127"/>
      <c r="SCQ6969" s="127"/>
      <c r="SCR6969" s="127"/>
      <c r="SCS6969" s="127"/>
      <c r="SCT6969" s="127"/>
      <c r="SCU6969" s="127"/>
      <c r="SCV6969" s="128"/>
      <c r="SCW6969" s="126"/>
      <c r="SCX6969" s="127"/>
      <c r="SCY6969" s="127"/>
      <c r="SCZ6969" s="127"/>
      <c r="SDA6969" s="127"/>
      <c r="SDB6969" s="127"/>
      <c r="SDC6969" s="127"/>
      <c r="SDD6969" s="128"/>
      <c r="SDE6969" s="126"/>
      <c r="SDF6969" s="127"/>
      <c r="SDG6969" s="127"/>
      <c r="SDH6969" s="127"/>
      <c r="SDI6969" s="127"/>
      <c r="SDJ6969" s="127"/>
      <c r="SDK6969" s="127"/>
      <c r="SDL6969" s="128"/>
      <c r="SDM6969" s="126"/>
      <c r="SDN6969" s="127"/>
      <c r="SDO6969" s="127"/>
      <c r="SDP6969" s="127"/>
      <c r="SDQ6969" s="127"/>
      <c r="SDR6969" s="127"/>
      <c r="SDS6969" s="127"/>
      <c r="SDT6969" s="128"/>
      <c r="SDU6969" s="126"/>
      <c r="SDV6969" s="127"/>
      <c r="SDW6969" s="127"/>
      <c r="SDX6969" s="127"/>
      <c r="SDY6969" s="127"/>
      <c r="SDZ6969" s="127"/>
      <c r="SEA6969" s="127"/>
      <c r="SEB6969" s="128"/>
      <c r="SEC6969" s="126"/>
      <c r="SED6969" s="127"/>
      <c r="SEE6969" s="127"/>
      <c r="SEF6969" s="127"/>
      <c r="SEG6969" s="127"/>
      <c r="SEH6969" s="127"/>
      <c r="SEI6969" s="127"/>
      <c r="SEJ6969" s="128"/>
      <c r="SEK6969" s="126"/>
      <c r="SEL6969" s="127"/>
      <c r="SEM6969" s="127"/>
      <c r="SEN6969" s="127"/>
      <c r="SEO6969" s="127"/>
      <c r="SEP6969" s="127"/>
      <c r="SEQ6969" s="127"/>
      <c r="SER6969" s="128"/>
      <c r="SES6969" s="126"/>
      <c r="SET6969" s="127"/>
      <c r="SEU6969" s="127"/>
      <c r="SEV6969" s="127"/>
      <c r="SEW6969" s="127"/>
      <c r="SEX6969" s="127"/>
      <c r="SEY6969" s="127"/>
      <c r="SEZ6969" s="128"/>
      <c r="SFA6969" s="126"/>
      <c r="SFB6969" s="127"/>
      <c r="SFC6969" s="127"/>
      <c r="SFD6969" s="127"/>
      <c r="SFE6969" s="127"/>
      <c r="SFF6969" s="127"/>
      <c r="SFG6969" s="127"/>
      <c r="SFH6969" s="128"/>
      <c r="SFI6969" s="126"/>
      <c r="SFJ6969" s="127"/>
      <c r="SFK6969" s="127"/>
      <c r="SFL6969" s="127"/>
      <c r="SFM6969" s="127"/>
      <c r="SFN6969" s="127"/>
      <c r="SFO6969" s="127"/>
      <c r="SFP6969" s="128"/>
      <c r="SFQ6969" s="126"/>
      <c r="SFR6969" s="127"/>
      <c r="SFS6969" s="127"/>
      <c r="SFT6969" s="127"/>
      <c r="SFU6969" s="127"/>
      <c r="SFV6969" s="127"/>
      <c r="SFW6969" s="127"/>
      <c r="SFX6969" s="128"/>
      <c r="SFY6969" s="126"/>
      <c r="SFZ6969" s="127"/>
      <c r="SGA6969" s="127"/>
      <c r="SGB6969" s="127"/>
      <c r="SGC6969" s="127"/>
      <c r="SGD6969" s="127"/>
      <c r="SGE6969" s="127"/>
      <c r="SGF6969" s="128"/>
      <c r="SGG6969" s="126"/>
      <c r="SGH6969" s="127"/>
      <c r="SGI6969" s="127"/>
      <c r="SGJ6969" s="127"/>
      <c r="SGK6969" s="127"/>
      <c r="SGL6969" s="127"/>
      <c r="SGM6969" s="127"/>
      <c r="SGN6969" s="128"/>
      <c r="SGO6969" s="126"/>
      <c r="SGP6969" s="127"/>
      <c r="SGQ6969" s="127"/>
      <c r="SGR6969" s="127"/>
      <c r="SGS6969" s="127"/>
      <c r="SGT6969" s="127"/>
      <c r="SGU6969" s="127"/>
      <c r="SGV6969" s="128"/>
      <c r="SGW6969" s="126"/>
      <c r="SGX6969" s="127"/>
      <c r="SGY6969" s="127"/>
      <c r="SGZ6969" s="127"/>
      <c r="SHA6969" s="127"/>
      <c r="SHB6969" s="127"/>
      <c r="SHC6969" s="127"/>
      <c r="SHD6969" s="128"/>
      <c r="SHE6969" s="126"/>
      <c r="SHF6969" s="127"/>
      <c r="SHG6969" s="127"/>
      <c r="SHH6969" s="127"/>
      <c r="SHI6969" s="127"/>
      <c r="SHJ6969" s="127"/>
      <c r="SHK6969" s="127"/>
      <c r="SHL6969" s="128"/>
      <c r="SHM6969" s="126"/>
      <c r="SHN6969" s="127"/>
      <c r="SHO6969" s="127"/>
      <c r="SHP6969" s="127"/>
      <c r="SHQ6969" s="127"/>
      <c r="SHR6969" s="127"/>
      <c r="SHS6969" s="127"/>
      <c r="SHT6969" s="128"/>
      <c r="SHU6969" s="126"/>
      <c r="SHV6969" s="127"/>
      <c r="SHW6969" s="127"/>
      <c r="SHX6969" s="127"/>
      <c r="SHY6969" s="127"/>
      <c r="SHZ6969" s="127"/>
      <c r="SIA6969" s="127"/>
      <c r="SIB6969" s="128"/>
      <c r="SIC6969" s="126"/>
      <c r="SID6969" s="127"/>
      <c r="SIE6969" s="127"/>
      <c r="SIF6969" s="127"/>
      <c r="SIG6969" s="127"/>
      <c r="SIH6969" s="127"/>
      <c r="SII6969" s="127"/>
      <c r="SIJ6969" s="128"/>
      <c r="SIK6969" s="126"/>
      <c r="SIL6969" s="127"/>
      <c r="SIM6969" s="127"/>
      <c r="SIN6969" s="127"/>
      <c r="SIO6969" s="127"/>
      <c r="SIP6969" s="127"/>
      <c r="SIQ6969" s="127"/>
      <c r="SIR6969" s="128"/>
      <c r="SIS6969" s="126"/>
      <c r="SIT6969" s="127"/>
      <c r="SIU6969" s="127"/>
      <c r="SIV6969" s="127"/>
      <c r="SIW6969" s="127"/>
      <c r="SIX6969" s="127"/>
      <c r="SIY6969" s="127"/>
      <c r="SIZ6969" s="128"/>
      <c r="SJA6969" s="126"/>
      <c r="SJB6969" s="127"/>
      <c r="SJC6969" s="127"/>
      <c r="SJD6969" s="127"/>
      <c r="SJE6969" s="127"/>
      <c r="SJF6969" s="127"/>
      <c r="SJG6969" s="127"/>
      <c r="SJH6969" s="128"/>
      <c r="SJI6969" s="126"/>
      <c r="SJJ6969" s="127"/>
      <c r="SJK6969" s="127"/>
      <c r="SJL6969" s="127"/>
      <c r="SJM6969" s="127"/>
      <c r="SJN6969" s="127"/>
      <c r="SJO6969" s="127"/>
      <c r="SJP6969" s="128"/>
      <c r="SJQ6969" s="126"/>
      <c r="SJR6969" s="127"/>
      <c r="SJS6969" s="127"/>
      <c r="SJT6969" s="127"/>
      <c r="SJU6969" s="127"/>
      <c r="SJV6969" s="127"/>
      <c r="SJW6969" s="127"/>
      <c r="SJX6969" s="128"/>
      <c r="SJY6969" s="126"/>
      <c r="SJZ6969" s="127"/>
      <c r="SKA6969" s="127"/>
      <c r="SKB6969" s="127"/>
      <c r="SKC6969" s="127"/>
      <c r="SKD6969" s="127"/>
      <c r="SKE6969" s="127"/>
      <c r="SKF6969" s="128"/>
      <c r="SKG6969" s="126"/>
      <c r="SKH6969" s="127"/>
      <c r="SKI6969" s="127"/>
      <c r="SKJ6969" s="127"/>
      <c r="SKK6969" s="127"/>
      <c r="SKL6969" s="127"/>
      <c r="SKM6969" s="127"/>
      <c r="SKN6969" s="128"/>
      <c r="SKO6969" s="126"/>
      <c r="SKP6969" s="127"/>
      <c r="SKQ6969" s="127"/>
      <c r="SKR6969" s="127"/>
      <c r="SKS6969" s="127"/>
      <c r="SKT6969" s="127"/>
      <c r="SKU6969" s="127"/>
      <c r="SKV6969" s="128"/>
      <c r="SKW6969" s="126"/>
      <c r="SKX6969" s="127"/>
      <c r="SKY6969" s="127"/>
      <c r="SKZ6969" s="127"/>
      <c r="SLA6969" s="127"/>
      <c r="SLB6969" s="127"/>
      <c r="SLC6969" s="127"/>
      <c r="SLD6969" s="128"/>
      <c r="SLE6969" s="126"/>
      <c r="SLF6969" s="127"/>
      <c r="SLG6969" s="127"/>
      <c r="SLH6969" s="127"/>
      <c r="SLI6969" s="127"/>
      <c r="SLJ6969" s="127"/>
      <c r="SLK6969" s="127"/>
      <c r="SLL6969" s="128"/>
      <c r="SLM6969" s="126"/>
      <c r="SLN6969" s="127"/>
      <c r="SLO6969" s="127"/>
      <c r="SLP6969" s="127"/>
      <c r="SLQ6969" s="127"/>
      <c r="SLR6969" s="127"/>
      <c r="SLS6969" s="127"/>
      <c r="SLT6969" s="128"/>
      <c r="SLU6969" s="126"/>
      <c r="SLV6969" s="127"/>
      <c r="SLW6969" s="127"/>
      <c r="SLX6969" s="127"/>
      <c r="SLY6969" s="127"/>
      <c r="SLZ6969" s="127"/>
      <c r="SMA6969" s="127"/>
      <c r="SMB6969" s="128"/>
      <c r="SMC6969" s="126"/>
      <c r="SMD6969" s="127"/>
      <c r="SME6969" s="127"/>
      <c r="SMF6969" s="127"/>
      <c r="SMG6969" s="127"/>
      <c r="SMH6969" s="127"/>
      <c r="SMI6969" s="127"/>
      <c r="SMJ6969" s="128"/>
      <c r="SMK6969" s="126"/>
      <c r="SML6969" s="127"/>
      <c r="SMM6969" s="127"/>
      <c r="SMN6969" s="127"/>
      <c r="SMO6969" s="127"/>
      <c r="SMP6969" s="127"/>
      <c r="SMQ6969" s="127"/>
      <c r="SMR6969" s="128"/>
      <c r="SMS6969" s="126"/>
      <c r="SMT6969" s="127"/>
      <c r="SMU6969" s="127"/>
      <c r="SMV6969" s="127"/>
      <c r="SMW6969" s="127"/>
      <c r="SMX6969" s="127"/>
      <c r="SMY6969" s="127"/>
      <c r="SMZ6969" s="128"/>
      <c r="SNA6969" s="126"/>
      <c r="SNB6969" s="127"/>
      <c r="SNC6969" s="127"/>
      <c r="SND6969" s="127"/>
      <c r="SNE6969" s="127"/>
      <c r="SNF6969" s="127"/>
      <c r="SNG6969" s="127"/>
      <c r="SNH6969" s="128"/>
      <c r="SNI6969" s="126"/>
      <c r="SNJ6969" s="127"/>
      <c r="SNK6969" s="127"/>
      <c r="SNL6969" s="127"/>
      <c r="SNM6969" s="127"/>
      <c r="SNN6969" s="127"/>
      <c r="SNO6969" s="127"/>
      <c r="SNP6969" s="128"/>
      <c r="SNQ6969" s="126"/>
      <c r="SNR6969" s="127"/>
      <c r="SNS6969" s="127"/>
      <c r="SNT6969" s="127"/>
      <c r="SNU6969" s="127"/>
      <c r="SNV6969" s="127"/>
      <c r="SNW6969" s="127"/>
      <c r="SNX6969" s="128"/>
      <c r="SNY6969" s="126"/>
      <c r="SNZ6969" s="127"/>
      <c r="SOA6969" s="127"/>
      <c r="SOB6969" s="127"/>
      <c r="SOC6969" s="127"/>
      <c r="SOD6969" s="127"/>
      <c r="SOE6969" s="127"/>
      <c r="SOF6969" s="128"/>
      <c r="SOG6969" s="126"/>
      <c r="SOH6969" s="127"/>
      <c r="SOI6969" s="127"/>
      <c r="SOJ6969" s="127"/>
      <c r="SOK6969" s="127"/>
      <c r="SOL6969" s="127"/>
      <c r="SOM6969" s="127"/>
      <c r="SON6969" s="128"/>
      <c r="SOO6969" s="126"/>
      <c r="SOP6969" s="127"/>
      <c r="SOQ6969" s="127"/>
      <c r="SOR6969" s="127"/>
      <c r="SOS6969" s="127"/>
      <c r="SOT6969" s="127"/>
      <c r="SOU6969" s="127"/>
      <c r="SOV6969" s="128"/>
      <c r="SOW6969" s="126"/>
      <c r="SOX6969" s="127"/>
      <c r="SOY6969" s="127"/>
      <c r="SOZ6969" s="127"/>
      <c r="SPA6969" s="127"/>
      <c r="SPB6969" s="127"/>
      <c r="SPC6969" s="127"/>
      <c r="SPD6969" s="128"/>
      <c r="SPE6969" s="126"/>
      <c r="SPF6969" s="127"/>
      <c r="SPG6969" s="127"/>
      <c r="SPH6969" s="127"/>
      <c r="SPI6969" s="127"/>
      <c r="SPJ6969" s="127"/>
      <c r="SPK6969" s="127"/>
      <c r="SPL6969" s="128"/>
      <c r="SPM6969" s="126"/>
      <c r="SPN6969" s="127"/>
      <c r="SPO6969" s="127"/>
      <c r="SPP6969" s="127"/>
      <c r="SPQ6969" s="127"/>
      <c r="SPR6969" s="127"/>
      <c r="SPS6969" s="127"/>
      <c r="SPT6969" s="128"/>
      <c r="SPU6969" s="126"/>
      <c r="SPV6969" s="127"/>
      <c r="SPW6969" s="127"/>
      <c r="SPX6969" s="127"/>
      <c r="SPY6969" s="127"/>
      <c r="SPZ6969" s="127"/>
      <c r="SQA6969" s="127"/>
      <c r="SQB6969" s="128"/>
      <c r="SQC6969" s="126"/>
      <c r="SQD6969" s="127"/>
      <c r="SQE6969" s="127"/>
      <c r="SQF6969" s="127"/>
      <c r="SQG6969" s="127"/>
      <c r="SQH6969" s="127"/>
      <c r="SQI6969" s="127"/>
      <c r="SQJ6969" s="128"/>
      <c r="SQK6969" s="126"/>
      <c r="SQL6969" s="127"/>
      <c r="SQM6969" s="127"/>
      <c r="SQN6969" s="127"/>
      <c r="SQO6969" s="127"/>
      <c r="SQP6969" s="127"/>
      <c r="SQQ6969" s="127"/>
      <c r="SQR6969" s="128"/>
      <c r="SQS6969" s="126"/>
      <c r="SQT6969" s="127"/>
      <c r="SQU6969" s="127"/>
      <c r="SQV6969" s="127"/>
      <c r="SQW6969" s="127"/>
      <c r="SQX6969" s="127"/>
      <c r="SQY6969" s="127"/>
      <c r="SQZ6969" s="128"/>
      <c r="SRA6969" s="126"/>
      <c r="SRB6969" s="127"/>
      <c r="SRC6969" s="127"/>
      <c r="SRD6969" s="127"/>
      <c r="SRE6969" s="127"/>
      <c r="SRF6969" s="127"/>
      <c r="SRG6969" s="127"/>
      <c r="SRH6969" s="128"/>
      <c r="SRI6969" s="126"/>
      <c r="SRJ6969" s="127"/>
      <c r="SRK6969" s="127"/>
      <c r="SRL6969" s="127"/>
      <c r="SRM6969" s="127"/>
      <c r="SRN6969" s="127"/>
      <c r="SRO6969" s="127"/>
      <c r="SRP6969" s="128"/>
      <c r="SRQ6969" s="126"/>
      <c r="SRR6969" s="127"/>
      <c r="SRS6969" s="127"/>
      <c r="SRT6969" s="127"/>
      <c r="SRU6969" s="127"/>
      <c r="SRV6969" s="127"/>
      <c r="SRW6969" s="127"/>
      <c r="SRX6969" s="128"/>
      <c r="SRY6969" s="126"/>
      <c r="SRZ6969" s="127"/>
      <c r="SSA6969" s="127"/>
      <c r="SSB6969" s="127"/>
      <c r="SSC6969" s="127"/>
      <c r="SSD6969" s="127"/>
      <c r="SSE6969" s="127"/>
      <c r="SSF6969" s="128"/>
      <c r="SSG6969" s="126"/>
      <c r="SSH6969" s="127"/>
      <c r="SSI6969" s="127"/>
      <c r="SSJ6969" s="127"/>
      <c r="SSK6969" s="127"/>
      <c r="SSL6969" s="127"/>
      <c r="SSM6969" s="127"/>
      <c r="SSN6969" s="128"/>
      <c r="SSO6969" s="126"/>
      <c r="SSP6969" s="127"/>
      <c r="SSQ6969" s="127"/>
      <c r="SSR6969" s="127"/>
      <c r="SSS6969" s="127"/>
      <c r="SST6969" s="127"/>
      <c r="SSU6969" s="127"/>
      <c r="SSV6969" s="128"/>
      <c r="SSW6969" s="126"/>
      <c r="SSX6969" s="127"/>
      <c r="SSY6969" s="127"/>
      <c r="SSZ6969" s="127"/>
      <c r="STA6969" s="127"/>
      <c r="STB6969" s="127"/>
      <c r="STC6969" s="127"/>
      <c r="STD6969" s="128"/>
      <c r="STE6969" s="126"/>
      <c r="STF6969" s="127"/>
      <c r="STG6969" s="127"/>
      <c r="STH6969" s="127"/>
      <c r="STI6969" s="127"/>
      <c r="STJ6969" s="127"/>
      <c r="STK6969" s="127"/>
      <c r="STL6969" s="128"/>
      <c r="STM6969" s="126"/>
      <c r="STN6969" s="127"/>
      <c r="STO6969" s="127"/>
      <c r="STP6969" s="127"/>
      <c r="STQ6969" s="127"/>
      <c r="STR6969" s="127"/>
      <c r="STS6969" s="127"/>
      <c r="STT6969" s="128"/>
      <c r="STU6969" s="126"/>
      <c r="STV6969" s="127"/>
      <c r="STW6969" s="127"/>
      <c r="STX6969" s="127"/>
      <c r="STY6969" s="127"/>
      <c r="STZ6969" s="127"/>
      <c r="SUA6969" s="127"/>
      <c r="SUB6969" s="128"/>
      <c r="SUC6969" s="126"/>
      <c r="SUD6969" s="127"/>
      <c r="SUE6969" s="127"/>
      <c r="SUF6969" s="127"/>
      <c r="SUG6969" s="127"/>
      <c r="SUH6969" s="127"/>
      <c r="SUI6969" s="127"/>
      <c r="SUJ6969" s="128"/>
      <c r="SUK6969" s="126"/>
      <c r="SUL6969" s="127"/>
      <c r="SUM6969" s="127"/>
      <c r="SUN6969" s="127"/>
      <c r="SUO6969" s="127"/>
      <c r="SUP6969" s="127"/>
      <c r="SUQ6969" s="127"/>
      <c r="SUR6969" s="128"/>
      <c r="SUS6969" s="126"/>
      <c r="SUT6969" s="127"/>
      <c r="SUU6969" s="127"/>
      <c r="SUV6969" s="127"/>
      <c r="SUW6969" s="127"/>
      <c r="SUX6969" s="127"/>
      <c r="SUY6969" s="127"/>
      <c r="SUZ6969" s="128"/>
      <c r="SVA6969" s="126"/>
      <c r="SVB6969" s="127"/>
      <c r="SVC6969" s="127"/>
      <c r="SVD6969" s="127"/>
      <c r="SVE6969" s="127"/>
      <c r="SVF6969" s="127"/>
      <c r="SVG6969" s="127"/>
      <c r="SVH6969" s="128"/>
      <c r="SVI6969" s="126"/>
      <c r="SVJ6969" s="127"/>
      <c r="SVK6969" s="127"/>
      <c r="SVL6969" s="127"/>
      <c r="SVM6969" s="127"/>
      <c r="SVN6969" s="127"/>
      <c r="SVO6969" s="127"/>
      <c r="SVP6969" s="128"/>
      <c r="SVQ6969" s="126"/>
      <c r="SVR6969" s="127"/>
      <c r="SVS6969" s="127"/>
      <c r="SVT6969" s="127"/>
      <c r="SVU6969" s="127"/>
      <c r="SVV6969" s="127"/>
      <c r="SVW6969" s="127"/>
      <c r="SVX6969" s="128"/>
      <c r="SVY6969" s="126"/>
      <c r="SVZ6969" s="127"/>
      <c r="SWA6969" s="127"/>
      <c r="SWB6969" s="127"/>
      <c r="SWC6969" s="127"/>
      <c r="SWD6969" s="127"/>
      <c r="SWE6969" s="127"/>
      <c r="SWF6969" s="128"/>
      <c r="SWG6969" s="126"/>
      <c r="SWH6969" s="127"/>
      <c r="SWI6969" s="127"/>
      <c r="SWJ6969" s="127"/>
      <c r="SWK6969" s="127"/>
      <c r="SWL6969" s="127"/>
      <c r="SWM6969" s="127"/>
      <c r="SWN6969" s="128"/>
      <c r="SWO6969" s="126"/>
      <c r="SWP6969" s="127"/>
      <c r="SWQ6969" s="127"/>
      <c r="SWR6969" s="127"/>
      <c r="SWS6969" s="127"/>
      <c r="SWT6969" s="127"/>
      <c r="SWU6969" s="127"/>
      <c r="SWV6969" s="128"/>
      <c r="SWW6969" s="126"/>
      <c r="SWX6969" s="127"/>
      <c r="SWY6969" s="127"/>
      <c r="SWZ6969" s="127"/>
      <c r="SXA6969" s="127"/>
      <c r="SXB6969" s="127"/>
      <c r="SXC6969" s="127"/>
      <c r="SXD6969" s="128"/>
      <c r="SXE6969" s="126"/>
      <c r="SXF6969" s="127"/>
      <c r="SXG6969" s="127"/>
      <c r="SXH6969" s="127"/>
      <c r="SXI6969" s="127"/>
      <c r="SXJ6969" s="127"/>
      <c r="SXK6969" s="127"/>
      <c r="SXL6969" s="128"/>
      <c r="SXM6969" s="126"/>
      <c r="SXN6969" s="127"/>
      <c r="SXO6969" s="127"/>
      <c r="SXP6969" s="127"/>
      <c r="SXQ6969" s="127"/>
      <c r="SXR6969" s="127"/>
      <c r="SXS6969" s="127"/>
      <c r="SXT6969" s="128"/>
      <c r="SXU6969" s="126"/>
      <c r="SXV6969" s="127"/>
      <c r="SXW6969" s="127"/>
      <c r="SXX6969" s="127"/>
      <c r="SXY6969" s="127"/>
      <c r="SXZ6969" s="127"/>
      <c r="SYA6969" s="127"/>
      <c r="SYB6969" s="128"/>
      <c r="SYC6969" s="126"/>
      <c r="SYD6969" s="127"/>
      <c r="SYE6969" s="127"/>
      <c r="SYF6969" s="127"/>
      <c r="SYG6969" s="127"/>
      <c r="SYH6969" s="127"/>
      <c r="SYI6969" s="127"/>
      <c r="SYJ6969" s="128"/>
      <c r="SYK6969" s="126"/>
      <c r="SYL6969" s="127"/>
      <c r="SYM6969" s="127"/>
      <c r="SYN6969" s="127"/>
      <c r="SYO6969" s="127"/>
      <c r="SYP6969" s="127"/>
      <c r="SYQ6969" s="127"/>
      <c r="SYR6969" s="128"/>
      <c r="SYS6969" s="126"/>
      <c r="SYT6969" s="127"/>
      <c r="SYU6969" s="127"/>
      <c r="SYV6969" s="127"/>
      <c r="SYW6969" s="127"/>
      <c r="SYX6969" s="127"/>
      <c r="SYY6969" s="127"/>
      <c r="SYZ6969" s="128"/>
      <c r="SZA6969" s="126"/>
      <c r="SZB6969" s="127"/>
      <c r="SZC6969" s="127"/>
      <c r="SZD6969" s="127"/>
      <c r="SZE6969" s="127"/>
      <c r="SZF6969" s="127"/>
      <c r="SZG6969" s="127"/>
      <c r="SZH6969" s="128"/>
      <c r="SZI6969" s="126"/>
      <c r="SZJ6969" s="127"/>
      <c r="SZK6969" s="127"/>
      <c r="SZL6969" s="127"/>
      <c r="SZM6969" s="127"/>
      <c r="SZN6969" s="127"/>
      <c r="SZO6969" s="127"/>
      <c r="SZP6969" s="128"/>
      <c r="SZQ6969" s="126"/>
      <c r="SZR6969" s="127"/>
      <c r="SZS6969" s="127"/>
      <c r="SZT6969" s="127"/>
      <c r="SZU6969" s="127"/>
      <c r="SZV6969" s="127"/>
      <c r="SZW6969" s="127"/>
      <c r="SZX6969" s="128"/>
      <c r="SZY6969" s="126"/>
      <c r="SZZ6969" s="127"/>
      <c r="TAA6969" s="127"/>
      <c r="TAB6969" s="127"/>
      <c r="TAC6969" s="127"/>
      <c r="TAD6969" s="127"/>
      <c r="TAE6969" s="127"/>
      <c r="TAF6969" s="128"/>
      <c r="TAG6969" s="126"/>
      <c r="TAH6969" s="127"/>
      <c r="TAI6969" s="127"/>
      <c r="TAJ6969" s="127"/>
      <c r="TAK6969" s="127"/>
      <c r="TAL6969" s="127"/>
      <c r="TAM6969" s="127"/>
      <c r="TAN6969" s="128"/>
      <c r="TAO6969" s="126"/>
      <c r="TAP6969" s="127"/>
      <c r="TAQ6969" s="127"/>
      <c r="TAR6969" s="127"/>
      <c r="TAS6969" s="127"/>
      <c r="TAT6969" s="127"/>
      <c r="TAU6969" s="127"/>
      <c r="TAV6969" s="128"/>
      <c r="TAW6969" s="126"/>
      <c r="TAX6969" s="127"/>
      <c r="TAY6969" s="127"/>
      <c r="TAZ6969" s="127"/>
      <c r="TBA6969" s="127"/>
      <c r="TBB6969" s="127"/>
      <c r="TBC6969" s="127"/>
      <c r="TBD6969" s="128"/>
      <c r="TBE6969" s="126"/>
      <c r="TBF6969" s="127"/>
      <c r="TBG6969" s="127"/>
      <c r="TBH6969" s="127"/>
      <c r="TBI6969" s="127"/>
      <c r="TBJ6969" s="127"/>
      <c r="TBK6969" s="127"/>
      <c r="TBL6969" s="128"/>
      <c r="TBM6969" s="126"/>
      <c r="TBN6969" s="127"/>
      <c r="TBO6969" s="127"/>
      <c r="TBP6969" s="127"/>
      <c r="TBQ6969" s="127"/>
      <c r="TBR6969" s="127"/>
      <c r="TBS6969" s="127"/>
      <c r="TBT6969" s="128"/>
      <c r="TBU6969" s="126"/>
      <c r="TBV6969" s="127"/>
      <c r="TBW6969" s="127"/>
      <c r="TBX6969" s="127"/>
      <c r="TBY6969" s="127"/>
      <c r="TBZ6969" s="127"/>
      <c r="TCA6969" s="127"/>
      <c r="TCB6969" s="128"/>
      <c r="TCC6969" s="126"/>
      <c r="TCD6969" s="127"/>
      <c r="TCE6969" s="127"/>
      <c r="TCF6969" s="127"/>
      <c r="TCG6969" s="127"/>
      <c r="TCH6969" s="127"/>
      <c r="TCI6969" s="127"/>
      <c r="TCJ6969" s="128"/>
      <c r="TCK6969" s="126"/>
      <c r="TCL6969" s="127"/>
      <c r="TCM6969" s="127"/>
      <c r="TCN6969" s="127"/>
      <c r="TCO6969" s="127"/>
      <c r="TCP6969" s="127"/>
      <c r="TCQ6969" s="127"/>
      <c r="TCR6969" s="128"/>
      <c r="TCS6969" s="126"/>
      <c r="TCT6969" s="127"/>
      <c r="TCU6969" s="127"/>
      <c r="TCV6969" s="127"/>
      <c r="TCW6969" s="127"/>
      <c r="TCX6969" s="127"/>
      <c r="TCY6969" s="127"/>
      <c r="TCZ6969" s="128"/>
      <c r="TDA6969" s="126"/>
      <c r="TDB6969" s="127"/>
      <c r="TDC6969" s="127"/>
      <c r="TDD6969" s="127"/>
      <c r="TDE6969" s="127"/>
      <c r="TDF6969" s="127"/>
      <c r="TDG6969" s="127"/>
      <c r="TDH6969" s="128"/>
      <c r="TDI6969" s="126"/>
      <c r="TDJ6969" s="127"/>
      <c r="TDK6969" s="127"/>
      <c r="TDL6969" s="127"/>
      <c r="TDM6969" s="127"/>
      <c r="TDN6969" s="127"/>
      <c r="TDO6969" s="127"/>
      <c r="TDP6969" s="128"/>
      <c r="TDQ6969" s="126"/>
      <c r="TDR6969" s="127"/>
      <c r="TDS6969" s="127"/>
      <c r="TDT6969" s="127"/>
      <c r="TDU6969" s="127"/>
      <c r="TDV6969" s="127"/>
      <c r="TDW6969" s="127"/>
      <c r="TDX6969" s="128"/>
      <c r="TDY6969" s="126"/>
      <c r="TDZ6969" s="127"/>
      <c r="TEA6969" s="127"/>
      <c r="TEB6969" s="127"/>
      <c r="TEC6969" s="127"/>
      <c r="TED6969" s="127"/>
      <c r="TEE6969" s="127"/>
      <c r="TEF6969" s="128"/>
      <c r="TEG6969" s="126"/>
      <c r="TEH6969" s="127"/>
      <c r="TEI6969" s="127"/>
      <c r="TEJ6969" s="127"/>
      <c r="TEK6969" s="127"/>
      <c r="TEL6969" s="127"/>
      <c r="TEM6969" s="127"/>
      <c r="TEN6969" s="128"/>
      <c r="TEO6969" s="126"/>
      <c r="TEP6969" s="127"/>
      <c r="TEQ6969" s="127"/>
      <c r="TER6969" s="127"/>
      <c r="TES6969" s="127"/>
      <c r="TET6969" s="127"/>
      <c r="TEU6969" s="127"/>
      <c r="TEV6969" s="128"/>
      <c r="TEW6969" s="126"/>
      <c r="TEX6969" s="127"/>
      <c r="TEY6969" s="127"/>
      <c r="TEZ6969" s="127"/>
      <c r="TFA6969" s="127"/>
      <c r="TFB6969" s="127"/>
      <c r="TFC6969" s="127"/>
      <c r="TFD6969" s="128"/>
      <c r="TFE6969" s="126"/>
      <c r="TFF6969" s="127"/>
      <c r="TFG6969" s="127"/>
      <c r="TFH6969" s="127"/>
      <c r="TFI6969" s="127"/>
      <c r="TFJ6969" s="127"/>
      <c r="TFK6969" s="127"/>
      <c r="TFL6969" s="128"/>
      <c r="TFM6969" s="126"/>
      <c r="TFN6969" s="127"/>
      <c r="TFO6969" s="127"/>
      <c r="TFP6969" s="127"/>
      <c r="TFQ6969" s="127"/>
      <c r="TFR6969" s="127"/>
      <c r="TFS6969" s="127"/>
      <c r="TFT6969" s="128"/>
      <c r="TFU6969" s="126"/>
      <c r="TFV6969" s="127"/>
      <c r="TFW6969" s="127"/>
      <c r="TFX6969" s="127"/>
      <c r="TFY6969" s="127"/>
      <c r="TFZ6969" s="127"/>
      <c r="TGA6969" s="127"/>
      <c r="TGB6969" s="128"/>
      <c r="TGC6969" s="126"/>
      <c r="TGD6969" s="127"/>
      <c r="TGE6969" s="127"/>
      <c r="TGF6969" s="127"/>
      <c r="TGG6969" s="127"/>
      <c r="TGH6969" s="127"/>
      <c r="TGI6969" s="127"/>
      <c r="TGJ6969" s="128"/>
      <c r="TGK6969" s="126"/>
      <c r="TGL6969" s="127"/>
      <c r="TGM6969" s="127"/>
      <c r="TGN6969" s="127"/>
      <c r="TGO6969" s="127"/>
      <c r="TGP6969" s="127"/>
      <c r="TGQ6969" s="127"/>
      <c r="TGR6969" s="128"/>
      <c r="TGS6969" s="126"/>
      <c r="TGT6969" s="127"/>
      <c r="TGU6969" s="127"/>
      <c r="TGV6969" s="127"/>
      <c r="TGW6969" s="127"/>
      <c r="TGX6969" s="127"/>
      <c r="TGY6969" s="127"/>
      <c r="TGZ6969" s="128"/>
      <c r="THA6969" s="126"/>
      <c r="THB6969" s="127"/>
      <c r="THC6969" s="127"/>
      <c r="THD6969" s="127"/>
      <c r="THE6969" s="127"/>
      <c r="THF6969" s="127"/>
      <c r="THG6969" s="127"/>
      <c r="THH6969" s="128"/>
      <c r="THI6969" s="126"/>
      <c r="THJ6969" s="127"/>
      <c r="THK6969" s="127"/>
      <c r="THL6969" s="127"/>
      <c r="THM6969" s="127"/>
      <c r="THN6969" s="127"/>
      <c r="THO6969" s="127"/>
      <c r="THP6969" s="128"/>
      <c r="THQ6969" s="126"/>
      <c r="THR6969" s="127"/>
      <c r="THS6969" s="127"/>
      <c r="THT6969" s="127"/>
      <c r="THU6969" s="127"/>
      <c r="THV6969" s="127"/>
      <c r="THW6969" s="127"/>
      <c r="THX6969" s="128"/>
      <c r="THY6969" s="126"/>
      <c r="THZ6969" s="127"/>
      <c r="TIA6969" s="127"/>
      <c r="TIB6969" s="127"/>
      <c r="TIC6969" s="127"/>
      <c r="TID6969" s="127"/>
      <c r="TIE6969" s="127"/>
      <c r="TIF6969" s="128"/>
      <c r="TIG6969" s="126"/>
      <c r="TIH6969" s="127"/>
      <c r="TII6969" s="127"/>
      <c r="TIJ6969" s="127"/>
      <c r="TIK6969" s="127"/>
      <c r="TIL6969" s="127"/>
      <c r="TIM6969" s="127"/>
      <c r="TIN6969" s="128"/>
      <c r="TIO6969" s="126"/>
      <c r="TIP6969" s="127"/>
      <c r="TIQ6969" s="127"/>
      <c r="TIR6969" s="127"/>
      <c r="TIS6969" s="127"/>
      <c r="TIT6969" s="127"/>
      <c r="TIU6969" s="127"/>
      <c r="TIV6969" s="128"/>
      <c r="TIW6969" s="126"/>
      <c r="TIX6969" s="127"/>
      <c r="TIY6969" s="127"/>
      <c r="TIZ6969" s="127"/>
      <c r="TJA6969" s="127"/>
      <c r="TJB6969" s="127"/>
      <c r="TJC6969" s="127"/>
      <c r="TJD6969" s="128"/>
      <c r="TJE6969" s="126"/>
      <c r="TJF6969" s="127"/>
      <c r="TJG6969" s="127"/>
      <c r="TJH6969" s="127"/>
      <c r="TJI6969" s="127"/>
      <c r="TJJ6969" s="127"/>
      <c r="TJK6969" s="127"/>
      <c r="TJL6969" s="128"/>
      <c r="TJM6969" s="126"/>
      <c r="TJN6969" s="127"/>
      <c r="TJO6969" s="127"/>
      <c r="TJP6969" s="127"/>
      <c r="TJQ6969" s="127"/>
      <c r="TJR6969" s="127"/>
      <c r="TJS6969" s="127"/>
      <c r="TJT6969" s="128"/>
      <c r="TJU6969" s="126"/>
      <c r="TJV6969" s="127"/>
      <c r="TJW6969" s="127"/>
      <c r="TJX6969" s="127"/>
      <c r="TJY6969" s="127"/>
      <c r="TJZ6969" s="127"/>
      <c r="TKA6969" s="127"/>
      <c r="TKB6969" s="128"/>
      <c r="TKC6969" s="126"/>
      <c r="TKD6969" s="127"/>
      <c r="TKE6969" s="127"/>
      <c r="TKF6969" s="127"/>
      <c r="TKG6969" s="127"/>
      <c r="TKH6969" s="127"/>
      <c r="TKI6969" s="127"/>
      <c r="TKJ6969" s="128"/>
      <c r="TKK6969" s="126"/>
      <c r="TKL6969" s="127"/>
      <c r="TKM6969" s="127"/>
      <c r="TKN6969" s="127"/>
      <c r="TKO6969" s="127"/>
      <c r="TKP6969" s="127"/>
      <c r="TKQ6969" s="127"/>
      <c r="TKR6969" s="128"/>
      <c r="TKS6969" s="126"/>
      <c r="TKT6969" s="127"/>
      <c r="TKU6969" s="127"/>
      <c r="TKV6969" s="127"/>
      <c r="TKW6969" s="127"/>
      <c r="TKX6969" s="127"/>
      <c r="TKY6969" s="127"/>
      <c r="TKZ6969" s="128"/>
      <c r="TLA6969" s="126"/>
      <c r="TLB6969" s="127"/>
      <c r="TLC6969" s="127"/>
      <c r="TLD6969" s="127"/>
      <c r="TLE6969" s="127"/>
      <c r="TLF6969" s="127"/>
      <c r="TLG6969" s="127"/>
      <c r="TLH6969" s="128"/>
      <c r="TLI6969" s="126"/>
      <c r="TLJ6969" s="127"/>
      <c r="TLK6969" s="127"/>
      <c r="TLL6969" s="127"/>
      <c r="TLM6969" s="127"/>
      <c r="TLN6969" s="127"/>
      <c r="TLO6969" s="127"/>
      <c r="TLP6969" s="128"/>
      <c r="TLQ6969" s="126"/>
      <c r="TLR6969" s="127"/>
      <c r="TLS6969" s="127"/>
      <c r="TLT6969" s="127"/>
      <c r="TLU6969" s="127"/>
      <c r="TLV6969" s="127"/>
      <c r="TLW6969" s="127"/>
      <c r="TLX6969" s="128"/>
      <c r="TLY6969" s="126"/>
      <c r="TLZ6969" s="127"/>
      <c r="TMA6969" s="127"/>
      <c r="TMB6969" s="127"/>
      <c r="TMC6969" s="127"/>
      <c r="TMD6969" s="127"/>
      <c r="TME6969" s="127"/>
      <c r="TMF6969" s="128"/>
      <c r="TMG6969" s="126"/>
      <c r="TMH6969" s="127"/>
      <c r="TMI6969" s="127"/>
      <c r="TMJ6969" s="127"/>
      <c r="TMK6969" s="127"/>
      <c r="TML6969" s="127"/>
      <c r="TMM6969" s="127"/>
      <c r="TMN6969" s="128"/>
      <c r="TMO6969" s="126"/>
      <c r="TMP6969" s="127"/>
      <c r="TMQ6969" s="127"/>
      <c r="TMR6969" s="127"/>
      <c r="TMS6969" s="127"/>
      <c r="TMT6969" s="127"/>
      <c r="TMU6969" s="127"/>
      <c r="TMV6969" s="128"/>
      <c r="TMW6969" s="126"/>
      <c r="TMX6969" s="127"/>
      <c r="TMY6969" s="127"/>
      <c r="TMZ6969" s="127"/>
      <c r="TNA6969" s="127"/>
      <c r="TNB6969" s="127"/>
      <c r="TNC6969" s="127"/>
      <c r="TND6969" s="128"/>
      <c r="TNE6969" s="126"/>
      <c r="TNF6969" s="127"/>
      <c r="TNG6969" s="127"/>
      <c r="TNH6969" s="127"/>
      <c r="TNI6969" s="127"/>
      <c r="TNJ6969" s="127"/>
      <c r="TNK6969" s="127"/>
      <c r="TNL6969" s="128"/>
      <c r="TNM6969" s="126"/>
      <c r="TNN6969" s="127"/>
      <c r="TNO6969" s="127"/>
      <c r="TNP6969" s="127"/>
      <c r="TNQ6969" s="127"/>
      <c r="TNR6969" s="127"/>
      <c r="TNS6969" s="127"/>
      <c r="TNT6969" s="128"/>
      <c r="TNU6969" s="126"/>
      <c r="TNV6969" s="127"/>
      <c r="TNW6969" s="127"/>
      <c r="TNX6969" s="127"/>
      <c r="TNY6969" s="127"/>
      <c r="TNZ6969" s="127"/>
      <c r="TOA6969" s="127"/>
      <c r="TOB6969" s="128"/>
      <c r="TOC6969" s="126"/>
      <c r="TOD6969" s="127"/>
      <c r="TOE6969" s="127"/>
      <c r="TOF6969" s="127"/>
      <c r="TOG6969" s="127"/>
      <c r="TOH6969" s="127"/>
      <c r="TOI6969" s="127"/>
      <c r="TOJ6969" s="128"/>
      <c r="TOK6969" s="126"/>
      <c r="TOL6969" s="127"/>
      <c r="TOM6969" s="127"/>
      <c r="TON6969" s="127"/>
      <c r="TOO6969" s="127"/>
      <c r="TOP6969" s="127"/>
      <c r="TOQ6969" s="127"/>
      <c r="TOR6969" s="128"/>
      <c r="TOS6969" s="126"/>
      <c r="TOT6969" s="127"/>
      <c r="TOU6969" s="127"/>
      <c r="TOV6969" s="127"/>
      <c r="TOW6969" s="127"/>
      <c r="TOX6969" s="127"/>
      <c r="TOY6969" s="127"/>
      <c r="TOZ6969" s="128"/>
      <c r="TPA6969" s="126"/>
      <c r="TPB6969" s="127"/>
      <c r="TPC6969" s="127"/>
      <c r="TPD6969" s="127"/>
      <c r="TPE6969" s="127"/>
      <c r="TPF6969" s="127"/>
      <c r="TPG6969" s="127"/>
      <c r="TPH6969" s="128"/>
      <c r="TPI6969" s="126"/>
      <c r="TPJ6969" s="127"/>
      <c r="TPK6969" s="127"/>
      <c r="TPL6969" s="127"/>
      <c r="TPM6969" s="127"/>
      <c r="TPN6969" s="127"/>
      <c r="TPO6969" s="127"/>
      <c r="TPP6969" s="128"/>
      <c r="TPQ6969" s="126"/>
      <c r="TPR6969" s="127"/>
      <c r="TPS6969" s="127"/>
      <c r="TPT6969" s="127"/>
      <c r="TPU6969" s="127"/>
      <c r="TPV6969" s="127"/>
      <c r="TPW6969" s="127"/>
      <c r="TPX6969" s="128"/>
      <c r="TPY6969" s="126"/>
      <c r="TPZ6969" s="127"/>
      <c r="TQA6969" s="127"/>
      <c r="TQB6969" s="127"/>
      <c r="TQC6969" s="127"/>
      <c r="TQD6969" s="127"/>
      <c r="TQE6969" s="127"/>
      <c r="TQF6969" s="128"/>
      <c r="TQG6969" s="126"/>
      <c r="TQH6969" s="127"/>
      <c r="TQI6969" s="127"/>
      <c r="TQJ6969" s="127"/>
      <c r="TQK6969" s="127"/>
      <c r="TQL6969" s="127"/>
      <c r="TQM6969" s="127"/>
      <c r="TQN6969" s="128"/>
      <c r="TQO6969" s="126"/>
      <c r="TQP6969" s="127"/>
      <c r="TQQ6969" s="127"/>
      <c r="TQR6969" s="127"/>
      <c r="TQS6969" s="127"/>
      <c r="TQT6969" s="127"/>
      <c r="TQU6969" s="127"/>
      <c r="TQV6969" s="128"/>
      <c r="TQW6969" s="126"/>
      <c r="TQX6969" s="127"/>
      <c r="TQY6969" s="127"/>
      <c r="TQZ6969" s="127"/>
      <c r="TRA6969" s="127"/>
      <c r="TRB6969" s="127"/>
      <c r="TRC6969" s="127"/>
      <c r="TRD6969" s="128"/>
      <c r="TRE6969" s="126"/>
      <c r="TRF6969" s="127"/>
      <c r="TRG6969" s="127"/>
      <c r="TRH6969" s="127"/>
      <c r="TRI6969" s="127"/>
      <c r="TRJ6969" s="127"/>
      <c r="TRK6969" s="127"/>
      <c r="TRL6969" s="128"/>
      <c r="TRM6969" s="126"/>
      <c r="TRN6969" s="127"/>
      <c r="TRO6969" s="127"/>
      <c r="TRP6969" s="127"/>
      <c r="TRQ6969" s="127"/>
      <c r="TRR6969" s="127"/>
      <c r="TRS6969" s="127"/>
      <c r="TRT6969" s="128"/>
      <c r="TRU6969" s="126"/>
      <c r="TRV6969" s="127"/>
      <c r="TRW6969" s="127"/>
      <c r="TRX6969" s="127"/>
      <c r="TRY6969" s="127"/>
      <c r="TRZ6969" s="127"/>
      <c r="TSA6969" s="127"/>
      <c r="TSB6969" s="128"/>
      <c r="TSC6969" s="126"/>
      <c r="TSD6969" s="127"/>
      <c r="TSE6969" s="127"/>
      <c r="TSF6969" s="127"/>
      <c r="TSG6969" s="127"/>
      <c r="TSH6969" s="127"/>
      <c r="TSI6969" s="127"/>
      <c r="TSJ6969" s="128"/>
      <c r="TSK6969" s="126"/>
      <c r="TSL6969" s="127"/>
      <c r="TSM6969" s="127"/>
      <c r="TSN6969" s="127"/>
      <c r="TSO6969" s="127"/>
      <c r="TSP6969" s="127"/>
      <c r="TSQ6969" s="127"/>
      <c r="TSR6969" s="128"/>
      <c r="TSS6969" s="126"/>
      <c r="TST6969" s="127"/>
      <c r="TSU6969" s="127"/>
      <c r="TSV6969" s="127"/>
      <c r="TSW6969" s="127"/>
      <c r="TSX6969" s="127"/>
      <c r="TSY6969" s="127"/>
      <c r="TSZ6969" s="128"/>
      <c r="TTA6969" s="126"/>
      <c r="TTB6969" s="127"/>
      <c r="TTC6969" s="127"/>
      <c r="TTD6969" s="127"/>
      <c r="TTE6969" s="127"/>
      <c r="TTF6969" s="127"/>
      <c r="TTG6969" s="127"/>
      <c r="TTH6969" s="128"/>
      <c r="TTI6969" s="126"/>
      <c r="TTJ6969" s="127"/>
      <c r="TTK6969" s="127"/>
      <c r="TTL6969" s="127"/>
      <c r="TTM6969" s="127"/>
      <c r="TTN6969" s="127"/>
      <c r="TTO6969" s="127"/>
      <c r="TTP6969" s="128"/>
      <c r="TTQ6969" s="126"/>
      <c r="TTR6969" s="127"/>
      <c r="TTS6969" s="127"/>
      <c r="TTT6969" s="127"/>
      <c r="TTU6969" s="127"/>
      <c r="TTV6969" s="127"/>
      <c r="TTW6969" s="127"/>
      <c r="TTX6969" s="128"/>
      <c r="TTY6969" s="126"/>
      <c r="TTZ6969" s="127"/>
      <c r="TUA6969" s="127"/>
      <c r="TUB6969" s="127"/>
      <c r="TUC6969" s="127"/>
      <c r="TUD6969" s="127"/>
      <c r="TUE6969" s="127"/>
      <c r="TUF6969" s="128"/>
      <c r="TUG6969" s="126"/>
      <c r="TUH6969" s="127"/>
      <c r="TUI6969" s="127"/>
      <c r="TUJ6969" s="127"/>
      <c r="TUK6969" s="127"/>
      <c r="TUL6969" s="127"/>
      <c r="TUM6969" s="127"/>
      <c r="TUN6969" s="128"/>
      <c r="TUO6969" s="126"/>
      <c r="TUP6969" s="127"/>
      <c r="TUQ6969" s="127"/>
      <c r="TUR6969" s="127"/>
      <c r="TUS6969" s="127"/>
      <c r="TUT6969" s="127"/>
      <c r="TUU6969" s="127"/>
      <c r="TUV6969" s="128"/>
      <c r="TUW6969" s="126"/>
      <c r="TUX6969" s="127"/>
      <c r="TUY6969" s="127"/>
      <c r="TUZ6969" s="127"/>
      <c r="TVA6969" s="127"/>
      <c r="TVB6969" s="127"/>
      <c r="TVC6969" s="127"/>
      <c r="TVD6969" s="128"/>
      <c r="TVE6969" s="126"/>
      <c r="TVF6969" s="127"/>
      <c r="TVG6969" s="127"/>
      <c r="TVH6969" s="127"/>
      <c r="TVI6969" s="127"/>
      <c r="TVJ6969" s="127"/>
      <c r="TVK6969" s="127"/>
      <c r="TVL6969" s="128"/>
      <c r="TVM6969" s="126"/>
      <c r="TVN6969" s="127"/>
      <c r="TVO6969" s="127"/>
      <c r="TVP6969" s="127"/>
      <c r="TVQ6969" s="127"/>
      <c r="TVR6969" s="127"/>
      <c r="TVS6969" s="127"/>
      <c r="TVT6969" s="128"/>
      <c r="TVU6969" s="126"/>
      <c r="TVV6969" s="127"/>
      <c r="TVW6969" s="127"/>
      <c r="TVX6969" s="127"/>
      <c r="TVY6969" s="127"/>
      <c r="TVZ6969" s="127"/>
      <c r="TWA6969" s="127"/>
      <c r="TWB6969" s="128"/>
      <c r="TWC6969" s="126"/>
      <c r="TWD6969" s="127"/>
      <c r="TWE6969" s="127"/>
      <c r="TWF6969" s="127"/>
      <c r="TWG6969" s="127"/>
      <c r="TWH6969" s="127"/>
      <c r="TWI6969" s="127"/>
      <c r="TWJ6969" s="128"/>
      <c r="TWK6969" s="126"/>
      <c r="TWL6969" s="127"/>
      <c r="TWM6969" s="127"/>
      <c r="TWN6969" s="127"/>
      <c r="TWO6969" s="127"/>
      <c r="TWP6969" s="127"/>
      <c r="TWQ6969" s="127"/>
      <c r="TWR6969" s="128"/>
      <c r="TWS6969" s="126"/>
      <c r="TWT6969" s="127"/>
      <c r="TWU6969" s="127"/>
      <c r="TWV6969" s="127"/>
      <c r="TWW6969" s="127"/>
      <c r="TWX6969" s="127"/>
      <c r="TWY6969" s="127"/>
      <c r="TWZ6969" s="128"/>
      <c r="TXA6969" s="126"/>
      <c r="TXB6969" s="127"/>
      <c r="TXC6969" s="127"/>
      <c r="TXD6969" s="127"/>
      <c r="TXE6969" s="127"/>
      <c r="TXF6969" s="127"/>
      <c r="TXG6969" s="127"/>
      <c r="TXH6969" s="128"/>
      <c r="TXI6969" s="126"/>
      <c r="TXJ6969" s="127"/>
      <c r="TXK6969" s="127"/>
      <c r="TXL6969" s="127"/>
      <c r="TXM6969" s="127"/>
      <c r="TXN6969" s="127"/>
      <c r="TXO6969" s="127"/>
      <c r="TXP6969" s="128"/>
      <c r="TXQ6969" s="126"/>
      <c r="TXR6969" s="127"/>
      <c r="TXS6969" s="127"/>
      <c r="TXT6969" s="127"/>
      <c r="TXU6969" s="127"/>
      <c r="TXV6969" s="127"/>
      <c r="TXW6969" s="127"/>
      <c r="TXX6969" s="128"/>
      <c r="TXY6969" s="126"/>
      <c r="TXZ6969" s="127"/>
      <c r="TYA6969" s="127"/>
      <c r="TYB6969" s="127"/>
      <c r="TYC6969" s="127"/>
      <c r="TYD6969" s="127"/>
      <c r="TYE6969" s="127"/>
      <c r="TYF6969" s="128"/>
      <c r="TYG6969" s="126"/>
      <c r="TYH6969" s="127"/>
      <c r="TYI6969" s="127"/>
      <c r="TYJ6969" s="127"/>
      <c r="TYK6969" s="127"/>
      <c r="TYL6969" s="127"/>
      <c r="TYM6969" s="127"/>
      <c r="TYN6969" s="128"/>
      <c r="TYO6969" s="126"/>
      <c r="TYP6969" s="127"/>
      <c r="TYQ6969" s="127"/>
      <c r="TYR6969" s="127"/>
      <c r="TYS6969" s="127"/>
      <c r="TYT6969" s="127"/>
      <c r="TYU6969" s="127"/>
      <c r="TYV6969" s="128"/>
      <c r="TYW6969" s="126"/>
      <c r="TYX6969" s="127"/>
      <c r="TYY6969" s="127"/>
      <c r="TYZ6969" s="127"/>
      <c r="TZA6969" s="127"/>
      <c r="TZB6969" s="127"/>
      <c r="TZC6969" s="127"/>
      <c r="TZD6969" s="128"/>
      <c r="TZE6969" s="126"/>
      <c r="TZF6969" s="127"/>
      <c r="TZG6969" s="127"/>
      <c r="TZH6969" s="127"/>
      <c r="TZI6969" s="127"/>
      <c r="TZJ6969" s="127"/>
      <c r="TZK6969" s="127"/>
      <c r="TZL6969" s="128"/>
      <c r="TZM6969" s="126"/>
      <c r="TZN6969" s="127"/>
      <c r="TZO6969" s="127"/>
      <c r="TZP6969" s="127"/>
      <c r="TZQ6969" s="127"/>
      <c r="TZR6969" s="127"/>
      <c r="TZS6969" s="127"/>
      <c r="TZT6969" s="128"/>
      <c r="TZU6969" s="126"/>
      <c r="TZV6969" s="127"/>
      <c r="TZW6969" s="127"/>
      <c r="TZX6969" s="127"/>
      <c r="TZY6969" s="127"/>
      <c r="TZZ6969" s="127"/>
      <c r="UAA6969" s="127"/>
      <c r="UAB6969" s="128"/>
      <c r="UAC6969" s="126"/>
      <c r="UAD6969" s="127"/>
      <c r="UAE6969" s="127"/>
      <c r="UAF6969" s="127"/>
      <c r="UAG6969" s="127"/>
      <c r="UAH6969" s="127"/>
      <c r="UAI6969" s="127"/>
      <c r="UAJ6969" s="128"/>
      <c r="UAK6969" s="126"/>
      <c r="UAL6969" s="127"/>
      <c r="UAM6969" s="127"/>
      <c r="UAN6969" s="127"/>
      <c r="UAO6969" s="127"/>
      <c r="UAP6969" s="127"/>
      <c r="UAQ6969" s="127"/>
      <c r="UAR6969" s="128"/>
      <c r="UAS6969" s="126"/>
      <c r="UAT6969" s="127"/>
      <c r="UAU6969" s="127"/>
      <c r="UAV6969" s="127"/>
      <c r="UAW6969" s="127"/>
      <c r="UAX6969" s="127"/>
      <c r="UAY6969" s="127"/>
      <c r="UAZ6969" s="128"/>
      <c r="UBA6969" s="126"/>
      <c r="UBB6969" s="127"/>
      <c r="UBC6969" s="127"/>
      <c r="UBD6969" s="127"/>
      <c r="UBE6969" s="127"/>
      <c r="UBF6969" s="127"/>
      <c r="UBG6969" s="127"/>
      <c r="UBH6969" s="128"/>
      <c r="UBI6969" s="126"/>
      <c r="UBJ6969" s="127"/>
      <c r="UBK6969" s="127"/>
      <c r="UBL6969" s="127"/>
      <c r="UBM6969" s="127"/>
      <c r="UBN6969" s="127"/>
      <c r="UBO6969" s="127"/>
      <c r="UBP6969" s="128"/>
      <c r="UBQ6969" s="126"/>
      <c r="UBR6969" s="127"/>
      <c r="UBS6969" s="127"/>
      <c r="UBT6969" s="127"/>
      <c r="UBU6969" s="127"/>
      <c r="UBV6969" s="127"/>
      <c r="UBW6969" s="127"/>
      <c r="UBX6969" s="128"/>
      <c r="UBY6969" s="126"/>
      <c r="UBZ6969" s="127"/>
      <c r="UCA6969" s="127"/>
      <c r="UCB6969" s="127"/>
      <c r="UCC6969" s="127"/>
      <c r="UCD6969" s="127"/>
      <c r="UCE6969" s="127"/>
      <c r="UCF6969" s="128"/>
      <c r="UCG6969" s="126"/>
      <c r="UCH6969" s="127"/>
      <c r="UCI6969" s="127"/>
      <c r="UCJ6969" s="127"/>
      <c r="UCK6969" s="127"/>
      <c r="UCL6969" s="127"/>
      <c r="UCM6969" s="127"/>
      <c r="UCN6969" s="128"/>
      <c r="UCO6969" s="126"/>
      <c r="UCP6969" s="127"/>
      <c r="UCQ6969" s="127"/>
      <c r="UCR6969" s="127"/>
      <c r="UCS6969" s="127"/>
      <c r="UCT6969" s="127"/>
      <c r="UCU6969" s="127"/>
      <c r="UCV6969" s="128"/>
      <c r="UCW6969" s="126"/>
      <c r="UCX6969" s="127"/>
      <c r="UCY6969" s="127"/>
      <c r="UCZ6969" s="127"/>
      <c r="UDA6969" s="127"/>
      <c r="UDB6969" s="127"/>
      <c r="UDC6969" s="127"/>
      <c r="UDD6969" s="128"/>
      <c r="UDE6969" s="126"/>
      <c r="UDF6969" s="127"/>
      <c r="UDG6969" s="127"/>
      <c r="UDH6969" s="127"/>
      <c r="UDI6969" s="127"/>
      <c r="UDJ6969" s="127"/>
      <c r="UDK6969" s="127"/>
      <c r="UDL6969" s="128"/>
      <c r="UDM6969" s="126"/>
      <c r="UDN6969" s="127"/>
      <c r="UDO6969" s="127"/>
      <c r="UDP6969" s="127"/>
      <c r="UDQ6969" s="127"/>
      <c r="UDR6969" s="127"/>
      <c r="UDS6969" s="127"/>
      <c r="UDT6969" s="128"/>
      <c r="UDU6969" s="126"/>
      <c r="UDV6969" s="127"/>
      <c r="UDW6969" s="127"/>
      <c r="UDX6969" s="127"/>
      <c r="UDY6969" s="127"/>
      <c r="UDZ6969" s="127"/>
      <c r="UEA6969" s="127"/>
      <c r="UEB6969" s="128"/>
      <c r="UEC6969" s="126"/>
      <c r="UED6969" s="127"/>
      <c r="UEE6969" s="127"/>
      <c r="UEF6969" s="127"/>
      <c r="UEG6969" s="127"/>
      <c r="UEH6969" s="127"/>
      <c r="UEI6969" s="127"/>
      <c r="UEJ6969" s="128"/>
      <c r="UEK6969" s="126"/>
      <c r="UEL6969" s="127"/>
      <c r="UEM6969" s="127"/>
      <c r="UEN6969" s="127"/>
      <c r="UEO6969" s="127"/>
      <c r="UEP6969" s="127"/>
      <c r="UEQ6969" s="127"/>
      <c r="UER6969" s="128"/>
      <c r="UES6969" s="126"/>
      <c r="UET6969" s="127"/>
      <c r="UEU6969" s="127"/>
      <c r="UEV6969" s="127"/>
      <c r="UEW6969" s="127"/>
      <c r="UEX6969" s="127"/>
      <c r="UEY6969" s="127"/>
      <c r="UEZ6969" s="128"/>
      <c r="UFA6969" s="126"/>
      <c r="UFB6969" s="127"/>
      <c r="UFC6969" s="127"/>
      <c r="UFD6969" s="127"/>
      <c r="UFE6969" s="127"/>
      <c r="UFF6969" s="127"/>
      <c r="UFG6969" s="127"/>
      <c r="UFH6969" s="128"/>
      <c r="UFI6969" s="126"/>
      <c r="UFJ6969" s="127"/>
      <c r="UFK6969" s="127"/>
      <c r="UFL6969" s="127"/>
      <c r="UFM6969" s="127"/>
      <c r="UFN6969" s="127"/>
      <c r="UFO6969" s="127"/>
      <c r="UFP6969" s="128"/>
      <c r="UFQ6969" s="126"/>
      <c r="UFR6969" s="127"/>
      <c r="UFS6969" s="127"/>
      <c r="UFT6969" s="127"/>
      <c r="UFU6969" s="127"/>
      <c r="UFV6969" s="127"/>
      <c r="UFW6969" s="127"/>
      <c r="UFX6969" s="128"/>
      <c r="UFY6969" s="126"/>
      <c r="UFZ6969" s="127"/>
      <c r="UGA6969" s="127"/>
      <c r="UGB6969" s="127"/>
      <c r="UGC6969" s="127"/>
      <c r="UGD6969" s="127"/>
      <c r="UGE6969" s="127"/>
      <c r="UGF6969" s="128"/>
      <c r="UGG6969" s="126"/>
      <c r="UGH6969" s="127"/>
      <c r="UGI6969" s="127"/>
      <c r="UGJ6969" s="127"/>
      <c r="UGK6969" s="127"/>
      <c r="UGL6969" s="127"/>
      <c r="UGM6969" s="127"/>
      <c r="UGN6969" s="128"/>
      <c r="UGO6969" s="126"/>
      <c r="UGP6969" s="127"/>
      <c r="UGQ6969" s="127"/>
      <c r="UGR6969" s="127"/>
      <c r="UGS6969" s="127"/>
      <c r="UGT6969" s="127"/>
      <c r="UGU6969" s="127"/>
      <c r="UGV6969" s="128"/>
      <c r="UGW6969" s="126"/>
      <c r="UGX6969" s="127"/>
      <c r="UGY6969" s="127"/>
      <c r="UGZ6969" s="127"/>
      <c r="UHA6969" s="127"/>
      <c r="UHB6969" s="127"/>
      <c r="UHC6969" s="127"/>
      <c r="UHD6969" s="128"/>
      <c r="UHE6969" s="126"/>
      <c r="UHF6969" s="127"/>
      <c r="UHG6969" s="127"/>
      <c r="UHH6969" s="127"/>
      <c r="UHI6969" s="127"/>
      <c r="UHJ6969" s="127"/>
      <c r="UHK6969" s="127"/>
      <c r="UHL6969" s="128"/>
      <c r="UHM6969" s="126"/>
      <c r="UHN6969" s="127"/>
      <c r="UHO6969" s="127"/>
      <c r="UHP6969" s="127"/>
      <c r="UHQ6969" s="127"/>
      <c r="UHR6969" s="127"/>
      <c r="UHS6969" s="127"/>
      <c r="UHT6969" s="128"/>
      <c r="UHU6969" s="126"/>
      <c r="UHV6969" s="127"/>
      <c r="UHW6969" s="127"/>
      <c r="UHX6969" s="127"/>
      <c r="UHY6969" s="127"/>
      <c r="UHZ6969" s="127"/>
      <c r="UIA6969" s="127"/>
      <c r="UIB6969" s="128"/>
      <c r="UIC6969" s="126"/>
      <c r="UID6969" s="127"/>
      <c r="UIE6969" s="127"/>
      <c r="UIF6969" s="127"/>
      <c r="UIG6969" s="127"/>
      <c r="UIH6969" s="127"/>
      <c r="UII6969" s="127"/>
      <c r="UIJ6969" s="128"/>
      <c r="UIK6969" s="126"/>
      <c r="UIL6969" s="127"/>
      <c r="UIM6969" s="127"/>
      <c r="UIN6969" s="127"/>
      <c r="UIO6969" s="127"/>
      <c r="UIP6969" s="127"/>
      <c r="UIQ6969" s="127"/>
      <c r="UIR6969" s="128"/>
      <c r="UIS6969" s="126"/>
      <c r="UIT6969" s="127"/>
      <c r="UIU6969" s="127"/>
      <c r="UIV6969" s="127"/>
      <c r="UIW6969" s="127"/>
      <c r="UIX6969" s="127"/>
      <c r="UIY6969" s="127"/>
      <c r="UIZ6969" s="128"/>
      <c r="UJA6969" s="126"/>
      <c r="UJB6969" s="127"/>
      <c r="UJC6969" s="127"/>
      <c r="UJD6969" s="127"/>
      <c r="UJE6969" s="127"/>
      <c r="UJF6969" s="127"/>
      <c r="UJG6969" s="127"/>
      <c r="UJH6969" s="128"/>
      <c r="UJI6969" s="126"/>
      <c r="UJJ6969" s="127"/>
      <c r="UJK6969" s="127"/>
      <c r="UJL6969" s="127"/>
      <c r="UJM6969" s="127"/>
      <c r="UJN6969" s="127"/>
      <c r="UJO6969" s="127"/>
      <c r="UJP6969" s="128"/>
      <c r="UJQ6969" s="126"/>
      <c r="UJR6969" s="127"/>
      <c r="UJS6969" s="127"/>
      <c r="UJT6969" s="127"/>
      <c r="UJU6969" s="127"/>
      <c r="UJV6969" s="127"/>
      <c r="UJW6969" s="127"/>
      <c r="UJX6969" s="128"/>
      <c r="UJY6969" s="126"/>
      <c r="UJZ6969" s="127"/>
      <c r="UKA6969" s="127"/>
      <c r="UKB6969" s="127"/>
      <c r="UKC6969" s="127"/>
      <c r="UKD6969" s="127"/>
      <c r="UKE6969" s="127"/>
      <c r="UKF6969" s="128"/>
      <c r="UKG6969" s="126"/>
      <c r="UKH6969" s="127"/>
      <c r="UKI6969" s="127"/>
      <c r="UKJ6969" s="127"/>
      <c r="UKK6969" s="127"/>
      <c r="UKL6969" s="127"/>
      <c r="UKM6969" s="127"/>
      <c r="UKN6969" s="128"/>
      <c r="UKO6969" s="126"/>
      <c r="UKP6969" s="127"/>
      <c r="UKQ6969" s="127"/>
      <c r="UKR6969" s="127"/>
      <c r="UKS6969" s="127"/>
      <c r="UKT6969" s="127"/>
      <c r="UKU6969" s="127"/>
      <c r="UKV6969" s="128"/>
      <c r="UKW6969" s="126"/>
      <c r="UKX6969" s="127"/>
      <c r="UKY6969" s="127"/>
      <c r="UKZ6969" s="127"/>
      <c r="ULA6969" s="127"/>
      <c r="ULB6969" s="127"/>
      <c r="ULC6969" s="127"/>
      <c r="ULD6969" s="128"/>
      <c r="ULE6969" s="126"/>
      <c r="ULF6969" s="127"/>
      <c r="ULG6969" s="127"/>
      <c r="ULH6969" s="127"/>
      <c r="ULI6969" s="127"/>
      <c r="ULJ6969" s="127"/>
      <c r="ULK6969" s="127"/>
      <c r="ULL6969" s="128"/>
      <c r="ULM6969" s="126"/>
      <c r="ULN6969" s="127"/>
      <c r="ULO6969" s="127"/>
      <c r="ULP6969" s="127"/>
      <c r="ULQ6969" s="127"/>
      <c r="ULR6969" s="127"/>
      <c r="ULS6969" s="127"/>
      <c r="ULT6969" s="128"/>
      <c r="ULU6969" s="126"/>
      <c r="ULV6969" s="127"/>
      <c r="ULW6969" s="127"/>
      <c r="ULX6969" s="127"/>
      <c r="ULY6969" s="127"/>
      <c r="ULZ6969" s="127"/>
      <c r="UMA6969" s="127"/>
      <c r="UMB6969" s="128"/>
      <c r="UMC6969" s="126"/>
      <c r="UMD6969" s="127"/>
      <c r="UME6969" s="127"/>
      <c r="UMF6969" s="127"/>
      <c r="UMG6969" s="127"/>
      <c r="UMH6969" s="127"/>
      <c r="UMI6969" s="127"/>
      <c r="UMJ6969" s="128"/>
      <c r="UMK6969" s="126"/>
      <c r="UML6969" s="127"/>
      <c r="UMM6969" s="127"/>
      <c r="UMN6969" s="127"/>
      <c r="UMO6969" s="127"/>
      <c r="UMP6969" s="127"/>
      <c r="UMQ6969" s="127"/>
      <c r="UMR6969" s="128"/>
      <c r="UMS6969" s="126"/>
      <c r="UMT6969" s="127"/>
      <c r="UMU6969" s="127"/>
      <c r="UMV6969" s="127"/>
      <c r="UMW6969" s="127"/>
      <c r="UMX6969" s="127"/>
      <c r="UMY6969" s="127"/>
      <c r="UMZ6969" s="128"/>
      <c r="UNA6969" s="126"/>
      <c r="UNB6969" s="127"/>
      <c r="UNC6969" s="127"/>
      <c r="UND6969" s="127"/>
      <c r="UNE6969" s="127"/>
      <c r="UNF6969" s="127"/>
      <c r="UNG6969" s="127"/>
      <c r="UNH6969" s="128"/>
      <c r="UNI6969" s="126"/>
      <c r="UNJ6969" s="127"/>
      <c r="UNK6969" s="127"/>
      <c r="UNL6969" s="127"/>
      <c r="UNM6969" s="127"/>
      <c r="UNN6969" s="127"/>
      <c r="UNO6969" s="127"/>
      <c r="UNP6969" s="128"/>
      <c r="UNQ6969" s="126"/>
      <c r="UNR6969" s="127"/>
      <c r="UNS6969" s="127"/>
      <c r="UNT6969" s="127"/>
      <c r="UNU6969" s="127"/>
      <c r="UNV6969" s="127"/>
      <c r="UNW6969" s="127"/>
      <c r="UNX6969" s="128"/>
      <c r="UNY6969" s="126"/>
      <c r="UNZ6969" s="127"/>
      <c r="UOA6969" s="127"/>
      <c r="UOB6969" s="127"/>
      <c r="UOC6969" s="127"/>
      <c r="UOD6969" s="127"/>
      <c r="UOE6969" s="127"/>
      <c r="UOF6969" s="128"/>
      <c r="UOG6969" s="126"/>
      <c r="UOH6969" s="127"/>
      <c r="UOI6969" s="127"/>
      <c r="UOJ6969" s="127"/>
      <c r="UOK6969" s="127"/>
      <c r="UOL6969" s="127"/>
      <c r="UOM6969" s="127"/>
      <c r="UON6969" s="128"/>
      <c r="UOO6969" s="126"/>
      <c r="UOP6969" s="127"/>
      <c r="UOQ6969" s="127"/>
      <c r="UOR6969" s="127"/>
      <c r="UOS6969" s="127"/>
      <c r="UOT6969" s="127"/>
      <c r="UOU6969" s="127"/>
      <c r="UOV6969" s="128"/>
      <c r="UOW6969" s="126"/>
      <c r="UOX6969" s="127"/>
      <c r="UOY6969" s="127"/>
      <c r="UOZ6969" s="127"/>
      <c r="UPA6969" s="127"/>
      <c r="UPB6969" s="127"/>
      <c r="UPC6969" s="127"/>
      <c r="UPD6969" s="128"/>
      <c r="UPE6969" s="126"/>
      <c r="UPF6969" s="127"/>
      <c r="UPG6969" s="127"/>
      <c r="UPH6969" s="127"/>
      <c r="UPI6969" s="127"/>
      <c r="UPJ6969" s="127"/>
      <c r="UPK6969" s="127"/>
      <c r="UPL6969" s="128"/>
      <c r="UPM6969" s="126"/>
      <c r="UPN6969" s="127"/>
      <c r="UPO6969" s="127"/>
      <c r="UPP6969" s="127"/>
      <c r="UPQ6969" s="127"/>
      <c r="UPR6969" s="127"/>
      <c r="UPS6969" s="127"/>
      <c r="UPT6969" s="128"/>
      <c r="UPU6969" s="126"/>
      <c r="UPV6969" s="127"/>
      <c r="UPW6969" s="127"/>
      <c r="UPX6969" s="127"/>
      <c r="UPY6969" s="127"/>
      <c r="UPZ6969" s="127"/>
      <c r="UQA6969" s="127"/>
      <c r="UQB6969" s="128"/>
      <c r="UQC6969" s="126"/>
      <c r="UQD6969" s="127"/>
      <c r="UQE6969" s="127"/>
      <c r="UQF6969" s="127"/>
      <c r="UQG6969" s="127"/>
      <c r="UQH6969" s="127"/>
      <c r="UQI6969" s="127"/>
      <c r="UQJ6969" s="128"/>
      <c r="UQK6969" s="126"/>
      <c r="UQL6969" s="127"/>
      <c r="UQM6969" s="127"/>
      <c r="UQN6969" s="127"/>
      <c r="UQO6969" s="127"/>
      <c r="UQP6969" s="127"/>
      <c r="UQQ6969" s="127"/>
      <c r="UQR6969" s="128"/>
      <c r="UQS6969" s="126"/>
      <c r="UQT6969" s="127"/>
      <c r="UQU6969" s="127"/>
      <c r="UQV6969" s="127"/>
      <c r="UQW6969" s="127"/>
      <c r="UQX6969" s="127"/>
      <c r="UQY6969" s="127"/>
      <c r="UQZ6969" s="128"/>
      <c r="URA6969" s="126"/>
      <c r="URB6969" s="127"/>
      <c r="URC6969" s="127"/>
      <c r="URD6969" s="127"/>
      <c r="URE6969" s="127"/>
      <c r="URF6969" s="127"/>
      <c r="URG6969" s="127"/>
      <c r="URH6969" s="128"/>
      <c r="URI6969" s="126"/>
      <c r="URJ6969" s="127"/>
      <c r="URK6969" s="127"/>
      <c r="URL6969" s="127"/>
      <c r="URM6969" s="127"/>
      <c r="URN6969" s="127"/>
      <c r="URO6969" s="127"/>
      <c r="URP6969" s="128"/>
      <c r="URQ6969" s="126"/>
      <c r="URR6969" s="127"/>
      <c r="URS6969" s="127"/>
      <c r="URT6969" s="127"/>
      <c r="URU6969" s="127"/>
      <c r="URV6969" s="127"/>
      <c r="URW6969" s="127"/>
      <c r="URX6969" s="128"/>
      <c r="URY6969" s="126"/>
      <c r="URZ6969" s="127"/>
      <c r="USA6969" s="127"/>
      <c r="USB6969" s="127"/>
      <c r="USC6969" s="127"/>
      <c r="USD6969" s="127"/>
      <c r="USE6969" s="127"/>
      <c r="USF6969" s="128"/>
      <c r="USG6969" s="126"/>
      <c r="USH6969" s="127"/>
      <c r="USI6969" s="127"/>
      <c r="USJ6969" s="127"/>
      <c r="USK6969" s="127"/>
      <c r="USL6969" s="127"/>
      <c r="USM6969" s="127"/>
      <c r="USN6969" s="128"/>
      <c r="USO6969" s="126"/>
      <c r="USP6969" s="127"/>
      <c r="USQ6969" s="127"/>
      <c r="USR6969" s="127"/>
      <c r="USS6969" s="127"/>
      <c r="UST6969" s="127"/>
      <c r="USU6969" s="127"/>
      <c r="USV6969" s="128"/>
      <c r="USW6969" s="126"/>
      <c r="USX6969" s="127"/>
      <c r="USY6969" s="127"/>
      <c r="USZ6969" s="127"/>
      <c r="UTA6969" s="127"/>
      <c r="UTB6969" s="127"/>
      <c r="UTC6969" s="127"/>
      <c r="UTD6969" s="128"/>
      <c r="UTE6969" s="126"/>
      <c r="UTF6969" s="127"/>
      <c r="UTG6969" s="127"/>
      <c r="UTH6969" s="127"/>
      <c r="UTI6969" s="127"/>
      <c r="UTJ6969" s="127"/>
      <c r="UTK6969" s="127"/>
      <c r="UTL6969" s="128"/>
      <c r="UTM6969" s="126"/>
      <c r="UTN6969" s="127"/>
      <c r="UTO6969" s="127"/>
      <c r="UTP6969" s="127"/>
      <c r="UTQ6969" s="127"/>
      <c r="UTR6969" s="127"/>
      <c r="UTS6969" s="127"/>
      <c r="UTT6969" s="128"/>
      <c r="UTU6969" s="126"/>
      <c r="UTV6969" s="127"/>
      <c r="UTW6969" s="127"/>
      <c r="UTX6969" s="127"/>
      <c r="UTY6969" s="127"/>
      <c r="UTZ6969" s="127"/>
      <c r="UUA6969" s="127"/>
      <c r="UUB6969" s="128"/>
      <c r="UUC6969" s="126"/>
      <c r="UUD6969" s="127"/>
      <c r="UUE6969" s="127"/>
      <c r="UUF6969" s="127"/>
      <c r="UUG6969" s="127"/>
      <c r="UUH6969" s="127"/>
      <c r="UUI6969" s="127"/>
      <c r="UUJ6969" s="128"/>
      <c r="UUK6969" s="126"/>
      <c r="UUL6969" s="127"/>
      <c r="UUM6969" s="127"/>
      <c r="UUN6969" s="127"/>
      <c r="UUO6969" s="127"/>
      <c r="UUP6969" s="127"/>
      <c r="UUQ6969" s="127"/>
      <c r="UUR6969" s="128"/>
      <c r="UUS6969" s="126"/>
      <c r="UUT6969" s="127"/>
      <c r="UUU6969" s="127"/>
      <c r="UUV6969" s="127"/>
      <c r="UUW6969" s="127"/>
      <c r="UUX6969" s="127"/>
      <c r="UUY6969" s="127"/>
      <c r="UUZ6969" s="128"/>
      <c r="UVA6969" s="126"/>
      <c r="UVB6969" s="127"/>
      <c r="UVC6969" s="127"/>
      <c r="UVD6969" s="127"/>
      <c r="UVE6969" s="127"/>
      <c r="UVF6969" s="127"/>
      <c r="UVG6969" s="127"/>
      <c r="UVH6969" s="128"/>
      <c r="UVI6969" s="126"/>
      <c r="UVJ6969" s="127"/>
      <c r="UVK6969" s="127"/>
      <c r="UVL6969" s="127"/>
      <c r="UVM6969" s="127"/>
      <c r="UVN6969" s="127"/>
      <c r="UVO6969" s="127"/>
      <c r="UVP6969" s="128"/>
      <c r="UVQ6969" s="126"/>
      <c r="UVR6969" s="127"/>
      <c r="UVS6969" s="127"/>
      <c r="UVT6969" s="127"/>
      <c r="UVU6969" s="127"/>
      <c r="UVV6969" s="127"/>
      <c r="UVW6969" s="127"/>
      <c r="UVX6969" s="128"/>
      <c r="UVY6969" s="126"/>
      <c r="UVZ6969" s="127"/>
      <c r="UWA6969" s="127"/>
      <c r="UWB6969" s="127"/>
      <c r="UWC6969" s="127"/>
      <c r="UWD6969" s="127"/>
      <c r="UWE6969" s="127"/>
      <c r="UWF6969" s="128"/>
      <c r="UWG6969" s="126"/>
      <c r="UWH6969" s="127"/>
      <c r="UWI6969" s="127"/>
      <c r="UWJ6969" s="127"/>
      <c r="UWK6969" s="127"/>
      <c r="UWL6969" s="127"/>
      <c r="UWM6969" s="127"/>
      <c r="UWN6969" s="128"/>
      <c r="UWO6969" s="126"/>
      <c r="UWP6969" s="127"/>
      <c r="UWQ6969" s="127"/>
      <c r="UWR6969" s="127"/>
      <c r="UWS6969" s="127"/>
      <c r="UWT6969" s="127"/>
      <c r="UWU6969" s="127"/>
      <c r="UWV6969" s="128"/>
      <c r="UWW6969" s="126"/>
      <c r="UWX6969" s="127"/>
      <c r="UWY6969" s="127"/>
      <c r="UWZ6969" s="127"/>
      <c r="UXA6969" s="127"/>
      <c r="UXB6969" s="127"/>
      <c r="UXC6969" s="127"/>
      <c r="UXD6969" s="128"/>
      <c r="UXE6969" s="126"/>
      <c r="UXF6969" s="127"/>
      <c r="UXG6969" s="127"/>
      <c r="UXH6969" s="127"/>
      <c r="UXI6969" s="127"/>
      <c r="UXJ6969" s="127"/>
      <c r="UXK6969" s="127"/>
      <c r="UXL6969" s="128"/>
      <c r="UXM6969" s="126"/>
      <c r="UXN6969" s="127"/>
      <c r="UXO6969" s="127"/>
      <c r="UXP6969" s="127"/>
      <c r="UXQ6969" s="127"/>
      <c r="UXR6969" s="127"/>
      <c r="UXS6969" s="127"/>
      <c r="UXT6969" s="128"/>
      <c r="UXU6969" s="126"/>
      <c r="UXV6969" s="127"/>
      <c r="UXW6969" s="127"/>
      <c r="UXX6969" s="127"/>
      <c r="UXY6969" s="127"/>
      <c r="UXZ6969" s="127"/>
      <c r="UYA6969" s="127"/>
      <c r="UYB6969" s="128"/>
      <c r="UYC6969" s="126"/>
      <c r="UYD6969" s="127"/>
      <c r="UYE6969" s="127"/>
      <c r="UYF6969" s="127"/>
      <c r="UYG6969" s="127"/>
      <c r="UYH6969" s="127"/>
      <c r="UYI6969" s="127"/>
      <c r="UYJ6969" s="128"/>
      <c r="UYK6969" s="126"/>
      <c r="UYL6969" s="127"/>
      <c r="UYM6969" s="127"/>
      <c r="UYN6969" s="127"/>
      <c r="UYO6969" s="127"/>
      <c r="UYP6969" s="127"/>
      <c r="UYQ6969" s="127"/>
      <c r="UYR6969" s="128"/>
      <c r="UYS6969" s="126"/>
      <c r="UYT6969" s="127"/>
      <c r="UYU6969" s="127"/>
      <c r="UYV6969" s="127"/>
      <c r="UYW6969" s="127"/>
      <c r="UYX6969" s="127"/>
      <c r="UYY6969" s="127"/>
      <c r="UYZ6969" s="128"/>
      <c r="UZA6969" s="126"/>
      <c r="UZB6969" s="127"/>
      <c r="UZC6969" s="127"/>
      <c r="UZD6969" s="127"/>
      <c r="UZE6969" s="127"/>
      <c r="UZF6969" s="127"/>
      <c r="UZG6969" s="127"/>
      <c r="UZH6969" s="128"/>
      <c r="UZI6969" s="126"/>
      <c r="UZJ6969" s="127"/>
      <c r="UZK6969" s="127"/>
      <c r="UZL6969" s="127"/>
      <c r="UZM6969" s="127"/>
      <c r="UZN6969" s="127"/>
      <c r="UZO6969" s="127"/>
      <c r="UZP6969" s="128"/>
      <c r="UZQ6969" s="126"/>
      <c r="UZR6969" s="127"/>
      <c r="UZS6969" s="127"/>
      <c r="UZT6969" s="127"/>
      <c r="UZU6969" s="127"/>
      <c r="UZV6969" s="127"/>
      <c r="UZW6969" s="127"/>
      <c r="UZX6969" s="128"/>
      <c r="UZY6969" s="126"/>
      <c r="UZZ6969" s="127"/>
      <c r="VAA6969" s="127"/>
      <c r="VAB6969" s="127"/>
      <c r="VAC6969" s="127"/>
      <c r="VAD6969" s="127"/>
      <c r="VAE6969" s="127"/>
      <c r="VAF6969" s="128"/>
      <c r="VAG6969" s="126"/>
      <c r="VAH6969" s="127"/>
      <c r="VAI6969" s="127"/>
      <c r="VAJ6969" s="127"/>
      <c r="VAK6969" s="127"/>
      <c r="VAL6969" s="127"/>
      <c r="VAM6969" s="127"/>
      <c r="VAN6969" s="128"/>
      <c r="VAO6969" s="126"/>
      <c r="VAP6969" s="127"/>
      <c r="VAQ6969" s="127"/>
      <c r="VAR6969" s="127"/>
      <c r="VAS6969" s="127"/>
      <c r="VAT6969" s="127"/>
      <c r="VAU6969" s="127"/>
      <c r="VAV6969" s="128"/>
      <c r="VAW6969" s="126"/>
      <c r="VAX6969" s="127"/>
      <c r="VAY6969" s="127"/>
      <c r="VAZ6969" s="127"/>
      <c r="VBA6969" s="127"/>
      <c r="VBB6969" s="127"/>
      <c r="VBC6969" s="127"/>
      <c r="VBD6969" s="128"/>
      <c r="VBE6969" s="126"/>
      <c r="VBF6969" s="127"/>
      <c r="VBG6969" s="127"/>
      <c r="VBH6969" s="127"/>
      <c r="VBI6969" s="127"/>
      <c r="VBJ6969" s="127"/>
      <c r="VBK6969" s="127"/>
      <c r="VBL6969" s="128"/>
      <c r="VBM6969" s="126"/>
      <c r="VBN6969" s="127"/>
      <c r="VBO6969" s="127"/>
      <c r="VBP6969" s="127"/>
      <c r="VBQ6969" s="127"/>
      <c r="VBR6969" s="127"/>
      <c r="VBS6969" s="127"/>
      <c r="VBT6969" s="128"/>
      <c r="VBU6969" s="126"/>
      <c r="VBV6969" s="127"/>
      <c r="VBW6969" s="127"/>
      <c r="VBX6969" s="127"/>
      <c r="VBY6969" s="127"/>
      <c r="VBZ6969" s="127"/>
      <c r="VCA6969" s="127"/>
      <c r="VCB6969" s="128"/>
      <c r="VCC6969" s="126"/>
      <c r="VCD6969" s="127"/>
      <c r="VCE6969" s="127"/>
      <c r="VCF6969" s="127"/>
      <c r="VCG6969" s="127"/>
      <c r="VCH6969" s="127"/>
      <c r="VCI6969" s="127"/>
      <c r="VCJ6969" s="128"/>
      <c r="VCK6969" s="126"/>
      <c r="VCL6969" s="127"/>
      <c r="VCM6969" s="127"/>
      <c r="VCN6969" s="127"/>
      <c r="VCO6969" s="127"/>
      <c r="VCP6969" s="127"/>
      <c r="VCQ6969" s="127"/>
      <c r="VCR6969" s="128"/>
      <c r="VCS6969" s="126"/>
      <c r="VCT6969" s="127"/>
      <c r="VCU6969" s="127"/>
      <c r="VCV6969" s="127"/>
      <c r="VCW6969" s="127"/>
      <c r="VCX6969" s="127"/>
      <c r="VCY6969" s="127"/>
      <c r="VCZ6969" s="128"/>
      <c r="VDA6969" s="126"/>
      <c r="VDB6969" s="127"/>
      <c r="VDC6969" s="127"/>
      <c r="VDD6969" s="127"/>
      <c r="VDE6969" s="127"/>
      <c r="VDF6969" s="127"/>
      <c r="VDG6969" s="127"/>
      <c r="VDH6969" s="128"/>
      <c r="VDI6969" s="126"/>
      <c r="VDJ6969" s="127"/>
      <c r="VDK6969" s="127"/>
      <c r="VDL6969" s="127"/>
      <c r="VDM6969" s="127"/>
      <c r="VDN6969" s="127"/>
      <c r="VDO6969" s="127"/>
      <c r="VDP6969" s="128"/>
      <c r="VDQ6969" s="126"/>
      <c r="VDR6969" s="127"/>
      <c r="VDS6969" s="127"/>
      <c r="VDT6969" s="127"/>
      <c r="VDU6969" s="127"/>
      <c r="VDV6969" s="127"/>
      <c r="VDW6969" s="127"/>
      <c r="VDX6969" s="128"/>
      <c r="VDY6969" s="126"/>
      <c r="VDZ6969" s="127"/>
      <c r="VEA6969" s="127"/>
      <c r="VEB6969" s="127"/>
      <c r="VEC6969" s="127"/>
      <c r="VED6969" s="127"/>
      <c r="VEE6969" s="127"/>
      <c r="VEF6969" s="128"/>
      <c r="VEG6969" s="126"/>
      <c r="VEH6969" s="127"/>
      <c r="VEI6969" s="127"/>
      <c r="VEJ6969" s="127"/>
      <c r="VEK6969" s="127"/>
      <c r="VEL6969" s="127"/>
      <c r="VEM6969" s="127"/>
      <c r="VEN6969" s="128"/>
      <c r="VEO6969" s="126"/>
      <c r="VEP6969" s="127"/>
      <c r="VEQ6969" s="127"/>
      <c r="VER6969" s="127"/>
      <c r="VES6969" s="127"/>
      <c r="VET6969" s="127"/>
      <c r="VEU6969" s="127"/>
      <c r="VEV6969" s="128"/>
      <c r="VEW6969" s="126"/>
      <c r="VEX6969" s="127"/>
      <c r="VEY6969" s="127"/>
      <c r="VEZ6969" s="127"/>
      <c r="VFA6969" s="127"/>
      <c r="VFB6969" s="127"/>
      <c r="VFC6969" s="127"/>
      <c r="VFD6969" s="128"/>
      <c r="VFE6969" s="126"/>
      <c r="VFF6969" s="127"/>
      <c r="VFG6969" s="127"/>
      <c r="VFH6969" s="127"/>
      <c r="VFI6969" s="127"/>
      <c r="VFJ6969" s="127"/>
      <c r="VFK6969" s="127"/>
      <c r="VFL6969" s="128"/>
      <c r="VFM6969" s="126"/>
      <c r="VFN6969" s="127"/>
      <c r="VFO6969" s="127"/>
      <c r="VFP6969" s="127"/>
      <c r="VFQ6969" s="127"/>
      <c r="VFR6969" s="127"/>
      <c r="VFS6969" s="127"/>
      <c r="VFT6969" s="128"/>
      <c r="VFU6969" s="126"/>
      <c r="VFV6969" s="127"/>
      <c r="VFW6969" s="127"/>
      <c r="VFX6969" s="127"/>
      <c r="VFY6969" s="127"/>
      <c r="VFZ6969" s="127"/>
      <c r="VGA6969" s="127"/>
      <c r="VGB6969" s="128"/>
      <c r="VGC6969" s="126"/>
      <c r="VGD6969" s="127"/>
      <c r="VGE6969" s="127"/>
      <c r="VGF6969" s="127"/>
      <c r="VGG6969" s="127"/>
      <c r="VGH6969" s="127"/>
      <c r="VGI6969" s="127"/>
      <c r="VGJ6969" s="128"/>
      <c r="VGK6969" s="126"/>
      <c r="VGL6969" s="127"/>
      <c r="VGM6969" s="127"/>
      <c r="VGN6969" s="127"/>
      <c r="VGO6969" s="127"/>
      <c r="VGP6969" s="127"/>
      <c r="VGQ6969" s="127"/>
      <c r="VGR6969" s="128"/>
      <c r="VGS6969" s="126"/>
      <c r="VGT6969" s="127"/>
      <c r="VGU6969" s="127"/>
      <c r="VGV6969" s="127"/>
      <c r="VGW6969" s="127"/>
      <c r="VGX6969" s="127"/>
      <c r="VGY6969" s="127"/>
      <c r="VGZ6969" s="128"/>
      <c r="VHA6969" s="126"/>
      <c r="VHB6969" s="127"/>
      <c r="VHC6969" s="127"/>
      <c r="VHD6969" s="127"/>
      <c r="VHE6969" s="127"/>
      <c r="VHF6969" s="127"/>
      <c r="VHG6969" s="127"/>
      <c r="VHH6969" s="128"/>
      <c r="VHI6969" s="126"/>
      <c r="VHJ6969" s="127"/>
      <c r="VHK6969" s="127"/>
      <c r="VHL6969" s="127"/>
      <c r="VHM6969" s="127"/>
      <c r="VHN6969" s="127"/>
      <c r="VHO6969" s="127"/>
      <c r="VHP6969" s="128"/>
      <c r="VHQ6969" s="126"/>
      <c r="VHR6969" s="127"/>
      <c r="VHS6969" s="127"/>
      <c r="VHT6969" s="127"/>
      <c r="VHU6969" s="127"/>
      <c r="VHV6969" s="127"/>
      <c r="VHW6969" s="127"/>
      <c r="VHX6969" s="128"/>
      <c r="VHY6969" s="126"/>
      <c r="VHZ6969" s="127"/>
      <c r="VIA6969" s="127"/>
      <c r="VIB6969" s="127"/>
      <c r="VIC6969" s="127"/>
      <c r="VID6969" s="127"/>
      <c r="VIE6969" s="127"/>
      <c r="VIF6969" s="128"/>
      <c r="VIG6969" s="126"/>
      <c r="VIH6969" s="127"/>
      <c r="VII6969" s="127"/>
      <c r="VIJ6969" s="127"/>
      <c r="VIK6969" s="127"/>
      <c r="VIL6969" s="127"/>
      <c r="VIM6969" s="127"/>
      <c r="VIN6969" s="128"/>
      <c r="VIO6969" s="126"/>
      <c r="VIP6969" s="127"/>
      <c r="VIQ6969" s="127"/>
      <c r="VIR6969" s="127"/>
      <c r="VIS6969" s="127"/>
      <c r="VIT6969" s="127"/>
      <c r="VIU6969" s="127"/>
      <c r="VIV6969" s="128"/>
      <c r="VIW6969" s="126"/>
      <c r="VIX6969" s="127"/>
      <c r="VIY6969" s="127"/>
      <c r="VIZ6969" s="127"/>
      <c r="VJA6969" s="127"/>
      <c r="VJB6969" s="127"/>
      <c r="VJC6969" s="127"/>
      <c r="VJD6969" s="128"/>
      <c r="VJE6969" s="126"/>
      <c r="VJF6969" s="127"/>
      <c r="VJG6969" s="127"/>
      <c r="VJH6969" s="127"/>
      <c r="VJI6969" s="127"/>
      <c r="VJJ6969" s="127"/>
      <c r="VJK6969" s="127"/>
      <c r="VJL6969" s="128"/>
      <c r="VJM6969" s="126"/>
      <c r="VJN6969" s="127"/>
      <c r="VJO6969" s="127"/>
      <c r="VJP6969" s="127"/>
      <c r="VJQ6969" s="127"/>
      <c r="VJR6969" s="127"/>
      <c r="VJS6969" s="127"/>
      <c r="VJT6969" s="128"/>
      <c r="VJU6969" s="126"/>
      <c r="VJV6969" s="127"/>
      <c r="VJW6969" s="127"/>
      <c r="VJX6969" s="127"/>
      <c r="VJY6969" s="127"/>
      <c r="VJZ6969" s="127"/>
      <c r="VKA6969" s="127"/>
      <c r="VKB6969" s="128"/>
      <c r="VKC6969" s="126"/>
      <c r="VKD6969" s="127"/>
      <c r="VKE6969" s="127"/>
      <c r="VKF6969" s="127"/>
      <c r="VKG6969" s="127"/>
      <c r="VKH6969" s="127"/>
      <c r="VKI6969" s="127"/>
      <c r="VKJ6969" s="128"/>
      <c r="VKK6969" s="126"/>
      <c r="VKL6969" s="127"/>
      <c r="VKM6969" s="127"/>
      <c r="VKN6969" s="127"/>
      <c r="VKO6969" s="127"/>
      <c r="VKP6969" s="127"/>
      <c r="VKQ6969" s="127"/>
      <c r="VKR6969" s="128"/>
      <c r="VKS6969" s="126"/>
      <c r="VKT6969" s="127"/>
      <c r="VKU6969" s="127"/>
      <c r="VKV6969" s="127"/>
      <c r="VKW6969" s="127"/>
      <c r="VKX6969" s="127"/>
      <c r="VKY6969" s="127"/>
      <c r="VKZ6969" s="128"/>
      <c r="VLA6969" s="126"/>
      <c r="VLB6969" s="127"/>
      <c r="VLC6969" s="127"/>
      <c r="VLD6969" s="127"/>
      <c r="VLE6969" s="127"/>
      <c r="VLF6969" s="127"/>
      <c r="VLG6969" s="127"/>
      <c r="VLH6969" s="128"/>
      <c r="VLI6969" s="126"/>
      <c r="VLJ6969" s="127"/>
      <c r="VLK6969" s="127"/>
      <c r="VLL6969" s="127"/>
      <c r="VLM6969" s="127"/>
      <c r="VLN6969" s="127"/>
      <c r="VLO6969" s="127"/>
      <c r="VLP6969" s="128"/>
      <c r="VLQ6969" s="126"/>
      <c r="VLR6969" s="127"/>
      <c r="VLS6969" s="127"/>
      <c r="VLT6969" s="127"/>
      <c r="VLU6969" s="127"/>
      <c r="VLV6969" s="127"/>
      <c r="VLW6969" s="127"/>
      <c r="VLX6969" s="128"/>
      <c r="VLY6969" s="126"/>
      <c r="VLZ6969" s="127"/>
      <c r="VMA6969" s="127"/>
      <c r="VMB6969" s="127"/>
      <c r="VMC6969" s="127"/>
      <c r="VMD6969" s="127"/>
      <c r="VME6969" s="127"/>
      <c r="VMF6969" s="128"/>
      <c r="VMG6969" s="126"/>
      <c r="VMH6969" s="127"/>
      <c r="VMI6969" s="127"/>
      <c r="VMJ6969" s="127"/>
      <c r="VMK6969" s="127"/>
      <c r="VML6969" s="127"/>
      <c r="VMM6969" s="127"/>
      <c r="VMN6969" s="128"/>
      <c r="VMO6969" s="126"/>
      <c r="VMP6969" s="127"/>
      <c r="VMQ6969" s="127"/>
      <c r="VMR6969" s="127"/>
      <c r="VMS6969" s="127"/>
      <c r="VMT6969" s="127"/>
      <c r="VMU6969" s="127"/>
      <c r="VMV6969" s="128"/>
      <c r="VMW6969" s="126"/>
      <c r="VMX6969" s="127"/>
      <c r="VMY6969" s="127"/>
      <c r="VMZ6969" s="127"/>
      <c r="VNA6969" s="127"/>
      <c r="VNB6969" s="127"/>
      <c r="VNC6969" s="127"/>
      <c r="VND6969" s="128"/>
      <c r="VNE6969" s="126"/>
      <c r="VNF6969" s="127"/>
      <c r="VNG6969" s="127"/>
      <c r="VNH6969" s="127"/>
      <c r="VNI6969" s="127"/>
      <c r="VNJ6969" s="127"/>
      <c r="VNK6969" s="127"/>
      <c r="VNL6969" s="128"/>
      <c r="VNM6969" s="126"/>
      <c r="VNN6969" s="127"/>
      <c r="VNO6969" s="127"/>
      <c r="VNP6969" s="127"/>
      <c r="VNQ6969" s="127"/>
      <c r="VNR6969" s="127"/>
      <c r="VNS6969" s="127"/>
      <c r="VNT6969" s="128"/>
      <c r="VNU6969" s="126"/>
      <c r="VNV6969" s="127"/>
      <c r="VNW6969" s="127"/>
      <c r="VNX6969" s="127"/>
      <c r="VNY6969" s="127"/>
      <c r="VNZ6969" s="127"/>
      <c r="VOA6969" s="127"/>
      <c r="VOB6969" s="128"/>
      <c r="VOC6969" s="126"/>
      <c r="VOD6969" s="127"/>
      <c r="VOE6969" s="127"/>
      <c r="VOF6969" s="127"/>
      <c r="VOG6969" s="127"/>
      <c r="VOH6969" s="127"/>
      <c r="VOI6969" s="127"/>
      <c r="VOJ6969" s="128"/>
      <c r="VOK6969" s="126"/>
      <c r="VOL6969" s="127"/>
      <c r="VOM6969" s="127"/>
      <c r="VON6969" s="127"/>
      <c r="VOO6969" s="127"/>
      <c r="VOP6969" s="127"/>
      <c r="VOQ6969" s="127"/>
      <c r="VOR6969" s="128"/>
      <c r="VOS6969" s="126"/>
      <c r="VOT6969" s="127"/>
      <c r="VOU6969" s="127"/>
      <c r="VOV6969" s="127"/>
      <c r="VOW6969" s="127"/>
      <c r="VOX6969" s="127"/>
      <c r="VOY6969" s="127"/>
      <c r="VOZ6969" s="128"/>
      <c r="VPA6969" s="126"/>
      <c r="VPB6969" s="127"/>
      <c r="VPC6969" s="127"/>
      <c r="VPD6969" s="127"/>
      <c r="VPE6969" s="127"/>
      <c r="VPF6969" s="127"/>
      <c r="VPG6969" s="127"/>
      <c r="VPH6969" s="128"/>
      <c r="VPI6969" s="126"/>
      <c r="VPJ6969" s="127"/>
      <c r="VPK6969" s="127"/>
      <c r="VPL6969" s="127"/>
      <c r="VPM6969" s="127"/>
      <c r="VPN6969" s="127"/>
      <c r="VPO6969" s="127"/>
      <c r="VPP6969" s="128"/>
      <c r="VPQ6969" s="126"/>
      <c r="VPR6969" s="127"/>
      <c r="VPS6969" s="127"/>
      <c r="VPT6969" s="127"/>
      <c r="VPU6969" s="127"/>
      <c r="VPV6969" s="127"/>
      <c r="VPW6969" s="127"/>
      <c r="VPX6969" s="128"/>
      <c r="VPY6969" s="126"/>
      <c r="VPZ6969" s="127"/>
      <c r="VQA6969" s="127"/>
      <c r="VQB6969" s="127"/>
      <c r="VQC6969" s="127"/>
      <c r="VQD6969" s="127"/>
      <c r="VQE6969" s="127"/>
      <c r="VQF6969" s="128"/>
      <c r="VQG6969" s="126"/>
      <c r="VQH6969" s="127"/>
      <c r="VQI6969" s="127"/>
      <c r="VQJ6969" s="127"/>
      <c r="VQK6969" s="127"/>
      <c r="VQL6969" s="127"/>
      <c r="VQM6969" s="127"/>
      <c r="VQN6969" s="128"/>
      <c r="VQO6969" s="126"/>
      <c r="VQP6969" s="127"/>
      <c r="VQQ6969" s="127"/>
      <c r="VQR6969" s="127"/>
      <c r="VQS6969" s="127"/>
      <c r="VQT6969" s="127"/>
      <c r="VQU6969" s="127"/>
      <c r="VQV6969" s="128"/>
      <c r="VQW6969" s="126"/>
      <c r="VQX6969" s="127"/>
      <c r="VQY6969" s="127"/>
      <c r="VQZ6969" s="127"/>
      <c r="VRA6969" s="127"/>
      <c r="VRB6969" s="127"/>
      <c r="VRC6969" s="127"/>
      <c r="VRD6969" s="128"/>
      <c r="VRE6969" s="126"/>
      <c r="VRF6969" s="127"/>
      <c r="VRG6969" s="127"/>
      <c r="VRH6969" s="127"/>
      <c r="VRI6969" s="127"/>
      <c r="VRJ6969" s="127"/>
      <c r="VRK6969" s="127"/>
      <c r="VRL6969" s="128"/>
      <c r="VRM6969" s="126"/>
      <c r="VRN6969" s="127"/>
      <c r="VRO6969" s="127"/>
      <c r="VRP6969" s="127"/>
      <c r="VRQ6969" s="127"/>
      <c r="VRR6969" s="127"/>
      <c r="VRS6969" s="127"/>
      <c r="VRT6969" s="128"/>
      <c r="VRU6969" s="126"/>
      <c r="VRV6969" s="127"/>
      <c r="VRW6969" s="127"/>
      <c r="VRX6969" s="127"/>
      <c r="VRY6969" s="127"/>
      <c r="VRZ6969" s="127"/>
      <c r="VSA6969" s="127"/>
      <c r="VSB6969" s="128"/>
      <c r="VSC6969" s="126"/>
      <c r="VSD6969" s="127"/>
      <c r="VSE6969" s="127"/>
      <c r="VSF6969" s="127"/>
      <c r="VSG6969" s="127"/>
      <c r="VSH6969" s="127"/>
      <c r="VSI6969" s="127"/>
      <c r="VSJ6969" s="128"/>
      <c r="VSK6969" s="126"/>
      <c r="VSL6969" s="127"/>
      <c r="VSM6969" s="127"/>
      <c r="VSN6969" s="127"/>
      <c r="VSO6969" s="127"/>
      <c r="VSP6969" s="127"/>
      <c r="VSQ6969" s="127"/>
      <c r="VSR6969" s="128"/>
      <c r="VSS6969" s="126"/>
      <c r="VST6969" s="127"/>
      <c r="VSU6969" s="127"/>
      <c r="VSV6969" s="127"/>
      <c r="VSW6969" s="127"/>
      <c r="VSX6969" s="127"/>
      <c r="VSY6969" s="127"/>
      <c r="VSZ6969" s="128"/>
      <c r="VTA6969" s="126"/>
      <c r="VTB6969" s="127"/>
      <c r="VTC6969" s="127"/>
      <c r="VTD6969" s="127"/>
      <c r="VTE6969" s="127"/>
      <c r="VTF6969" s="127"/>
      <c r="VTG6969" s="127"/>
      <c r="VTH6969" s="128"/>
      <c r="VTI6969" s="126"/>
      <c r="VTJ6969" s="127"/>
      <c r="VTK6969" s="127"/>
      <c r="VTL6969" s="127"/>
      <c r="VTM6969" s="127"/>
      <c r="VTN6969" s="127"/>
      <c r="VTO6969" s="127"/>
      <c r="VTP6969" s="128"/>
      <c r="VTQ6969" s="126"/>
      <c r="VTR6969" s="127"/>
      <c r="VTS6969" s="127"/>
      <c r="VTT6969" s="127"/>
      <c r="VTU6969" s="127"/>
      <c r="VTV6969" s="127"/>
      <c r="VTW6969" s="127"/>
      <c r="VTX6969" s="128"/>
      <c r="VTY6969" s="126"/>
      <c r="VTZ6969" s="127"/>
      <c r="VUA6969" s="127"/>
      <c r="VUB6969" s="127"/>
      <c r="VUC6969" s="127"/>
      <c r="VUD6969" s="127"/>
      <c r="VUE6969" s="127"/>
      <c r="VUF6969" s="128"/>
      <c r="VUG6969" s="126"/>
      <c r="VUH6969" s="127"/>
      <c r="VUI6969" s="127"/>
      <c r="VUJ6969" s="127"/>
      <c r="VUK6969" s="127"/>
      <c r="VUL6969" s="127"/>
      <c r="VUM6969" s="127"/>
      <c r="VUN6969" s="128"/>
      <c r="VUO6969" s="126"/>
      <c r="VUP6969" s="127"/>
      <c r="VUQ6969" s="127"/>
      <c r="VUR6969" s="127"/>
      <c r="VUS6969" s="127"/>
      <c r="VUT6969" s="127"/>
      <c r="VUU6969" s="127"/>
      <c r="VUV6969" s="128"/>
      <c r="VUW6969" s="126"/>
      <c r="VUX6969" s="127"/>
      <c r="VUY6969" s="127"/>
      <c r="VUZ6969" s="127"/>
      <c r="VVA6969" s="127"/>
      <c r="VVB6969" s="127"/>
      <c r="VVC6969" s="127"/>
      <c r="VVD6969" s="128"/>
      <c r="VVE6969" s="126"/>
      <c r="VVF6969" s="127"/>
      <c r="VVG6969" s="127"/>
      <c r="VVH6969" s="127"/>
      <c r="VVI6969" s="127"/>
      <c r="VVJ6969" s="127"/>
      <c r="VVK6969" s="127"/>
      <c r="VVL6969" s="128"/>
      <c r="VVM6969" s="126"/>
      <c r="VVN6969" s="127"/>
      <c r="VVO6969" s="127"/>
      <c r="VVP6969" s="127"/>
      <c r="VVQ6969" s="127"/>
      <c r="VVR6969" s="127"/>
      <c r="VVS6969" s="127"/>
      <c r="VVT6969" s="128"/>
      <c r="VVU6969" s="126"/>
      <c r="VVV6969" s="127"/>
      <c r="VVW6969" s="127"/>
      <c r="VVX6969" s="127"/>
      <c r="VVY6969" s="127"/>
      <c r="VVZ6969" s="127"/>
      <c r="VWA6969" s="127"/>
      <c r="VWB6969" s="128"/>
      <c r="VWC6969" s="126"/>
      <c r="VWD6969" s="127"/>
      <c r="VWE6969" s="127"/>
      <c r="VWF6969" s="127"/>
      <c r="VWG6969" s="127"/>
      <c r="VWH6969" s="127"/>
      <c r="VWI6969" s="127"/>
      <c r="VWJ6969" s="128"/>
      <c r="VWK6969" s="126"/>
      <c r="VWL6969" s="127"/>
      <c r="VWM6969" s="127"/>
      <c r="VWN6969" s="127"/>
      <c r="VWO6969" s="127"/>
      <c r="VWP6969" s="127"/>
      <c r="VWQ6969" s="127"/>
      <c r="VWR6969" s="128"/>
      <c r="VWS6969" s="126"/>
      <c r="VWT6969" s="127"/>
      <c r="VWU6969" s="127"/>
      <c r="VWV6969" s="127"/>
      <c r="VWW6969" s="127"/>
      <c r="VWX6969" s="127"/>
      <c r="VWY6969" s="127"/>
      <c r="VWZ6969" s="128"/>
      <c r="VXA6969" s="126"/>
      <c r="VXB6969" s="127"/>
      <c r="VXC6969" s="127"/>
      <c r="VXD6969" s="127"/>
      <c r="VXE6969" s="127"/>
      <c r="VXF6969" s="127"/>
      <c r="VXG6969" s="127"/>
      <c r="VXH6969" s="128"/>
      <c r="VXI6969" s="126"/>
      <c r="VXJ6969" s="127"/>
      <c r="VXK6969" s="127"/>
      <c r="VXL6969" s="127"/>
      <c r="VXM6969" s="127"/>
      <c r="VXN6969" s="127"/>
      <c r="VXO6969" s="127"/>
      <c r="VXP6969" s="128"/>
      <c r="VXQ6969" s="126"/>
      <c r="VXR6969" s="127"/>
      <c r="VXS6969" s="127"/>
      <c r="VXT6969" s="127"/>
      <c r="VXU6969" s="127"/>
      <c r="VXV6969" s="127"/>
      <c r="VXW6969" s="127"/>
      <c r="VXX6969" s="128"/>
      <c r="VXY6969" s="126"/>
      <c r="VXZ6969" s="127"/>
      <c r="VYA6969" s="127"/>
      <c r="VYB6969" s="127"/>
      <c r="VYC6969" s="127"/>
      <c r="VYD6969" s="127"/>
      <c r="VYE6969" s="127"/>
      <c r="VYF6969" s="128"/>
      <c r="VYG6969" s="126"/>
      <c r="VYH6969" s="127"/>
      <c r="VYI6969" s="127"/>
      <c r="VYJ6969" s="127"/>
      <c r="VYK6969" s="127"/>
      <c r="VYL6969" s="127"/>
      <c r="VYM6969" s="127"/>
      <c r="VYN6969" s="128"/>
      <c r="VYO6969" s="126"/>
      <c r="VYP6969" s="127"/>
      <c r="VYQ6969" s="127"/>
      <c r="VYR6969" s="127"/>
      <c r="VYS6969" s="127"/>
      <c r="VYT6969" s="127"/>
      <c r="VYU6969" s="127"/>
      <c r="VYV6969" s="128"/>
      <c r="VYW6969" s="126"/>
      <c r="VYX6969" s="127"/>
      <c r="VYY6969" s="127"/>
      <c r="VYZ6969" s="127"/>
      <c r="VZA6969" s="127"/>
      <c r="VZB6969" s="127"/>
      <c r="VZC6969" s="127"/>
      <c r="VZD6969" s="128"/>
      <c r="VZE6969" s="126"/>
      <c r="VZF6969" s="127"/>
      <c r="VZG6969" s="127"/>
      <c r="VZH6969" s="127"/>
      <c r="VZI6969" s="127"/>
      <c r="VZJ6969" s="127"/>
      <c r="VZK6969" s="127"/>
      <c r="VZL6969" s="128"/>
      <c r="VZM6969" s="126"/>
      <c r="VZN6969" s="127"/>
      <c r="VZO6969" s="127"/>
      <c r="VZP6969" s="127"/>
      <c r="VZQ6969" s="127"/>
      <c r="VZR6969" s="127"/>
      <c r="VZS6969" s="127"/>
      <c r="VZT6969" s="128"/>
      <c r="VZU6969" s="126"/>
      <c r="VZV6969" s="127"/>
      <c r="VZW6969" s="127"/>
      <c r="VZX6969" s="127"/>
      <c r="VZY6969" s="127"/>
      <c r="VZZ6969" s="127"/>
      <c r="WAA6969" s="127"/>
      <c r="WAB6969" s="128"/>
      <c r="WAC6969" s="126"/>
      <c r="WAD6969" s="127"/>
      <c r="WAE6969" s="127"/>
      <c r="WAF6969" s="127"/>
      <c r="WAG6969" s="127"/>
      <c r="WAH6969" s="127"/>
      <c r="WAI6969" s="127"/>
      <c r="WAJ6969" s="128"/>
      <c r="WAK6969" s="126"/>
      <c r="WAL6969" s="127"/>
      <c r="WAM6969" s="127"/>
      <c r="WAN6969" s="127"/>
      <c r="WAO6969" s="127"/>
      <c r="WAP6969" s="127"/>
      <c r="WAQ6969" s="127"/>
      <c r="WAR6969" s="128"/>
      <c r="WAS6969" s="126"/>
      <c r="WAT6969" s="127"/>
      <c r="WAU6969" s="127"/>
      <c r="WAV6969" s="127"/>
      <c r="WAW6969" s="127"/>
      <c r="WAX6969" s="127"/>
      <c r="WAY6969" s="127"/>
      <c r="WAZ6969" s="128"/>
      <c r="WBA6969" s="126"/>
      <c r="WBB6969" s="127"/>
      <c r="WBC6969" s="127"/>
      <c r="WBD6969" s="127"/>
      <c r="WBE6969" s="127"/>
      <c r="WBF6969" s="127"/>
      <c r="WBG6969" s="127"/>
      <c r="WBH6969" s="128"/>
      <c r="WBI6969" s="126"/>
      <c r="WBJ6969" s="127"/>
      <c r="WBK6969" s="127"/>
      <c r="WBL6969" s="127"/>
      <c r="WBM6969" s="127"/>
      <c r="WBN6969" s="127"/>
      <c r="WBO6969" s="127"/>
      <c r="WBP6969" s="128"/>
      <c r="WBQ6969" s="126"/>
      <c r="WBR6969" s="127"/>
      <c r="WBS6969" s="127"/>
      <c r="WBT6969" s="127"/>
      <c r="WBU6969" s="127"/>
      <c r="WBV6969" s="127"/>
      <c r="WBW6969" s="127"/>
      <c r="WBX6969" s="128"/>
      <c r="WBY6969" s="126"/>
      <c r="WBZ6969" s="127"/>
      <c r="WCA6969" s="127"/>
      <c r="WCB6969" s="127"/>
      <c r="WCC6969" s="127"/>
      <c r="WCD6969" s="127"/>
      <c r="WCE6969" s="127"/>
      <c r="WCF6969" s="128"/>
      <c r="WCG6969" s="126"/>
      <c r="WCH6969" s="127"/>
      <c r="WCI6969" s="127"/>
      <c r="WCJ6969" s="127"/>
      <c r="WCK6969" s="127"/>
      <c r="WCL6969" s="127"/>
      <c r="WCM6969" s="127"/>
      <c r="WCN6969" s="128"/>
      <c r="WCO6969" s="126"/>
      <c r="WCP6969" s="127"/>
      <c r="WCQ6969" s="127"/>
      <c r="WCR6969" s="127"/>
      <c r="WCS6969" s="127"/>
      <c r="WCT6969" s="127"/>
      <c r="WCU6969" s="127"/>
      <c r="WCV6969" s="128"/>
      <c r="WCW6969" s="126"/>
      <c r="WCX6969" s="127"/>
      <c r="WCY6969" s="127"/>
      <c r="WCZ6969" s="127"/>
      <c r="WDA6969" s="127"/>
      <c r="WDB6969" s="127"/>
      <c r="WDC6969" s="127"/>
      <c r="WDD6969" s="128"/>
      <c r="WDE6969" s="126"/>
      <c r="WDF6969" s="127"/>
      <c r="WDG6969" s="127"/>
      <c r="WDH6969" s="127"/>
      <c r="WDI6969" s="127"/>
      <c r="WDJ6969" s="127"/>
      <c r="WDK6969" s="127"/>
      <c r="WDL6969" s="128"/>
      <c r="WDM6969" s="126"/>
      <c r="WDN6969" s="127"/>
      <c r="WDO6969" s="127"/>
      <c r="WDP6969" s="127"/>
      <c r="WDQ6969" s="127"/>
      <c r="WDR6969" s="127"/>
      <c r="WDS6969" s="127"/>
      <c r="WDT6969" s="128"/>
      <c r="WDU6969" s="126"/>
      <c r="WDV6969" s="127"/>
      <c r="WDW6969" s="127"/>
      <c r="WDX6969" s="127"/>
      <c r="WDY6969" s="127"/>
      <c r="WDZ6969" s="127"/>
      <c r="WEA6969" s="127"/>
      <c r="WEB6969" s="128"/>
      <c r="WEC6969" s="126"/>
      <c r="WED6969" s="127"/>
      <c r="WEE6969" s="127"/>
      <c r="WEF6969" s="127"/>
      <c r="WEG6969" s="127"/>
      <c r="WEH6969" s="127"/>
      <c r="WEI6969" s="127"/>
      <c r="WEJ6969" s="128"/>
      <c r="WEK6969" s="126"/>
      <c r="WEL6969" s="127"/>
      <c r="WEM6969" s="127"/>
      <c r="WEN6969" s="127"/>
      <c r="WEO6969" s="127"/>
      <c r="WEP6969" s="127"/>
      <c r="WEQ6969" s="127"/>
      <c r="WER6969" s="128"/>
      <c r="WES6969" s="126"/>
      <c r="WET6969" s="127"/>
      <c r="WEU6969" s="127"/>
      <c r="WEV6969" s="127"/>
      <c r="WEW6969" s="127"/>
      <c r="WEX6969" s="127"/>
      <c r="WEY6969" s="127"/>
      <c r="WEZ6969" s="128"/>
      <c r="WFA6969" s="126"/>
      <c r="WFB6969" s="127"/>
      <c r="WFC6969" s="127"/>
      <c r="WFD6969" s="127"/>
      <c r="WFE6969" s="127"/>
      <c r="WFF6969" s="127"/>
      <c r="WFG6969" s="127"/>
      <c r="WFH6969" s="128"/>
      <c r="WFI6969" s="126"/>
      <c r="WFJ6969" s="127"/>
      <c r="WFK6969" s="127"/>
      <c r="WFL6969" s="127"/>
      <c r="WFM6969" s="127"/>
      <c r="WFN6969" s="127"/>
      <c r="WFO6969" s="127"/>
      <c r="WFP6969" s="128"/>
      <c r="WFQ6969" s="126"/>
      <c r="WFR6969" s="127"/>
      <c r="WFS6969" s="127"/>
      <c r="WFT6969" s="127"/>
      <c r="WFU6969" s="127"/>
      <c r="WFV6969" s="127"/>
      <c r="WFW6969" s="127"/>
      <c r="WFX6969" s="128"/>
      <c r="WFY6969" s="126"/>
      <c r="WFZ6969" s="127"/>
      <c r="WGA6969" s="127"/>
      <c r="WGB6969" s="127"/>
      <c r="WGC6969" s="127"/>
      <c r="WGD6969" s="127"/>
      <c r="WGE6969" s="127"/>
      <c r="WGF6969" s="128"/>
      <c r="WGG6969" s="126"/>
      <c r="WGH6969" s="127"/>
      <c r="WGI6969" s="127"/>
      <c r="WGJ6969" s="127"/>
      <c r="WGK6969" s="127"/>
      <c r="WGL6969" s="127"/>
      <c r="WGM6969" s="127"/>
      <c r="WGN6969" s="128"/>
      <c r="WGO6969" s="126"/>
      <c r="WGP6969" s="127"/>
      <c r="WGQ6969" s="127"/>
      <c r="WGR6969" s="127"/>
      <c r="WGS6969" s="127"/>
      <c r="WGT6969" s="127"/>
      <c r="WGU6969" s="127"/>
      <c r="WGV6969" s="128"/>
      <c r="WGW6969" s="126"/>
      <c r="WGX6969" s="127"/>
      <c r="WGY6969" s="127"/>
      <c r="WGZ6969" s="127"/>
      <c r="WHA6969" s="127"/>
      <c r="WHB6969" s="127"/>
      <c r="WHC6969" s="127"/>
      <c r="WHD6969" s="128"/>
      <c r="WHE6969" s="126"/>
      <c r="WHF6969" s="127"/>
      <c r="WHG6969" s="127"/>
      <c r="WHH6969" s="127"/>
      <c r="WHI6969" s="127"/>
      <c r="WHJ6969" s="127"/>
      <c r="WHK6969" s="127"/>
      <c r="WHL6969" s="128"/>
      <c r="WHM6969" s="126"/>
      <c r="WHN6969" s="127"/>
      <c r="WHO6969" s="127"/>
      <c r="WHP6969" s="127"/>
      <c r="WHQ6969" s="127"/>
      <c r="WHR6969" s="127"/>
      <c r="WHS6969" s="127"/>
      <c r="WHT6969" s="128"/>
      <c r="WHU6969" s="126"/>
      <c r="WHV6969" s="127"/>
      <c r="WHW6969" s="127"/>
      <c r="WHX6969" s="127"/>
      <c r="WHY6969" s="127"/>
      <c r="WHZ6969" s="127"/>
      <c r="WIA6969" s="127"/>
      <c r="WIB6969" s="128"/>
      <c r="WIC6969" s="126"/>
      <c r="WID6969" s="127"/>
      <c r="WIE6969" s="127"/>
      <c r="WIF6969" s="127"/>
      <c r="WIG6969" s="127"/>
      <c r="WIH6969" s="127"/>
      <c r="WII6969" s="127"/>
      <c r="WIJ6969" s="128"/>
      <c r="WIK6969" s="126"/>
      <c r="WIL6969" s="127"/>
      <c r="WIM6969" s="127"/>
      <c r="WIN6969" s="127"/>
      <c r="WIO6969" s="127"/>
      <c r="WIP6969" s="127"/>
      <c r="WIQ6969" s="127"/>
      <c r="WIR6969" s="128"/>
      <c r="WIS6969" s="126"/>
      <c r="WIT6969" s="127"/>
      <c r="WIU6969" s="127"/>
      <c r="WIV6969" s="127"/>
      <c r="WIW6969" s="127"/>
      <c r="WIX6969" s="127"/>
      <c r="WIY6969" s="127"/>
      <c r="WIZ6969" s="128"/>
      <c r="WJA6969" s="126"/>
      <c r="WJB6969" s="127"/>
      <c r="WJC6969" s="127"/>
      <c r="WJD6969" s="127"/>
      <c r="WJE6969" s="127"/>
      <c r="WJF6969" s="127"/>
      <c r="WJG6969" s="127"/>
      <c r="WJH6969" s="128"/>
      <c r="WJI6969" s="126"/>
      <c r="WJJ6969" s="127"/>
      <c r="WJK6969" s="127"/>
      <c r="WJL6969" s="127"/>
      <c r="WJM6969" s="127"/>
      <c r="WJN6969" s="127"/>
      <c r="WJO6969" s="127"/>
      <c r="WJP6969" s="128"/>
      <c r="WJQ6969" s="126"/>
      <c r="WJR6969" s="127"/>
      <c r="WJS6969" s="127"/>
      <c r="WJT6969" s="127"/>
      <c r="WJU6969" s="127"/>
      <c r="WJV6969" s="127"/>
      <c r="WJW6969" s="127"/>
      <c r="WJX6969" s="128"/>
      <c r="WJY6969" s="126"/>
      <c r="WJZ6969" s="127"/>
      <c r="WKA6969" s="127"/>
      <c r="WKB6969" s="127"/>
      <c r="WKC6969" s="127"/>
      <c r="WKD6969" s="127"/>
      <c r="WKE6969" s="127"/>
      <c r="WKF6969" s="128"/>
      <c r="WKG6969" s="126"/>
      <c r="WKH6969" s="127"/>
      <c r="WKI6969" s="127"/>
      <c r="WKJ6969" s="127"/>
      <c r="WKK6969" s="127"/>
      <c r="WKL6969" s="127"/>
      <c r="WKM6969" s="127"/>
      <c r="WKN6969" s="128"/>
      <c r="WKO6969" s="126"/>
      <c r="WKP6969" s="127"/>
      <c r="WKQ6969" s="127"/>
      <c r="WKR6969" s="127"/>
      <c r="WKS6969" s="127"/>
      <c r="WKT6969" s="127"/>
      <c r="WKU6969" s="127"/>
      <c r="WKV6969" s="128"/>
      <c r="WKW6969" s="126"/>
      <c r="WKX6969" s="127"/>
      <c r="WKY6969" s="127"/>
      <c r="WKZ6969" s="127"/>
      <c r="WLA6969" s="127"/>
      <c r="WLB6969" s="127"/>
      <c r="WLC6969" s="127"/>
      <c r="WLD6969" s="128"/>
      <c r="WLE6969" s="126"/>
      <c r="WLF6969" s="127"/>
      <c r="WLG6969" s="127"/>
      <c r="WLH6969" s="127"/>
      <c r="WLI6969" s="127"/>
      <c r="WLJ6969" s="127"/>
      <c r="WLK6969" s="127"/>
      <c r="WLL6969" s="128"/>
      <c r="WLM6969" s="126"/>
      <c r="WLN6969" s="127"/>
      <c r="WLO6969" s="127"/>
      <c r="WLP6969" s="127"/>
      <c r="WLQ6969" s="127"/>
      <c r="WLR6969" s="127"/>
      <c r="WLS6969" s="127"/>
      <c r="WLT6969" s="128"/>
      <c r="WLU6969" s="126"/>
      <c r="WLV6969" s="127"/>
      <c r="WLW6969" s="127"/>
      <c r="WLX6969" s="127"/>
      <c r="WLY6969" s="127"/>
      <c r="WLZ6969" s="127"/>
      <c r="WMA6969" s="127"/>
      <c r="WMB6969" s="128"/>
      <c r="WMC6969" s="126"/>
      <c r="WMD6969" s="127"/>
      <c r="WME6969" s="127"/>
      <c r="WMF6969" s="127"/>
      <c r="WMG6969" s="127"/>
      <c r="WMH6969" s="127"/>
      <c r="WMI6969" s="127"/>
      <c r="WMJ6969" s="128"/>
      <c r="WMK6969" s="126"/>
      <c r="WML6969" s="127"/>
      <c r="WMM6969" s="127"/>
      <c r="WMN6969" s="127"/>
      <c r="WMO6969" s="127"/>
      <c r="WMP6969" s="127"/>
      <c r="WMQ6969" s="127"/>
      <c r="WMR6969" s="128"/>
      <c r="WMS6969" s="126"/>
      <c r="WMT6969" s="127"/>
      <c r="WMU6969" s="127"/>
      <c r="WMV6969" s="127"/>
      <c r="WMW6969" s="127"/>
      <c r="WMX6969" s="127"/>
      <c r="WMY6969" s="127"/>
      <c r="WMZ6969" s="128"/>
      <c r="WNA6969" s="126"/>
      <c r="WNB6969" s="127"/>
      <c r="WNC6969" s="127"/>
      <c r="WND6969" s="127"/>
      <c r="WNE6969" s="127"/>
      <c r="WNF6969" s="127"/>
      <c r="WNG6969" s="127"/>
      <c r="WNH6969" s="128"/>
      <c r="WNI6969" s="126"/>
      <c r="WNJ6969" s="127"/>
      <c r="WNK6969" s="127"/>
      <c r="WNL6969" s="127"/>
      <c r="WNM6969" s="127"/>
      <c r="WNN6969" s="127"/>
      <c r="WNO6969" s="127"/>
      <c r="WNP6969" s="128"/>
      <c r="WNQ6969" s="126"/>
      <c r="WNR6969" s="127"/>
      <c r="WNS6969" s="127"/>
      <c r="WNT6969" s="127"/>
      <c r="WNU6969" s="127"/>
      <c r="WNV6969" s="127"/>
      <c r="WNW6969" s="127"/>
      <c r="WNX6969" s="128"/>
      <c r="WNY6969" s="126"/>
      <c r="WNZ6969" s="127"/>
      <c r="WOA6969" s="127"/>
      <c r="WOB6969" s="127"/>
      <c r="WOC6969" s="127"/>
      <c r="WOD6969" s="127"/>
      <c r="WOE6969" s="127"/>
      <c r="WOF6969" s="128"/>
      <c r="WOG6969" s="126"/>
      <c r="WOH6969" s="127"/>
      <c r="WOI6969" s="127"/>
      <c r="WOJ6969" s="127"/>
      <c r="WOK6969" s="127"/>
      <c r="WOL6969" s="127"/>
      <c r="WOM6969" s="127"/>
      <c r="WON6969" s="128"/>
      <c r="WOO6969" s="126"/>
      <c r="WOP6969" s="127"/>
      <c r="WOQ6969" s="127"/>
      <c r="WOR6969" s="127"/>
      <c r="WOS6969" s="127"/>
      <c r="WOT6969" s="127"/>
      <c r="WOU6969" s="127"/>
      <c r="WOV6969" s="128"/>
      <c r="WOW6969" s="126"/>
      <c r="WOX6969" s="127"/>
      <c r="WOY6969" s="127"/>
      <c r="WOZ6969" s="127"/>
      <c r="WPA6969" s="127"/>
      <c r="WPB6969" s="127"/>
      <c r="WPC6969" s="127"/>
      <c r="WPD6969" s="128"/>
      <c r="WPE6969" s="126"/>
      <c r="WPF6969" s="127"/>
      <c r="WPG6969" s="127"/>
      <c r="WPH6969" s="127"/>
      <c r="WPI6969" s="127"/>
      <c r="WPJ6969" s="127"/>
      <c r="WPK6969" s="127"/>
      <c r="WPL6969" s="128"/>
      <c r="WPM6969" s="126"/>
      <c r="WPN6969" s="127"/>
      <c r="WPO6969" s="127"/>
      <c r="WPP6969" s="127"/>
      <c r="WPQ6969" s="127"/>
      <c r="WPR6969" s="127"/>
      <c r="WPS6969" s="127"/>
      <c r="WPT6969" s="128"/>
      <c r="WPU6969" s="126"/>
      <c r="WPV6969" s="127"/>
      <c r="WPW6969" s="127"/>
      <c r="WPX6969" s="127"/>
      <c r="WPY6969" s="127"/>
      <c r="WPZ6969" s="127"/>
      <c r="WQA6969" s="127"/>
      <c r="WQB6969" s="128"/>
      <c r="WQC6969" s="126"/>
      <c r="WQD6969" s="127"/>
      <c r="WQE6969" s="127"/>
      <c r="WQF6969" s="127"/>
      <c r="WQG6969" s="127"/>
      <c r="WQH6969" s="127"/>
      <c r="WQI6969" s="127"/>
      <c r="WQJ6969" s="128"/>
      <c r="WQK6969" s="126"/>
      <c r="WQL6969" s="127"/>
      <c r="WQM6969" s="127"/>
      <c r="WQN6969" s="127"/>
      <c r="WQO6969" s="127"/>
      <c r="WQP6969" s="127"/>
      <c r="WQQ6969" s="127"/>
      <c r="WQR6969" s="128"/>
      <c r="WQS6969" s="126"/>
      <c r="WQT6969" s="127"/>
      <c r="WQU6969" s="127"/>
      <c r="WQV6969" s="127"/>
      <c r="WQW6969" s="127"/>
      <c r="WQX6969" s="127"/>
      <c r="WQY6969" s="127"/>
      <c r="WQZ6969" s="128"/>
      <c r="WRA6969" s="126"/>
      <c r="WRB6969" s="127"/>
      <c r="WRC6969" s="127"/>
      <c r="WRD6969" s="127"/>
      <c r="WRE6969" s="127"/>
      <c r="WRF6969" s="127"/>
      <c r="WRG6969" s="127"/>
      <c r="WRH6969" s="128"/>
      <c r="WRI6969" s="126"/>
      <c r="WRJ6969" s="127"/>
      <c r="WRK6969" s="127"/>
      <c r="WRL6969" s="127"/>
      <c r="WRM6969" s="127"/>
      <c r="WRN6969" s="127"/>
      <c r="WRO6969" s="127"/>
      <c r="WRP6969" s="128"/>
      <c r="WRQ6969" s="126"/>
      <c r="WRR6969" s="127"/>
      <c r="WRS6969" s="127"/>
      <c r="WRT6969" s="127"/>
      <c r="WRU6969" s="127"/>
      <c r="WRV6969" s="127"/>
      <c r="WRW6969" s="127"/>
      <c r="WRX6969" s="128"/>
      <c r="WRY6969" s="126"/>
      <c r="WRZ6969" s="127"/>
      <c r="WSA6969" s="127"/>
      <c r="WSB6969" s="127"/>
      <c r="WSC6969" s="127"/>
      <c r="WSD6969" s="127"/>
      <c r="WSE6969" s="127"/>
      <c r="WSF6969" s="128"/>
      <c r="WSG6969" s="126"/>
      <c r="WSH6969" s="127"/>
      <c r="WSI6969" s="127"/>
      <c r="WSJ6969" s="127"/>
      <c r="WSK6969" s="127"/>
      <c r="WSL6969" s="127"/>
      <c r="WSM6969" s="127"/>
      <c r="WSN6969" s="128"/>
      <c r="WSO6969" s="126"/>
      <c r="WSP6969" s="127"/>
      <c r="WSQ6969" s="127"/>
      <c r="WSR6969" s="127"/>
      <c r="WSS6969" s="127"/>
      <c r="WST6969" s="127"/>
      <c r="WSU6969" s="127"/>
      <c r="WSV6969" s="128"/>
      <c r="WSW6969" s="126"/>
      <c r="WSX6969" s="127"/>
      <c r="WSY6969" s="127"/>
      <c r="WSZ6969" s="127"/>
      <c r="WTA6969" s="127"/>
      <c r="WTB6969" s="127"/>
      <c r="WTC6969" s="127"/>
      <c r="WTD6969" s="128"/>
      <c r="WTE6969" s="126"/>
      <c r="WTF6969" s="127"/>
      <c r="WTG6969" s="127"/>
      <c r="WTH6969" s="127"/>
      <c r="WTI6969" s="127"/>
      <c r="WTJ6969" s="127"/>
      <c r="WTK6969" s="127"/>
      <c r="WTL6969" s="128"/>
      <c r="WTM6969" s="126"/>
      <c r="WTN6969" s="127"/>
      <c r="WTO6969" s="127"/>
      <c r="WTP6969" s="127"/>
      <c r="WTQ6969" s="127"/>
      <c r="WTR6969" s="127"/>
      <c r="WTS6969" s="127"/>
      <c r="WTT6969" s="128"/>
      <c r="WTU6969" s="126"/>
      <c r="WTV6969" s="127"/>
      <c r="WTW6969" s="127"/>
      <c r="WTX6969" s="127"/>
      <c r="WTY6969" s="127"/>
      <c r="WTZ6969" s="127"/>
      <c r="WUA6969" s="127"/>
      <c r="WUB6969" s="128"/>
      <c r="WUC6969" s="126"/>
      <c r="WUD6969" s="127"/>
      <c r="WUE6969" s="127"/>
      <c r="WUF6969" s="127"/>
      <c r="WUG6969" s="127"/>
      <c r="WUH6969" s="127"/>
      <c r="WUI6969" s="127"/>
      <c r="WUJ6969" s="128"/>
      <c r="WUK6969" s="126"/>
      <c r="WUL6969" s="127"/>
      <c r="WUM6969" s="127"/>
      <c r="WUN6969" s="127"/>
      <c r="WUO6969" s="127"/>
      <c r="WUP6969" s="127"/>
      <c r="WUQ6969" s="127"/>
      <c r="WUR6969" s="128"/>
      <c r="WUS6969" s="126"/>
      <c r="WUT6969" s="127"/>
      <c r="WUU6969" s="127"/>
      <c r="WUV6969" s="127"/>
      <c r="WUW6969" s="127"/>
      <c r="WUX6969" s="127"/>
      <c r="WUY6969" s="127"/>
      <c r="WUZ6969" s="128"/>
      <c r="WVA6969" s="126"/>
      <c r="WVB6969" s="127"/>
      <c r="WVC6969" s="127"/>
      <c r="WVD6969" s="127"/>
      <c r="WVE6969" s="127"/>
      <c r="WVF6969" s="127"/>
      <c r="WVG6969" s="127"/>
      <c r="WVH6969" s="128"/>
      <c r="WVI6969" s="126"/>
      <c r="WVJ6969" s="127"/>
      <c r="WVK6969" s="127"/>
      <c r="WVL6969" s="127"/>
      <c r="WVM6969" s="127"/>
      <c r="WVN6969" s="127"/>
      <c r="WVO6969" s="127"/>
      <c r="WVP6969" s="128"/>
      <c r="WVQ6969" s="126"/>
      <c r="WVR6969" s="127"/>
      <c r="WVS6969" s="127"/>
      <c r="WVT6969" s="127"/>
      <c r="WVU6969" s="127"/>
      <c r="WVV6969" s="127"/>
      <c r="WVW6969" s="127"/>
      <c r="WVX6969" s="128"/>
      <c r="WVY6969" s="126"/>
      <c r="WVZ6969" s="127"/>
      <c r="WWA6969" s="127"/>
      <c r="WWB6969" s="127"/>
      <c r="WWC6969" s="127"/>
      <c r="WWD6969" s="127"/>
      <c r="WWE6969" s="127"/>
      <c r="WWF6969" s="128"/>
      <c r="WWG6969" s="126"/>
      <c r="WWH6969" s="127"/>
      <c r="WWI6969" s="127"/>
      <c r="WWJ6969" s="127"/>
      <c r="WWK6969" s="127"/>
      <c r="WWL6969" s="127"/>
      <c r="WWM6969" s="127"/>
      <c r="WWN6969" s="128"/>
      <c r="WWO6969" s="126"/>
      <c r="WWP6969" s="127"/>
      <c r="WWQ6969" s="127"/>
      <c r="WWR6969" s="127"/>
      <c r="WWS6969" s="127"/>
      <c r="WWT6969" s="127"/>
      <c r="WWU6969" s="127"/>
      <c r="WWV6969" s="128"/>
      <c r="WWW6969" s="126"/>
      <c r="WWX6969" s="127"/>
      <c r="WWY6969" s="127"/>
      <c r="WWZ6969" s="127"/>
      <c r="WXA6969" s="127"/>
      <c r="WXB6969" s="127"/>
      <c r="WXC6969" s="127"/>
      <c r="WXD6969" s="128"/>
      <c r="WXE6969" s="126"/>
      <c r="WXF6969" s="127"/>
      <c r="WXG6969" s="127"/>
      <c r="WXH6969" s="127"/>
      <c r="WXI6969" s="127"/>
      <c r="WXJ6969" s="127"/>
      <c r="WXK6969" s="127"/>
      <c r="WXL6969" s="128"/>
      <c r="WXM6969" s="126"/>
      <c r="WXN6969" s="127"/>
      <c r="WXO6969" s="127"/>
      <c r="WXP6969" s="127"/>
      <c r="WXQ6969" s="127"/>
      <c r="WXR6969" s="127"/>
      <c r="WXS6969" s="127"/>
      <c r="WXT6969" s="128"/>
      <c r="WXU6969" s="126"/>
      <c r="WXV6969" s="127"/>
      <c r="WXW6969" s="127"/>
      <c r="WXX6969" s="127"/>
      <c r="WXY6969" s="127"/>
      <c r="WXZ6969" s="127"/>
      <c r="WYA6969" s="127"/>
      <c r="WYB6969" s="128"/>
      <c r="WYC6969" s="126"/>
      <c r="WYD6969" s="127"/>
      <c r="WYE6969" s="127"/>
      <c r="WYF6969" s="127"/>
      <c r="WYG6969" s="127"/>
      <c r="WYH6969" s="127"/>
      <c r="WYI6969" s="127"/>
      <c r="WYJ6969" s="128"/>
      <c r="WYK6969" s="126"/>
      <c r="WYL6969" s="127"/>
      <c r="WYM6969" s="127"/>
      <c r="WYN6969" s="127"/>
      <c r="WYO6969" s="127"/>
      <c r="WYP6969" s="127"/>
      <c r="WYQ6969" s="127"/>
      <c r="WYR6969" s="128"/>
      <c r="WYS6969" s="126"/>
      <c r="WYT6969" s="127"/>
      <c r="WYU6969" s="127"/>
      <c r="WYV6969" s="127"/>
      <c r="WYW6969" s="127"/>
      <c r="WYX6969" s="127"/>
      <c r="WYY6969" s="127"/>
      <c r="WYZ6969" s="128"/>
      <c r="WZA6969" s="126"/>
      <c r="WZB6969" s="127"/>
      <c r="WZC6969" s="127"/>
      <c r="WZD6969" s="127"/>
      <c r="WZE6969" s="127"/>
      <c r="WZF6969" s="127"/>
      <c r="WZG6969" s="127"/>
      <c r="WZH6969" s="128"/>
      <c r="WZI6969" s="126"/>
      <c r="WZJ6969" s="127"/>
      <c r="WZK6969" s="127"/>
      <c r="WZL6969" s="127"/>
      <c r="WZM6969" s="127"/>
      <c r="WZN6969" s="127"/>
      <c r="WZO6969" s="127"/>
      <c r="WZP6969" s="128"/>
      <c r="WZQ6969" s="126"/>
      <c r="WZR6969" s="127"/>
      <c r="WZS6969" s="127"/>
      <c r="WZT6969" s="127"/>
      <c r="WZU6969" s="127"/>
      <c r="WZV6969" s="127"/>
      <c r="WZW6969" s="127"/>
      <c r="WZX6969" s="128"/>
      <c r="WZY6969" s="126"/>
      <c r="WZZ6969" s="127"/>
      <c r="XAA6969" s="127"/>
      <c r="XAB6969" s="127"/>
      <c r="XAC6969" s="127"/>
      <c r="XAD6969" s="127"/>
      <c r="XAE6969" s="127"/>
      <c r="XAF6969" s="128"/>
      <c r="XAG6969" s="126"/>
      <c r="XAH6969" s="127"/>
      <c r="XAI6969" s="127"/>
      <c r="XAJ6969" s="127"/>
      <c r="XAK6969" s="127"/>
      <c r="XAL6969" s="127"/>
      <c r="XAM6969" s="127"/>
      <c r="XAN6969" s="128"/>
      <c r="XAO6969" s="126"/>
      <c r="XAP6969" s="127"/>
      <c r="XAQ6969" s="127"/>
      <c r="XAR6969" s="127"/>
      <c r="XAS6969" s="127"/>
      <c r="XAT6969" s="127"/>
      <c r="XAU6969" s="127"/>
      <c r="XAV6969" s="128"/>
      <c r="XAW6969" s="126"/>
      <c r="XAX6969" s="127"/>
      <c r="XAY6969" s="127"/>
      <c r="XAZ6969" s="127"/>
      <c r="XBA6969" s="127"/>
      <c r="XBB6969" s="127"/>
      <c r="XBC6969" s="127"/>
      <c r="XBD6969" s="128"/>
      <c r="XBE6969" s="126"/>
      <c r="XBF6969" s="127"/>
      <c r="XBG6969" s="127"/>
      <c r="XBH6969" s="127"/>
      <c r="XBI6969" s="127"/>
      <c r="XBJ6969" s="127"/>
      <c r="XBK6969" s="127"/>
      <c r="XBL6969" s="128"/>
      <c r="XBM6969" s="126"/>
      <c r="XBN6969" s="127"/>
      <c r="XBO6969" s="127"/>
      <c r="XBP6969" s="127"/>
      <c r="XBQ6969" s="127"/>
      <c r="XBR6969" s="127"/>
      <c r="XBS6969" s="127"/>
      <c r="XBT6969" s="128"/>
      <c r="XBU6969" s="126"/>
      <c r="XBV6969" s="127"/>
      <c r="XBW6969" s="127"/>
      <c r="XBX6969" s="127"/>
      <c r="XBY6969" s="127"/>
      <c r="XBZ6969" s="127"/>
      <c r="XCA6969" s="127"/>
      <c r="XCB6969" s="128"/>
      <c r="XCC6969" s="126"/>
      <c r="XCD6969" s="127"/>
      <c r="XCE6969" s="127"/>
      <c r="XCF6969" s="127"/>
      <c r="XCG6969" s="127"/>
      <c r="XCH6969" s="127"/>
      <c r="XCI6969" s="127"/>
      <c r="XCJ6969" s="128"/>
      <c r="XCK6969" s="126"/>
      <c r="XCL6969" s="127"/>
      <c r="XCM6969" s="127"/>
      <c r="XCN6969" s="127"/>
      <c r="XCO6969" s="127"/>
      <c r="XCP6969" s="127"/>
      <c r="XCQ6969" s="127"/>
      <c r="XCR6969" s="128"/>
      <c r="XCS6969" s="126"/>
      <c r="XCT6969" s="127"/>
      <c r="XCU6969" s="127"/>
      <c r="XCV6969" s="127"/>
      <c r="XCW6969" s="127"/>
      <c r="XCX6969" s="127"/>
      <c r="XCY6969" s="127"/>
      <c r="XCZ6969" s="128"/>
      <c r="XDA6969" s="126"/>
      <c r="XDB6969" s="127"/>
      <c r="XDC6969" s="127"/>
      <c r="XDD6969" s="127"/>
      <c r="XDE6969" s="127"/>
      <c r="XDF6969" s="127"/>
      <c r="XDG6969" s="127"/>
      <c r="XDH6969" s="128"/>
      <c r="XDI6969" s="126"/>
      <c r="XDJ6969" s="127"/>
      <c r="XDK6969" s="127"/>
      <c r="XDL6969" s="127"/>
      <c r="XDM6969" s="127"/>
      <c r="XDN6969" s="127"/>
      <c r="XDO6969" s="127"/>
      <c r="XDP6969" s="128"/>
      <c r="XDQ6969" s="126"/>
      <c r="XDR6969" s="127"/>
      <c r="XDS6969" s="127"/>
      <c r="XDT6969" s="127"/>
      <c r="XDU6969" s="127"/>
      <c r="XDV6969" s="127"/>
      <c r="XDW6969" s="127"/>
      <c r="XDX6969" s="128"/>
      <c r="XDY6969" s="126"/>
      <c r="XDZ6969" s="127"/>
      <c r="XEA6969" s="127"/>
      <c r="XEB6969" s="127"/>
      <c r="XEC6969" s="127"/>
      <c r="XED6969" s="127"/>
      <c r="XEE6969" s="127"/>
      <c r="XEF6969" s="128"/>
      <c r="XEG6969" s="126"/>
      <c r="XEH6969" s="127"/>
      <c r="XEI6969" s="127"/>
      <c r="XEJ6969" s="127"/>
      <c r="XEK6969" s="127"/>
      <c r="XEL6969" s="127"/>
      <c r="XEM6969" s="127"/>
      <c r="XEN6969" s="128"/>
      <c r="XEO6969" s="126"/>
      <c r="XEP6969" s="127"/>
      <c r="XEQ6969" s="127"/>
      <c r="XER6969" s="127"/>
      <c r="XES6969" s="127"/>
      <c r="XET6969" s="127"/>
      <c r="XEU6969" s="127"/>
      <c r="XEV6969" s="128"/>
      <c r="XEW6969" s="126"/>
      <c r="XEX6969" s="126"/>
      <c r="XEY6969" s="126"/>
      <c r="XEZ6969" s="126"/>
      <c r="XFA6969" s="126"/>
      <c r="XFB6969" s="126"/>
      <c r="XFC6969" s="126"/>
      <c r="XFD6969" s="126"/>
    </row>
    <row r="6970" spans="1:16384" customFormat="1" ht="27" x14ac:dyDescent="0.25">
      <c r="A6970" s="76">
        <v>5112</v>
      </c>
      <c r="B6970" s="76" t="s">
        <v>5403</v>
      </c>
      <c r="C6970" s="76" t="s">
        <v>1094</v>
      </c>
      <c r="D6970" s="76" t="s">
        <v>13</v>
      </c>
      <c r="E6970" s="76" t="s">
        <v>14</v>
      </c>
      <c r="F6970" s="76">
        <v>67400</v>
      </c>
      <c r="G6970" s="76">
        <v>67400</v>
      </c>
      <c r="H6970" s="76">
        <v>1</v>
      </c>
      <c r="I6970" s="22"/>
    </row>
    <row r="6971" spans="1:16384" customFormat="1" ht="15" customHeight="1" x14ac:dyDescent="0.25">
      <c r="A6971" s="143" t="s">
        <v>278</v>
      </c>
      <c r="B6971" s="144"/>
      <c r="C6971" s="144"/>
      <c r="D6971" s="144"/>
      <c r="E6971" s="144"/>
      <c r="F6971" s="144"/>
      <c r="G6971" s="144"/>
      <c r="H6971" s="145"/>
      <c r="I6971" s="22"/>
    </row>
    <row r="6972" spans="1:16384" customFormat="1" ht="15" customHeight="1" x14ac:dyDescent="0.25">
      <c r="A6972" s="126" t="s">
        <v>16</v>
      </c>
      <c r="B6972" s="127"/>
      <c r="C6972" s="127"/>
      <c r="D6972" s="127"/>
      <c r="E6972" s="127"/>
      <c r="F6972" s="127"/>
      <c r="G6972" s="127"/>
      <c r="H6972" s="128"/>
      <c r="I6972" s="22"/>
    </row>
    <row r="6973" spans="1:16384" customFormat="1" ht="27" x14ac:dyDescent="0.25">
      <c r="A6973" s="76">
        <v>5112</v>
      </c>
      <c r="B6973" s="76" t="s">
        <v>5831</v>
      </c>
      <c r="C6973" s="76" t="s">
        <v>975</v>
      </c>
      <c r="D6973" s="76" t="s">
        <v>382</v>
      </c>
      <c r="E6973" s="76" t="s">
        <v>14</v>
      </c>
      <c r="F6973" s="76">
        <v>0</v>
      </c>
      <c r="G6973" s="76">
        <v>0</v>
      </c>
      <c r="H6973" s="76">
        <v>1</v>
      </c>
      <c r="I6973" s="22"/>
    </row>
    <row r="6974" spans="1:16384" customFormat="1" ht="15" customHeight="1" x14ac:dyDescent="0.25">
      <c r="A6974" s="126" t="s">
        <v>12</v>
      </c>
      <c r="B6974" s="127"/>
      <c r="C6974" s="127"/>
      <c r="D6974" s="127"/>
      <c r="E6974" s="127"/>
      <c r="F6974" s="127"/>
      <c r="G6974" s="127"/>
      <c r="H6974" s="128"/>
      <c r="I6974" s="22"/>
    </row>
    <row r="6975" spans="1:16384" customFormat="1" ht="27" x14ac:dyDescent="0.25">
      <c r="A6975" s="76">
        <v>5112</v>
      </c>
      <c r="B6975" s="76" t="s">
        <v>5832</v>
      </c>
      <c r="C6975" s="76" t="s">
        <v>455</v>
      </c>
      <c r="D6975" s="76" t="s">
        <v>1213</v>
      </c>
      <c r="E6975" s="76" t="s">
        <v>14</v>
      </c>
      <c r="F6975" s="76">
        <v>0</v>
      </c>
      <c r="G6975" s="76">
        <v>0</v>
      </c>
      <c r="H6975" s="76">
        <v>1</v>
      </c>
      <c r="I6975" s="22"/>
    </row>
    <row r="6976" spans="1:16384" customFormat="1" ht="15" customHeight="1" x14ac:dyDescent="0.25">
      <c r="A6976" s="152" t="s">
        <v>5468</v>
      </c>
      <c r="B6976" s="153"/>
      <c r="C6976" s="153"/>
      <c r="D6976" s="153"/>
      <c r="E6976" s="153"/>
      <c r="F6976" s="153"/>
      <c r="G6976" s="153"/>
      <c r="H6976" s="154"/>
      <c r="I6976" s="22"/>
    </row>
    <row r="6977" spans="1:9" ht="15" customHeight="1" x14ac:dyDescent="0.25">
      <c r="A6977" s="129" t="s">
        <v>41</v>
      </c>
      <c r="B6977" s="130"/>
      <c r="C6977" s="130"/>
      <c r="D6977" s="130"/>
      <c r="E6977" s="130"/>
      <c r="F6977" s="130"/>
      <c r="G6977" s="130"/>
      <c r="H6977" s="131"/>
      <c r="I6977" s="22"/>
    </row>
    <row r="6978" spans="1:9" x14ac:dyDescent="0.25">
      <c r="A6978" s="126" t="s">
        <v>8</v>
      </c>
      <c r="B6978" s="127"/>
      <c r="C6978" s="127"/>
      <c r="D6978" s="127"/>
      <c r="E6978" s="127"/>
      <c r="F6978" s="127"/>
      <c r="G6978" s="127"/>
      <c r="H6978" s="128"/>
      <c r="I6978" s="22"/>
    </row>
    <row r="6979" spans="1:9" x14ac:dyDescent="0.25">
      <c r="A6979" s="46">
        <v>5122</v>
      </c>
      <c r="B6979" s="46" t="s">
        <v>4735</v>
      </c>
      <c r="C6979" s="46" t="s">
        <v>2211</v>
      </c>
      <c r="D6979" s="46" t="s">
        <v>249</v>
      </c>
      <c r="E6979" s="46" t="s">
        <v>10</v>
      </c>
      <c r="F6979" s="46">
        <v>239850</v>
      </c>
      <c r="G6979" s="46">
        <f>+F6979*H6979</f>
        <v>479700</v>
      </c>
      <c r="H6979" s="46">
        <v>2</v>
      </c>
      <c r="I6979" s="22"/>
    </row>
    <row r="6980" spans="1:9" x14ac:dyDescent="0.25">
      <c r="A6980" s="46">
        <v>5122</v>
      </c>
      <c r="B6980" s="46" t="s">
        <v>4736</v>
      </c>
      <c r="C6980" s="46" t="s">
        <v>2320</v>
      </c>
      <c r="D6980" s="46" t="s">
        <v>249</v>
      </c>
      <c r="E6980" s="46" t="s">
        <v>10</v>
      </c>
      <c r="F6980" s="46">
        <v>25000</v>
      </c>
      <c r="G6980" s="46">
        <f t="shared" ref="G6980:G6983" si="131">+F6980*H6980</f>
        <v>375000</v>
      </c>
      <c r="H6980" s="46">
        <v>15</v>
      </c>
      <c r="I6980" s="22"/>
    </row>
    <row r="6981" spans="1:9" x14ac:dyDescent="0.25">
      <c r="A6981" s="46">
        <v>5122</v>
      </c>
      <c r="B6981" s="46" t="s">
        <v>4737</v>
      </c>
      <c r="C6981" s="46" t="s">
        <v>2213</v>
      </c>
      <c r="D6981" s="46" t="s">
        <v>249</v>
      </c>
      <c r="E6981" s="46" t="s">
        <v>855</v>
      </c>
      <c r="F6981" s="46">
        <v>6000</v>
      </c>
      <c r="G6981" s="46">
        <f t="shared" si="131"/>
        <v>735000</v>
      </c>
      <c r="H6981" s="46">
        <v>122.5</v>
      </c>
      <c r="I6981" s="22"/>
    </row>
    <row r="6982" spans="1:9" x14ac:dyDescent="0.25">
      <c r="A6982" s="46">
        <v>5122</v>
      </c>
      <c r="B6982" s="46" t="s">
        <v>4738</v>
      </c>
      <c r="C6982" s="46" t="s">
        <v>3434</v>
      </c>
      <c r="D6982" s="46" t="s">
        <v>249</v>
      </c>
      <c r="E6982" s="46" t="s">
        <v>10</v>
      </c>
      <c r="F6982" s="46">
        <v>30000</v>
      </c>
      <c r="G6982" s="46">
        <f t="shared" si="131"/>
        <v>300000</v>
      </c>
      <c r="H6982" s="46">
        <v>10</v>
      </c>
      <c r="I6982" s="22"/>
    </row>
    <row r="6983" spans="1:9" x14ac:dyDescent="0.25">
      <c r="A6983" s="46">
        <v>5122</v>
      </c>
      <c r="B6983" s="46" t="s">
        <v>4739</v>
      </c>
      <c r="C6983" s="46" t="s">
        <v>3439</v>
      </c>
      <c r="D6983" s="46" t="s">
        <v>249</v>
      </c>
      <c r="E6983" s="46" t="s">
        <v>10</v>
      </c>
      <c r="F6983" s="46">
        <v>150000</v>
      </c>
      <c r="G6983" s="46">
        <f t="shared" si="131"/>
        <v>300000</v>
      </c>
      <c r="H6983" s="46">
        <v>2</v>
      </c>
      <c r="I6983" s="22"/>
    </row>
    <row r="6984" spans="1:9" x14ac:dyDescent="0.25">
      <c r="A6984" s="46">
        <v>4269</v>
      </c>
      <c r="B6984" s="46" t="s">
        <v>4567</v>
      </c>
      <c r="C6984" s="46" t="s">
        <v>652</v>
      </c>
      <c r="D6984" s="46" t="s">
        <v>249</v>
      </c>
      <c r="E6984" s="46" t="s">
        <v>10</v>
      </c>
      <c r="F6984" s="46">
        <v>1250</v>
      </c>
      <c r="G6984" s="46">
        <f>+F6984*H6984</f>
        <v>250000</v>
      </c>
      <c r="H6984" s="46">
        <v>200</v>
      </c>
      <c r="I6984" s="22"/>
    </row>
    <row r="6985" spans="1:9" x14ac:dyDescent="0.25">
      <c r="A6985" s="46">
        <v>4264</v>
      </c>
      <c r="B6985" s="46" t="s">
        <v>4533</v>
      </c>
      <c r="C6985" s="46" t="s">
        <v>230</v>
      </c>
      <c r="D6985" s="46" t="s">
        <v>249</v>
      </c>
      <c r="E6985" s="46" t="s">
        <v>11</v>
      </c>
      <c r="F6985" s="46">
        <v>480</v>
      </c>
      <c r="G6985" s="46">
        <f>+F6985*H6985</f>
        <v>5414400</v>
      </c>
      <c r="H6985" s="46">
        <v>11280</v>
      </c>
      <c r="I6985" s="22"/>
    </row>
    <row r="6986" spans="1:9" x14ac:dyDescent="0.25">
      <c r="A6986" s="46">
        <v>4267</v>
      </c>
      <c r="B6986" s="46" t="s">
        <v>4335</v>
      </c>
      <c r="C6986" s="46" t="s">
        <v>542</v>
      </c>
      <c r="D6986" s="46" t="s">
        <v>249</v>
      </c>
      <c r="E6986" s="46" t="s">
        <v>11</v>
      </c>
      <c r="F6986" s="46">
        <v>200</v>
      </c>
      <c r="G6986" s="46">
        <f>+F6986*H6986</f>
        <v>33000</v>
      </c>
      <c r="H6986" s="46">
        <v>165</v>
      </c>
      <c r="I6986" s="22"/>
    </row>
    <row r="6987" spans="1:9" x14ac:dyDescent="0.25">
      <c r="A6987" s="46">
        <v>4267</v>
      </c>
      <c r="B6987" s="46" t="s">
        <v>4336</v>
      </c>
      <c r="C6987" s="46" t="s">
        <v>542</v>
      </c>
      <c r="D6987" s="46" t="s">
        <v>249</v>
      </c>
      <c r="E6987" s="46" t="s">
        <v>11</v>
      </c>
      <c r="F6987" s="46">
        <v>93</v>
      </c>
      <c r="G6987" s="46">
        <f>+F6987*H6987</f>
        <v>49476</v>
      </c>
      <c r="H6987" s="46">
        <v>532</v>
      </c>
      <c r="I6987" s="22"/>
    </row>
    <row r="6988" spans="1:9" x14ac:dyDescent="0.25">
      <c r="A6988" s="46">
        <v>4261</v>
      </c>
      <c r="B6988" s="46" t="s">
        <v>1378</v>
      </c>
      <c r="C6988" s="46" t="s">
        <v>1379</v>
      </c>
      <c r="D6988" s="46" t="s">
        <v>9</v>
      </c>
      <c r="E6988" s="46" t="s">
        <v>544</v>
      </c>
      <c r="F6988" s="46">
        <v>2500</v>
      </c>
      <c r="G6988" s="46">
        <f>+F6988*H6988</f>
        <v>10000</v>
      </c>
      <c r="H6988" s="46">
        <v>4</v>
      </c>
      <c r="I6988" s="22"/>
    </row>
    <row r="6989" spans="1:9" ht="27" x14ac:dyDescent="0.25">
      <c r="A6989" s="46">
        <v>4261</v>
      </c>
      <c r="B6989" s="46" t="s">
        <v>1380</v>
      </c>
      <c r="C6989" s="46" t="s">
        <v>1381</v>
      </c>
      <c r="D6989" s="46" t="s">
        <v>9</v>
      </c>
      <c r="E6989" s="46" t="s">
        <v>10</v>
      </c>
      <c r="F6989" s="46">
        <v>300</v>
      </c>
      <c r="G6989" s="46">
        <f t="shared" ref="G6989:G7022" si="132">+F6989*H6989</f>
        <v>24000</v>
      </c>
      <c r="H6989" s="46">
        <v>80</v>
      </c>
      <c r="I6989" s="22"/>
    </row>
    <row r="6990" spans="1:9" x14ac:dyDescent="0.25">
      <c r="A6990" s="46">
        <v>4261</v>
      </c>
      <c r="B6990" s="46" t="s">
        <v>1382</v>
      </c>
      <c r="C6990" s="46" t="s">
        <v>568</v>
      </c>
      <c r="D6990" s="46" t="s">
        <v>9</v>
      </c>
      <c r="E6990" s="46" t="s">
        <v>10</v>
      </c>
      <c r="F6990" s="46">
        <v>150</v>
      </c>
      <c r="G6990" s="46">
        <f t="shared" si="132"/>
        <v>7500</v>
      </c>
      <c r="H6990" s="46">
        <v>50</v>
      </c>
      <c r="I6990" s="22"/>
    </row>
    <row r="6991" spans="1:9" x14ac:dyDescent="0.25">
      <c r="A6991" s="46">
        <v>4261</v>
      </c>
      <c r="B6991" s="46" t="s">
        <v>1383</v>
      </c>
      <c r="C6991" s="46" t="s">
        <v>610</v>
      </c>
      <c r="D6991" s="46" t="s">
        <v>9</v>
      </c>
      <c r="E6991" s="46" t="s">
        <v>10</v>
      </c>
      <c r="F6991" s="46">
        <v>3000</v>
      </c>
      <c r="G6991" s="46">
        <f t="shared" si="132"/>
        <v>15000</v>
      </c>
      <c r="H6991" s="46">
        <v>5</v>
      </c>
      <c r="I6991" s="22"/>
    </row>
    <row r="6992" spans="1:9" ht="27" x14ac:dyDescent="0.25">
      <c r="A6992" s="46">
        <v>4261</v>
      </c>
      <c r="B6992" s="46" t="s">
        <v>1384</v>
      </c>
      <c r="C6992" s="46" t="s">
        <v>1385</v>
      </c>
      <c r="D6992" s="46" t="s">
        <v>9</v>
      </c>
      <c r="E6992" s="46" t="s">
        <v>543</v>
      </c>
      <c r="F6992" s="46">
        <v>200</v>
      </c>
      <c r="G6992" s="46">
        <f t="shared" si="132"/>
        <v>10000</v>
      </c>
      <c r="H6992" s="46">
        <v>50</v>
      </c>
      <c r="I6992" s="22"/>
    </row>
    <row r="6993" spans="1:9" x14ac:dyDescent="0.25">
      <c r="A6993" s="46">
        <v>4261</v>
      </c>
      <c r="B6993" s="46" t="s">
        <v>1386</v>
      </c>
      <c r="C6993" s="46" t="s">
        <v>556</v>
      </c>
      <c r="D6993" s="46" t="s">
        <v>9</v>
      </c>
      <c r="E6993" s="46" t="s">
        <v>10</v>
      </c>
      <c r="F6993" s="46">
        <v>120</v>
      </c>
      <c r="G6993" s="46">
        <f t="shared" si="132"/>
        <v>4800</v>
      </c>
      <c r="H6993" s="46">
        <v>40</v>
      </c>
      <c r="I6993" s="22"/>
    </row>
    <row r="6994" spans="1:9" ht="27" x14ac:dyDescent="0.25">
      <c r="A6994" s="46">
        <v>4261</v>
      </c>
      <c r="B6994" s="46" t="s">
        <v>1387</v>
      </c>
      <c r="C6994" s="46" t="s">
        <v>552</v>
      </c>
      <c r="D6994" s="46" t="s">
        <v>9</v>
      </c>
      <c r="E6994" s="46" t="s">
        <v>10</v>
      </c>
      <c r="F6994" s="46">
        <v>70</v>
      </c>
      <c r="G6994" s="46">
        <f t="shared" si="132"/>
        <v>24500</v>
      </c>
      <c r="H6994" s="46">
        <v>350</v>
      </c>
      <c r="I6994" s="22"/>
    </row>
    <row r="6995" spans="1:9" x14ac:dyDescent="0.25">
      <c r="A6995" s="46">
        <v>4261</v>
      </c>
      <c r="B6995" s="46" t="s">
        <v>1388</v>
      </c>
      <c r="C6995" s="46" t="s">
        <v>599</v>
      </c>
      <c r="D6995" s="46" t="s">
        <v>9</v>
      </c>
      <c r="E6995" s="46" t="s">
        <v>10</v>
      </c>
      <c r="F6995" s="46">
        <v>6000</v>
      </c>
      <c r="G6995" s="46">
        <f t="shared" si="132"/>
        <v>30000</v>
      </c>
      <c r="H6995" s="46">
        <v>5</v>
      </c>
      <c r="I6995" s="22"/>
    </row>
    <row r="6996" spans="1:9" x14ac:dyDescent="0.25">
      <c r="A6996" s="46">
        <v>4261</v>
      </c>
      <c r="B6996" s="46" t="s">
        <v>1389</v>
      </c>
      <c r="C6996" s="46" t="s">
        <v>1375</v>
      </c>
      <c r="D6996" s="46" t="s">
        <v>9</v>
      </c>
      <c r="E6996" s="46" t="s">
        <v>10</v>
      </c>
      <c r="F6996" s="46">
        <v>5000</v>
      </c>
      <c r="G6996" s="46">
        <f t="shared" si="132"/>
        <v>50000</v>
      </c>
      <c r="H6996" s="46">
        <v>10</v>
      </c>
      <c r="I6996" s="22"/>
    </row>
    <row r="6997" spans="1:9" x14ac:dyDescent="0.25">
      <c r="A6997" s="46">
        <v>4261</v>
      </c>
      <c r="B6997" s="46" t="s">
        <v>1390</v>
      </c>
      <c r="C6997" s="46" t="s">
        <v>554</v>
      </c>
      <c r="D6997" s="46" t="s">
        <v>9</v>
      </c>
      <c r="E6997" s="46" t="s">
        <v>544</v>
      </c>
      <c r="F6997" s="46">
        <v>1000</v>
      </c>
      <c r="G6997" s="46">
        <f t="shared" si="132"/>
        <v>30000</v>
      </c>
      <c r="H6997" s="46">
        <v>30</v>
      </c>
      <c r="I6997" s="22"/>
    </row>
    <row r="6998" spans="1:9" x14ac:dyDescent="0.25">
      <c r="A6998" s="46">
        <v>4261</v>
      </c>
      <c r="B6998" s="46" t="s">
        <v>1391</v>
      </c>
      <c r="C6998" s="46" t="s">
        <v>586</v>
      </c>
      <c r="D6998" s="46" t="s">
        <v>9</v>
      </c>
      <c r="E6998" s="46" t="s">
        <v>10</v>
      </c>
      <c r="F6998" s="46">
        <v>1000</v>
      </c>
      <c r="G6998" s="46">
        <f t="shared" si="132"/>
        <v>20000</v>
      </c>
      <c r="H6998" s="46">
        <v>20</v>
      </c>
      <c r="I6998" s="22"/>
    </row>
    <row r="6999" spans="1:9" x14ac:dyDescent="0.25">
      <c r="A6999" s="46">
        <v>4261</v>
      </c>
      <c r="B6999" s="46" t="s">
        <v>1392</v>
      </c>
      <c r="C6999" s="46" t="s">
        <v>646</v>
      </c>
      <c r="D6999" s="46" t="s">
        <v>9</v>
      </c>
      <c r="E6999" s="46" t="s">
        <v>10</v>
      </c>
      <c r="F6999" s="46">
        <v>120</v>
      </c>
      <c r="G6999" s="46">
        <f t="shared" si="132"/>
        <v>6000</v>
      </c>
      <c r="H6999" s="46">
        <v>50</v>
      </c>
      <c r="I6999" s="22"/>
    </row>
    <row r="7000" spans="1:9" ht="40.5" x14ac:dyDescent="0.25">
      <c r="A7000" s="46">
        <v>4261</v>
      </c>
      <c r="B7000" s="46" t="s">
        <v>1393</v>
      </c>
      <c r="C7000" s="46" t="s">
        <v>770</v>
      </c>
      <c r="D7000" s="46" t="s">
        <v>9</v>
      </c>
      <c r="E7000" s="46" t="s">
        <v>10</v>
      </c>
      <c r="F7000" s="46">
        <v>700</v>
      </c>
      <c r="G7000" s="46">
        <f t="shared" si="132"/>
        <v>28000</v>
      </c>
      <c r="H7000" s="46">
        <v>40</v>
      </c>
      <c r="I7000" s="22"/>
    </row>
    <row r="7001" spans="1:9" ht="27" x14ac:dyDescent="0.25">
      <c r="A7001" s="46">
        <v>4261</v>
      </c>
      <c r="B7001" s="46" t="s">
        <v>1394</v>
      </c>
      <c r="C7001" s="46" t="s">
        <v>1395</v>
      </c>
      <c r="D7001" s="46" t="s">
        <v>9</v>
      </c>
      <c r="E7001" s="46" t="s">
        <v>10</v>
      </c>
      <c r="F7001" s="46">
        <v>3500</v>
      </c>
      <c r="G7001" s="46">
        <f t="shared" si="132"/>
        <v>35000</v>
      </c>
      <c r="H7001" s="46">
        <v>10</v>
      </c>
      <c r="I7001" s="22"/>
    </row>
    <row r="7002" spans="1:9" x14ac:dyDescent="0.25">
      <c r="A7002" s="46">
        <v>4261</v>
      </c>
      <c r="B7002" s="46" t="s">
        <v>1396</v>
      </c>
      <c r="C7002" s="46" t="s">
        <v>593</v>
      </c>
      <c r="D7002" s="46" t="s">
        <v>9</v>
      </c>
      <c r="E7002" s="46" t="s">
        <v>10</v>
      </c>
      <c r="F7002" s="46">
        <v>10000</v>
      </c>
      <c r="G7002" s="46">
        <f t="shared" si="132"/>
        <v>50000</v>
      </c>
      <c r="H7002" s="46">
        <v>5</v>
      </c>
      <c r="I7002" s="22"/>
    </row>
    <row r="7003" spans="1:9" x14ac:dyDescent="0.25">
      <c r="A7003" s="46">
        <v>4261</v>
      </c>
      <c r="B7003" s="46" t="s">
        <v>1397</v>
      </c>
      <c r="C7003" s="46" t="s">
        <v>574</v>
      </c>
      <c r="D7003" s="46" t="s">
        <v>9</v>
      </c>
      <c r="E7003" s="46" t="s">
        <v>10</v>
      </c>
      <c r="F7003" s="46">
        <v>600</v>
      </c>
      <c r="G7003" s="46">
        <f t="shared" si="132"/>
        <v>42000</v>
      </c>
      <c r="H7003" s="46">
        <v>70</v>
      </c>
      <c r="I7003" s="22"/>
    </row>
    <row r="7004" spans="1:9" x14ac:dyDescent="0.25">
      <c r="A7004" s="46">
        <v>4261</v>
      </c>
      <c r="B7004" s="46" t="s">
        <v>1398</v>
      </c>
      <c r="C7004" s="46" t="s">
        <v>576</v>
      </c>
      <c r="D7004" s="46" t="s">
        <v>9</v>
      </c>
      <c r="E7004" s="46" t="s">
        <v>10</v>
      </c>
      <c r="F7004" s="46">
        <v>1300</v>
      </c>
      <c r="G7004" s="46">
        <f t="shared" si="132"/>
        <v>26000</v>
      </c>
      <c r="H7004" s="46">
        <v>20</v>
      </c>
      <c r="I7004" s="22"/>
    </row>
    <row r="7005" spans="1:9" x14ac:dyDescent="0.25">
      <c r="A7005" s="46">
        <v>4261</v>
      </c>
      <c r="B7005" s="46" t="s">
        <v>1399</v>
      </c>
      <c r="C7005" s="46" t="s">
        <v>637</v>
      </c>
      <c r="D7005" s="46" t="s">
        <v>9</v>
      </c>
      <c r="E7005" s="46" t="s">
        <v>10</v>
      </c>
      <c r="F7005" s="46">
        <v>100</v>
      </c>
      <c r="G7005" s="46">
        <f t="shared" si="132"/>
        <v>4000</v>
      </c>
      <c r="H7005" s="46">
        <v>40</v>
      </c>
      <c r="I7005" s="22"/>
    </row>
    <row r="7006" spans="1:9" ht="27" x14ac:dyDescent="0.25">
      <c r="A7006" s="46">
        <v>4261</v>
      </c>
      <c r="B7006" s="46" t="s">
        <v>1400</v>
      </c>
      <c r="C7006" s="46" t="s">
        <v>590</v>
      </c>
      <c r="D7006" s="46" t="s">
        <v>9</v>
      </c>
      <c r="E7006" s="46" t="s">
        <v>10</v>
      </c>
      <c r="F7006" s="46">
        <v>9</v>
      </c>
      <c r="G7006" s="46">
        <f t="shared" si="132"/>
        <v>45000</v>
      </c>
      <c r="H7006" s="46">
        <v>5000</v>
      </c>
      <c r="I7006" s="22"/>
    </row>
    <row r="7007" spans="1:9" x14ac:dyDescent="0.25">
      <c r="A7007" s="46">
        <v>4261</v>
      </c>
      <c r="B7007" s="46" t="s">
        <v>1401</v>
      </c>
      <c r="C7007" s="46" t="s">
        <v>601</v>
      </c>
      <c r="D7007" s="46" t="s">
        <v>9</v>
      </c>
      <c r="E7007" s="46" t="s">
        <v>10</v>
      </c>
      <c r="F7007" s="46">
        <v>400</v>
      </c>
      <c r="G7007" s="46">
        <f t="shared" si="132"/>
        <v>200000</v>
      </c>
      <c r="H7007" s="46">
        <v>500</v>
      </c>
      <c r="I7007" s="22"/>
    </row>
    <row r="7008" spans="1:9" x14ac:dyDescent="0.25">
      <c r="A7008" s="46">
        <v>4261</v>
      </c>
      <c r="B7008" s="46" t="s">
        <v>1402</v>
      </c>
      <c r="C7008" s="46" t="s">
        <v>612</v>
      </c>
      <c r="D7008" s="46" t="s">
        <v>9</v>
      </c>
      <c r="E7008" s="46" t="s">
        <v>10</v>
      </c>
      <c r="F7008" s="46">
        <v>15</v>
      </c>
      <c r="G7008" s="46">
        <f t="shared" si="132"/>
        <v>2250</v>
      </c>
      <c r="H7008" s="46">
        <v>150</v>
      </c>
      <c r="I7008" s="22"/>
    </row>
    <row r="7009" spans="1:9" x14ac:dyDescent="0.25">
      <c r="A7009" s="46">
        <v>4261</v>
      </c>
      <c r="B7009" s="46" t="s">
        <v>1403</v>
      </c>
      <c r="C7009" s="46" t="s">
        <v>608</v>
      </c>
      <c r="D7009" s="46" t="s">
        <v>9</v>
      </c>
      <c r="E7009" s="46" t="s">
        <v>10</v>
      </c>
      <c r="F7009" s="46">
        <v>80</v>
      </c>
      <c r="G7009" s="46">
        <f t="shared" si="132"/>
        <v>3200</v>
      </c>
      <c r="H7009" s="46">
        <v>40</v>
      </c>
      <c r="I7009" s="22"/>
    </row>
    <row r="7010" spans="1:9" x14ac:dyDescent="0.25">
      <c r="A7010" s="46">
        <v>4261</v>
      </c>
      <c r="B7010" s="46" t="s">
        <v>1404</v>
      </c>
      <c r="C7010" s="46" t="s">
        <v>634</v>
      </c>
      <c r="D7010" s="46" t="s">
        <v>9</v>
      </c>
      <c r="E7010" s="46" t="s">
        <v>10</v>
      </c>
      <c r="F7010" s="46">
        <v>200</v>
      </c>
      <c r="G7010" s="46">
        <f t="shared" si="132"/>
        <v>100000</v>
      </c>
      <c r="H7010" s="46">
        <v>500</v>
      </c>
      <c r="I7010" s="22"/>
    </row>
    <row r="7011" spans="1:9" x14ac:dyDescent="0.25">
      <c r="A7011" s="46">
        <v>4261</v>
      </c>
      <c r="B7011" s="46" t="s">
        <v>1405</v>
      </c>
      <c r="C7011" s="46" t="s">
        <v>562</v>
      </c>
      <c r="D7011" s="46" t="s">
        <v>9</v>
      </c>
      <c r="E7011" s="46" t="s">
        <v>10</v>
      </c>
      <c r="F7011" s="46">
        <v>1500</v>
      </c>
      <c r="G7011" s="46">
        <f t="shared" si="132"/>
        <v>37500</v>
      </c>
      <c r="H7011" s="46">
        <v>25</v>
      </c>
      <c r="I7011" s="22"/>
    </row>
    <row r="7012" spans="1:9" ht="27" x14ac:dyDescent="0.25">
      <c r="A7012" s="46">
        <v>4261</v>
      </c>
      <c r="B7012" s="46" t="s">
        <v>1406</v>
      </c>
      <c r="C7012" s="46" t="s">
        <v>616</v>
      </c>
      <c r="D7012" s="46" t="s">
        <v>9</v>
      </c>
      <c r="E7012" s="46" t="s">
        <v>10</v>
      </c>
      <c r="F7012" s="46">
        <v>3500</v>
      </c>
      <c r="G7012" s="46">
        <f t="shared" si="132"/>
        <v>35000</v>
      </c>
      <c r="H7012" s="46">
        <v>10</v>
      </c>
      <c r="I7012" s="22"/>
    </row>
    <row r="7013" spans="1:9" x14ac:dyDescent="0.25">
      <c r="A7013" s="46">
        <v>4261</v>
      </c>
      <c r="B7013" s="46" t="s">
        <v>1407</v>
      </c>
      <c r="C7013" s="46" t="s">
        <v>1408</v>
      </c>
      <c r="D7013" s="46" t="s">
        <v>9</v>
      </c>
      <c r="E7013" s="46" t="s">
        <v>10</v>
      </c>
      <c r="F7013" s="46">
        <v>200</v>
      </c>
      <c r="G7013" s="46">
        <f t="shared" si="132"/>
        <v>16000</v>
      </c>
      <c r="H7013" s="46">
        <v>80</v>
      </c>
      <c r="I7013" s="22"/>
    </row>
    <row r="7014" spans="1:9" ht="27" x14ac:dyDescent="0.25">
      <c r="A7014" s="46">
        <v>4261</v>
      </c>
      <c r="B7014" s="46" t="s">
        <v>1409</v>
      </c>
      <c r="C7014" s="46" t="s">
        <v>1410</v>
      </c>
      <c r="D7014" s="46" t="s">
        <v>9</v>
      </c>
      <c r="E7014" s="46" t="s">
        <v>10</v>
      </c>
      <c r="F7014" s="46">
        <v>150</v>
      </c>
      <c r="G7014" s="46">
        <f t="shared" si="132"/>
        <v>45000</v>
      </c>
      <c r="H7014" s="46">
        <v>300</v>
      </c>
      <c r="I7014" s="22"/>
    </row>
    <row r="7015" spans="1:9" x14ac:dyDescent="0.25">
      <c r="A7015" s="46">
        <v>4261</v>
      </c>
      <c r="B7015" s="46" t="s">
        <v>1411</v>
      </c>
      <c r="C7015" s="46" t="s">
        <v>584</v>
      </c>
      <c r="D7015" s="46" t="s">
        <v>9</v>
      </c>
      <c r="E7015" s="46" t="s">
        <v>10</v>
      </c>
      <c r="F7015" s="46">
        <v>500</v>
      </c>
      <c r="G7015" s="46">
        <f t="shared" si="132"/>
        <v>10000</v>
      </c>
      <c r="H7015" s="46">
        <v>20</v>
      </c>
      <c r="I7015" s="22"/>
    </row>
    <row r="7016" spans="1:9" x14ac:dyDescent="0.25">
      <c r="A7016" s="46">
        <v>4261</v>
      </c>
      <c r="B7016" s="46" t="s">
        <v>1412</v>
      </c>
      <c r="C7016" s="46" t="s">
        <v>614</v>
      </c>
      <c r="D7016" s="46" t="s">
        <v>9</v>
      </c>
      <c r="E7016" s="46" t="s">
        <v>544</v>
      </c>
      <c r="F7016" s="46">
        <v>1000</v>
      </c>
      <c r="G7016" s="46">
        <f t="shared" si="132"/>
        <v>1200000</v>
      </c>
      <c r="H7016" s="46">
        <v>1200</v>
      </c>
      <c r="I7016" s="22"/>
    </row>
    <row r="7017" spans="1:9" x14ac:dyDescent="0.25">
      <c r="A7017" s="46">
        <v>4261</v>
      </c>
      <c r="B7017" s="46" t="s">
        <v>1413</v>
      </c>
      <c r="C7017" s="46" t="s">
        <v>1414</v>
      </c>
      <c r="D7017" s="46" t="s">
        <v>9</v>
      </c>
      <c r="E7017" s="46" t="s">
        <v>10</v>
      </c>
      <c r="F7017" s="46">
        <v>1500</v>
      </c>
      <c r="G7017" s="46">
        <f t="shared" si="132"/>
        <v>45000</v>
      </c>
      <c r="H7017" s="46">
        <v>30</v>
      </c>
      <c r="I7017" s="22"/>
    </row>
    <row r="7018" spans="1:9" x14ac:dyDescent="0.25">
      <c r="A7018" s="46">
        <v>4261</v>
      </c>
      <c r="B7018" s="46" t="s">
        <v>1415</v>
      </c>
      <c r="C7018" s="46" t="s">
        <v>550</v>
      </c>
      <c r="D7018" s="46" t="s">
        <v>9</v>
      </c>
      <c r="E7018" s="46" t="s">
        <v>10</v>
      </c>
      <c r="F7018" s="46">
        <v>200</v>
      </c>
      <c r="G7018" s="46">
        <f t="shared" si="132"/>
        <v>20000</v>
      </c>
      <c r="H7018" s="46">
        <v>100</v>
      </c>
      <c r="I7018" s="22"/>
    </row>
    <row r="7019" spans="1:9" ht="27" x14ac:dyDescent="0.25">
      <c r="A7019" s="46">
        <v>4261</v>
      </c>
      <c r="B7019" s="46" t="s">
        <v>1416</v>
      </c>
      <c r="C7019" s="46" t="s">
        <v>1417</v>
      </c>
      <c r="D7019" s="46" t="s">
        <v>9</v>
      </c>
      <c r="E7019" s="46" t="s">
        <v>543</v>
      </c>
      <c r="F7019" s="46">
        <v>150</v>
      </c>
      <c r="G7019" s="46">
        <f t="shared" si="132"/>
        <v>1500</v>
      </c>
      <c r="H7019" s="46">
        <v>10</v>
      </c>
      <c r="I7019" s="22"/>
    </row>
    <row r="7020" spans="1:9" x14ac:dyDescent="0.25">
      <c r="A7020" s="46">
        <v>4261</v>
      </c>
      <c r="B7020" s="46" t="s">
        <v>1418</v>
      </c>
      <c r="C7020" s="46" t="s">
        <v>606</v>
      </c>
      <c r="D7020" s="46" t="s">
        <v>9</v>
      </c>
      <c r="E7020" s="46" t="s">
        <v>10</v>
      </c>
      <c r="F7020" s="46">
        <v>100</v>
      </c>
      <c r="G7020" s="46">
        <f t="shared" si="132"/>
        <v>10000</v>
      </c>
      <c r="H7020" s="46">
        <v>100</v>
      </c>
      <c r="I7020" s="22"/>
    </row>
    <row r="7021" spans="1:9" x14ac:dyDescent="0.25">
      <c r="A7021" s="46">
        <v>4261</v>
      </c>
      <c r="B7021" s="46" t="s">
        <v>1419</v>
      </c>
      <c r="C7021" s="46" t="s">
        <v>1408</v>
      </c>
      <c r="D7021" s="46" t="s">
        <v>9</v>
      </c>
      <c r="E7021" s="46" t="s">
        <v>10</v>
      </c>
      <c r="F7021" s="46">
        <v>200</v>
      </c>
      <c r="G7021" s="46">
        <f t="shared" si="132"/>
        <v>14000</v>
      </c>
      <c r="H7021" s="46">
        <v>70</v>
      </c>
      <c r="I7021" s="22"/>
    </row>
    <row r="7022" spans="1:9" x14ac:dyDescent="0.25">
      <c r="A7022" s="46">
        <v>4261</v>
      </c>
      <c r="B7022" s="46" t="s">
        <v>1420</v>
      </c>
      <c r="C7022" s="46" t="s">
        <v>566</v>
      </c>
      <c r="D7022" s="46" t="s">
        <v>9</v>
      </c>
      <c r="E7022" s="46" t="s">
        <v>10</v>
      </c>
      <c r="F7022" s="46">
        <v>700</v>
      </c>
      <c r="G7022" s="46">
        <f t="shared" si="132"/>
        <v>84000</v>
      </c>
      <c r="H7022" s="46">
        <v>120</v>
      </c>
      <c r="I7022" s="22"/>
    </row>
    <row r="7023" spans="1:9" x14ac:dyDescent="0.25">
      <c r="A7023" s="46">
        <v>4267</v>
      </c>
      <c r="B7023" s="46" t="s">
        <v>3207</v>
      </c>
      <c r="C7023" s="46" t="s">
        <v>542</v>
      </c>
      <c r="D7023" s="46" t="s">
        <v>9</v>
      </c>
      <c r="E7023" s="46" t="s">
        <v>11</v>
      </c>
      <c r="F7023" s="46">
        <v>150</v>
      </c>
      <c r="G7023" s="46">
        <f>+F7023*H7023</f>
        <v>33000</v>
      </c>
      <c r="H7023" s="46">
        <v>220</v>
      </c>
      <c r="I7023" s="22"/>
    </row>
    <row r="7024" spans="1:9" x14ac:dyDescent="0.25">
      <c r="A7024" s="46">
        <v>4267</v>
      </c>
      <c r="B7024" s="46" t="s">
        <v>3208</v>
      </c>
      <c r="C7024" s="46" t="s">
        <v>542</v>
      </c>
      <c r="D7024" s="46" t="s">
        <v>9</v>
      </c>
      <c r="E7024" s="46" t="s">
        <v>11</v>
      </c>
      <c r="F7024" s="46">
        <v>50</v>
      </c>
      <c r="G7024" s="46">
        <f>+F7024*H7024</f>
        <v>50000</v>
      </c>
      <c r="H7024" s="46">
        <v>1000</v>
      </c>
      <c r="I7024" s="22"/>
    </row>
    <row r="7025" spans="1:9" x14ac:dyDescent="0.25">
      <c r="A7025" s="46">
        <v>4267</v>
      </c>
      <c r="B7025" s="46" t="s">
        <v>1678</v>
      </c>
      <c r="C7025" s="46" t="s">
        <v>1690</v>
      </c>
      <c r="D7025" s="46" t="s">
        <v>9</v>
      </c>
      <c r="E7025" s="46" t="s">
        <v>856</v>
      </c>
      <c r="F7025" s="46">
        <v>875</v>
      </c>
      <c r="G7025" s="46">
        <f>F7025*H7025</f>
        <v>17500</v>
      </c>
      <c r="H7025" s="46">
        <v>20</v>
      </c>
      <c r="I7025" s="22"/>
    </row>
    <row r="7026" spans="1:9" x14ac:dyDescent="0.25">
      <c r="A7026" s="46">
        <v>4267</v>
      </c>
      <c r="B7026" s="46" t="s">
        <v>1679</v>
      </c>
      <c r="C7026" s="46" t="s">
        <v>1502</v>
      </c>
      <c r="D7026" s="46" t="s">
        <v>9</v>
      </c>
      <c r="E7026" s="46" t="s">
        <v>10</v>
      </c>
      <c r="F7026" s="46">
        <v>1000</v>
      </c>
      <c r="G7026" s="46">
        <f t="shared" ref="G7026:G7063" si="133">F7026*H7026</f>
        <v>15000</v>
      </c>
      <c r="H7026" s="46">
        <v>15</v>
      </c>
      <c r="I7026" s="22"/>
    </row>
    <row r="7027" spans="1:9" x14ac:dyDescent="0.25">
      <c r="A7027" s="46">
        <v>4267</v>
      </c>
      <c r="B7027" s="46" t="s">
        <v>1680</v>
      </c>
      <c r="C7027" s="46" t="s">
        <v>1507</v>
      </c>
      <c r="D7027" s="46" t="s">
        <v>9</v>
      </c>
      <c r="E7027" s="46" t="s">
        <v>10</v>
      </c>
      <c r="F7027" s="46">
        <v>750</v>
      </c>
      <c r="G7027" s="46">
        <f t="shared" si="133"/>
        <v>300000</v>
      </c>
      <c r="H7027" s="46">
        <v>400</v>
      </c>
      <c r="I7027" s="22"/>
    </row>
    <row r="7028" spans="1:9" x14ac:dyDescent="0.25">
      <c r="A7028" s="46">
        <v>4267</v>
      </c>
      <c r="B7028" s="46" t="s">
        <v>1681</v>
      </c>
      <c r="C7028" s="46" t="s">
        <v>1697</v>
      </c>
      <c r="D7028" s="46" t="s">
        <v>9</v>
      </c>
      <c r="E7028" s="46" t="s">
        <v>10</v>
      </c>
      <c r="F7028" s="46">
        <v>50</v>
      </c>
      <c r="G7028" s="46">
        <f t="shared" si="133"/>
        <v>15000</v>
      </c>
      <c r="H7028" s="46">
        <v>300</v>
      </c>
      <c r="I7028" s="22"/>
    </row>
    <row r="7029" spans="1:9" x14ac:dyDescent="0.25">
      <c r="A7029" s="46">
        <v>4267</v>
      </c>
      <c r="B7029" s="46" t="s">
        <v>1683</v>
      </c>
      <c r="C7029" s="46" t="s">
        <v>1697</v>
      </c>
      <c r="D7029" s="46" t="s">
        <v>9</v>
      </c>
      <c r="E7029" s="46" t="s">
        <v>10</v>
      </c>
      <c r="F7029" s="46">
        <v>50</v>
      </c>
      <c r="G7029" s="46">
        <f t="shared" si="133"/>
        <v>30000</v>
      </c>
      <c r="H7029" s="46">
        <v>600</v>
      </c>
      <c r="I7029" s="22"/>
    </row>
    <row r="7030" spans="1:9" x14ac:dyDescent="0.25">
      <c r="A7030" s="46">
        <v>4267</v>
      </c>
      <c r="B7030" s="46" t="s">
        <v>1684</v>
      </c>
      <c r="C7030" s="46" t="s">
        <v>1717</v>
      </c>
      <c r="D7030" s="46" t="s">
        <v>9</v>
      </c>
      <c r="E7030" s="46" t="s">
        <v>10</v>
      </c>
      <c r="F7030" s="46">
        <v>4000</v>
      </c>
      <c r="G7030" s="46">
        <f t="shared" si="133"/>
        <v>160000</v>
      </c>
      <c r="H7030" s="46">
        <v>40</v>
      </c>
      <c r="I7030" s="22"/>
    </row>
    <row r="7031" spans="1:9" x14ac:dyDescent="0.25">
      <c r="A7031" s="46">
        <v>4267</v>
      </c>
      <c r="B7031" s="46" t="s">
        <v>1685</v>
      </c>
      <c r="C7031" s="46" t="s">
        <v>1726</v>
      </c>
      <c r="D7031" s="46" t="s">
        <v>9</v>
      </c>
      <c r="E7031" s="46" t="s">
        <v>10</v>
      </c>
      <c r="F7031" s="46">
        <v>10000</v>
      </c>
      <c r="G7031" s="46">
        <f t="shared" si="133"/>
        <v>50000</v>
      </c>
      <c r="H7031" s="46">
        <v>5</v>
      </c>
      <c r="I7031" s="22"/>
    </row>
    <row r="7032" spans="1:9" x14ac:dyDescent="0.25">
      <c r="A7032" s="46">
        <v>4267</v>
      </c>
      <c r="B7032" s="46" t="s">
        <v>1686</v>
      </c>
      <c r="C7032" s="46" t="s">
        <v>1519</v>
      </c>
      <c r="D7032" s="46" t="s">
        <v>9</v>
      </c>
      <c r="E7032" s="46" t="s">
        <v>10</v>
      </c>
      <c r="F7032" s="46">
        <v>400</v>
      </c>
      <c r="G7032" s="46">
        <f t="shared" si="133"/>
        <v>12000</v>
      </c>
      <c r="H7032" s="46">
        <v>30</v>
      </c>
      <c r="I7032" s="22"/>
    </row>
    <row r="7033" spans="1:9" x14ac:dyDescent="0.25">
      <c r="A7033" s="46">
        <v>4267</v>
      </c>
      <c r="B7033" s="46" t="s">
        <v>1687</v>
      </c>
      <c r="C7033" s="46" t="s">
        <v>1523</v>
      </c>
      <c r="D7033" s="46" t="s">
        <v>9</v>
      </c>
      <c r="E7033" s="46" t="s">
        <v>11</v>
      </c>
      <c r="F7033" s="46">
        <v>300</v>
      </c>
      <c r="G7033" s="46">
        <f t="shared" si="133"/>
        <v>60000</v>
      </c>
      <c r="H7033" s="46">
        <v>200</v>
      </c>
      <c r="I7033" s="22"/>
    </row>
    <row r="7034" spans="1:9" ht="27" x14ac:dyDescent="0.25">
      <c r="A7034" s="46">
        <v>4267</v>
      </c>
      <c r="B7034" s="46" t="s">
        <v>1689</v>
      </c>
      <c r="C7034" s="46" t="s">
        <v>1552</v>
      </c>
      <c r="D7034" s="46" t="s">
        <v>9</v>
      </c>
      <c r="E7034" s="46" t="s">
        <v>10</v>
      </c>
      <c r="F7034" s="46">
        <v>15</v>
      </c>
      <c r="G7034" s="46">
        <f t="shared" si="133"/>
        <v>30000</v>
      </c>
      <c r="H7034" s="46">
        <v>2000</v>
      </c>
      <c r="I7034" s="22"/>
    </row>
    <row r="7035" spans="1:9" x14ac:dyDescent="0.25">
      <c r="A7035" s="46">
        <v>4267</v>
      </c>
      <c r="B7035" s="46" t="s">
        <v>1691</v>
      </c>
      <c r="C7035" s="46" t="s">
        <v>1519</v>
      </c>
      <c r="D7035" s="46" t="s">
        <v>9</v>
      </c>
      <c r="E7035" s="46" t="s">
        <v>10</v>
      </c>
      <c r="F7035" s="46">
        <v>1074</v>
      </c>
      <c r="G7035" s="46">
        <f t="shared" si="133"/>
        <v>32220</v>
      </c>
      <c r="H7035" s="46">
        <v>30</v>
      </c>
      <c r="I7035" s="22"/>
    </row>
    <row r="7036" spans="1:9" x14ac:dyDescent="0.25">
      <c r="A7036" s="46">
        <v>4267</v>
      </c>
      <c r="B7036" s="46" t="s">
        <v>1692</v>
      </c>
      <c r="C7036" s="46" t="s">
        <v>1723</v>
      </c>
      <c r="D7036" s="46" t="s">
        <v>9</v>
      </c>
      <c r="E7036" s="46" t="s">
        <v>10</v>
      </c>
      <c r="F7036" s="46">
        <v>8000</v>
      </c>
      <c r="G7036" s="46">
        <f t="shared" si="133"/>
        <v>96000</v>
      </c>
      <c r="H7036" s="46">
        <v>12</v>
      </c>
      <c r="I7036" s="22"/>
    </row>
    <row r="7037" spans="1:9" x14ac:dyDescent="0.25">
      <c r="A7037" s="46">
        <v>4267</v>
      </c>
      <c r="B7037" s="46" t="s">
        <v>1693</v>
      </c>
      <c r="C7037" s="46" t="s">
        <v>1515</v>
      </c>
      <c r="D7037" s="46" t="s">
        <v>9</v>
      </c>
      <c r="E7037" s="46" t="s">
        <v>10</v>
      </c>
      <c r="F7037" s="46">
        <v>400</v>
      </c>
      <c r="G7037" s="46">
        <f t="shared" si="133"/>
        <v>200000</v>
      </c>
      <c r="H7037" s="46">
        <v>500</v>
      </c>
      <c r="I7037" s="22"/>
    </row>
    <row r="7038" spans="1:9" x14ac:dyDescent="0.25">
      <c r="A7038" s="46">
        <v>4267</v>
      </c>
      <c r="B7038" s="46" t="s">
        <v>1694</v>
      </c>
      <c r="C7038" s="46" t="s">
        <v>1695</v>
      </c>
      <c r="D7038" s="46" t="s">
        <v>9</v>
      </c>
      <c r="E7038" s="46" t="s">
        <v>854</v>
      </c>
      <c r="F7038" s="46">
        <v>200</v>
      </c>
      <c r="G7038" s="46">
        <f t="shared" si="133"/>
        <v>20000</v>
      </c>
      <c r="H7038" s="46">
        <v>100</v>
      </c>
      <c r="I7038" s="22"/>
    </row>
    <row r="7039" spans="1:9" x14ac:dyDescent="0.25">
      <c r="A7039" s="46">
        <v>4267</v>
      </c>
      <c r="B7039" s="46" t="s">
        <v>1696</v>
      </c>
      <c r="C7039" s="46" t="s">
        <v>808</v>
      </c>
      <c r="D7039" s="46" t="s">
        <v>9</v>
      </c>
      <c r="E7039" s="46" t="s">
        <v>10</v>
      </c>
      <c r="F7039" s="46">
        <v>5000</v>
      </c>
      <c r="G7039" s="46">
        <f t="shared" si="133"/>
        <v>200000</v>
      </c>
      <c r="H7039" s="46">
        <v>40</v>
      </c>
      <c r="I7039" s="22"/>
    </row>
    <row r="7040" spans="1:9" x14ac:dyDescent="0.25">
      <c r="A7040" s="46">
        <v>4267</v>
      </c>
      <c r="B7040" s="46" t="s">
        <v>1698</v>
      </c>
      <c r="C7040" s="46" t="s">
        <v>1520</v>
      </c>
      <c r="D7040" s="46" t="s">
        <v>9</v>
      </c>
      <c r="E7040" s="46" t="s">
        <v>11</v>
      </c>
      <c r="F7040" s="46">
        <v>600</v>
      </c>
      <c r="G7040" s="46">
        <f t="shared" si="133"/>
        <v>6000</v>
      </c>
      <c r="H7040" s="46">
        <v>10</v>
      </c>
      <c r="I7040" s="22"/>
    </row>
    <row r="7041" spans="1:9" x14ac:dyDescent="0.25">
      <c r="A7041" s="46">
        <v>4267</v>
      </c>
      <c r="B7041" s="46" t="s">
        <v>1699</v>
      </c>
      <c r="C7041" s="46" t="s">
        <v>815</v>
      </c>
      <c r="D7041" s="46" t="s">
        <v>9</v>
      </c>
      <c r="E7041" s="46" t="s">
        <v>10</v>
      </c>
      <c r="F7041" s="46">
        <v>300</v>
      </c>
      <c r="G7041" s="46">
        <f t="shared" si="133"/>
        <v>9000</v>
      </c>
      <c r="H7041" s="46">
        <v>30</v>
      </c>
      <c r="I7041" s="22"/>
    </row>
    <row r="7042" spans="1:9" ht="27" x14ac:dyDescent="0.25">
      <c r="A7042" s="46">
        <v>4267</v>
      </c>
      <c r="B7042" s="46" t="s">
        <v>1700</v>
      </c>
      <c r="C7042" s="46" t="s">
        <v>35</v>
      </c>
      <c r="D7042" s="46" t="s">
        <v>9</v>
      </c>
      <c r="E7042" s="46" t="s">
        <v>10</v>
      </c>
      <c r="F7042" s="46">
        <v>650</v>
      </c>
      <c r="G7042" s="46">
        <f t="shared" si="133"/>
        <v>27950</v>
      </c>
      <c r="H7042" s="46">
        <v>43</v>
      </c>
      <c r="I7042" s="22"/>
    </row>
    <row r="7043" spans="1:9" x14ac:dyDescent="0.25">
      <c r="A7043" s="46">
        <v>4267</v>
      </c>
      <c r="B7043" s="46" t="s">
        <v>1701</v>
      </c>
      <c r="C7043" s="46" t="s">
        <v>850</v>
      </c>
      <c r="D7043" s="46" t="s">
        <v>9</v>
      </c>
      <c r="E7043" s="46" t="s">
        <v>10</v>
      </c>
      <c r="F7043" s="46">
        <v>3500</v>
      </c>
      <c r="G7043" s="46">
        <f t="shared" si="133"/>
        <v>35000</v>
      </c>
      <c r="H7043" s="46">
        <v>10</v>
      </c>
      <c r="I7043" s="22"/>
    </row>
    <row r="7044" spans="1:9" ht="27" x14ac:dyDescent="0.25">
      <c r="A7044" s="46">
        <v>4267</v>
      </c>
      <c r="B7044" s="46" t="s">
        <v>1703</v>
      </c>
      <c r="C7044" s="46" t="s">
        <v>1682</v>
      </c>
      <c r="D7044" s="46" t="s">
        <v>9</v>
      </c>
      <c r="E7044" s="46" t="s">
        <v>856</v>
      </c>
      <c r="F7044" s="46">
        <v>600</v>
      </c>
      <c r="G7044" s="46">
        <f t="shared" si="133"/>
        <v>60000</v>
      </c>
      <c r="H7044" s="46">
        <v>100</v>
      </c>
      <c r="I7044" s="22"/>
    </row>
    <row r="7045" spans="1:9" x14ac:dyDescent="0.25">
      <c r="A7045" s="46">
        <v>4267</v>
      </c>
      <c r="B7045" s="46" t="s">
        <v>1704</v>
      </c>
      <c r="C7045" s="46" t="s">
        <v>1520</v>
      </c>
      <c r="D7045" s="46" t="s">
        <v>9</v>
      </c>
      <c r="E7045" s="46" t="s">
        <v>11</v>
      </c>
      <c r="F7045" s="46">
        <v>2000</v>
      </c>
      <c r="G7045" s="46">
        <f t="shared" si="133"/>
        <v>30000</v>
      </c>
      <c r="H7045" s="46">
        <v>15</v>
      </c>
      <c r="I7045" s="22"/>
    </row>
    <row r="7046" spans="1:9" ht="27" x14ac:dyDescent="0.25">
      <c r="A7046" s="46">
        <v>4267</v>
      </c>
      <c r="B7046" s="46" t="s">
        <v>1705</v>
      </c>
      <c r="C7046" s="46" t="s">
        <v>1711</v>
      </c>
      <c r="D7046" s="46" t="s">
        <v>9</v>
      </c>
      <c r="E7046" s="46" t="s">
        <v>10</v>
      </c>
      <c r="F7046" s="46">
        <v>8000</v>
      </c>
      <c r="G7046" s="46">
        <f t="shared" si="133"/>
        <v>96000</v>
      </c>
      <c r="H7046" s="46">
        <v>12</v>
      </c>
      <c r="I7046" s="22"/>
    </row>
    <row r="7047" spans="1:9" x14ac:dyDescent="0.25">
      <c r="A7047" s="46">
        <v>4267</v>
      </c>
      <c r="B7047" s="46" t="s">
        <v>1706</v>
      </c>
      <c r="C7047" s="46" t="s">
        <v>1824</v>
      </c>
      <c r="D7047" s="46" t="s">
        <v>9</v>
      </c>
      <c r="E7047" s="46" t="s">
        <v>10</v>
      </c>
      <c r="F7047" s="46">
        <v>700</v>
      </c>
      <c r="G7047" s="46">
        <f t="shared" si="133"/>
        <v>420000</v>
      </c>
      <c r="H7047" s="46">
        <v>600</v>
      </c>
      <c r="I7047" s="22"/>
    </row>
    <row r="7048" spans="1:9" x14ac:dyDescent="0.25">
      <c r="A7048" s="46">
        <v>4267</v>
      </c>
      <c r="B7048" s="46" t="s">
        <v>1707</v>
      </c>
      <c r="C7048" s="46" t="s">
        <v>1520</v>
      </c>
      <c r="D7048" s="46" t="s">
        <v>9</v>
      </c>
      <c r="E7048" s="46" t="s">
        <v>11</v>
      </c>
      <c r="F7048" s="46">
        <v>1500</v>
      </c>
      <c r="G7048" s="46">
        <f t="shared" si="133"/>
        <v>60000</v>
      </c>
      <c r="H7048" s="46">
        <v>40</v>
      </c>
      <c r="I7048" s="22"/>
    </row>
    <row r="7049" spans="1:9" x14ac:dyDescent="0.25">
      <c r="A7049" s="46">
        <v>4267</v>
      </c>
      <c r="B7049" s="46" t="s">
        <v>1708</v>
      </c>
      <c r="C7049" s="46" t="s">
        <v>1526</v>
      </c>
      <c r="D7049" s="46" t="s">
        <v>9</v>
      </c>
      <c r="E7049" s="46" t="s">
        <v>10</v>
      </c>
      <c r="F7049" s="46">
        <v>800</v>
      </c>
      <c r="G7049" s="46">
        <f t="shared" si="133"/>
        <v>120000</v>
      </c>
      <c r="H7049" s="46">
        <v>150</v>
      </c>
      <c r="I7049" s="22"/>
    </row>
    <row r="7050" spans="1:9" x14ac:dyDescent="0.25">
      <c r="A7050" s="46">
        <v>4267</v>
      </c>
      <c r="B7050" s="46" t="s">
        <v>1709</v>
      </c>
      <c r="C7050" s="46" t="s">
        <v>1690</v>
      </c>
      <c r="D7050" s="46" t="s">
        <v>9</v>
      </c>
      <c r="E7050" s="46" t="s">
        <v>856</v>
      </c>
      <c r="F7050" s="46">
        <v>500</v>
      </c>
      <c r="G7050" s="46">
        <f t="shared" si="133"/>
        <v>10000</v>
      </c>
      <c r="H7050" s="46">
        <v>20</v>
      </c>
      <c r="I7050" s="22"/>
    </row>
    <row r="7051" spans="1:9" x14ac:dyDescent="0.25">
      <c r="A7051" s="46">
        <v>4267</v>
      </c>
      <c r="B7051" s="46" t="s">
        <v>1710</v>
      </c>
      <c r="C7051" s="46" t="s">
        <v>839</v>
      </c>
      <c r="D7051" s="46" t="s">
        <v>9</v>
      </c>
      <c r="E7051" s="46" t="s">
        <v>11</v>
      </c>
      <c r="F7051" s="46">
        <v>780</v>
      </c>
      <c r="G7051" s="46">
        <f t="shared" si="133"/>
        <v>19500</v>
      </c>
      <c r="H7051" s="46">
        <v>25</v>
      </c>
      <c r="I7051" s="22"/>
    </row>
    <row r="7052" spans="1:9" ht="27" x14ac:dyDescent="0.25">
      <c r="A7052" s="46">
        <v>4267</v>
      </c>
      <c r="B7052" s="46" t="s">
        <v>1712</v>
      </c>
      <c r="C7052" s="46" t="s">
        <v>1702</v>
      </c>
      <c r="D7052" s="46" t="s">
        <v>9</v>
      </c>
      <c r="E7052" s="46" t="s">
        <v>10</v>
      </c>
      <c r="F7052" s="46">
        <v>1000</v>
      </c>
      <c r="G7052" s="46">
        <f t="shared" si="133"/>
        <v>30000</v>
      </c>
      <c r="H7052" s="46">
        <v>30</v>
      </c>
      <c r="I7052" s="22"/>
    </row>
    <row r="7053" spans="1:9" x14ac:dyDescent="0.25">
      <c r="A7053" s="46">
        <v>4267</v>
      </c>
      <c r="B7053" s="46" t="s">
        <v>1713</v>
      </c>
      <c r="C7053" s="46" t="s">
        <v>817</v>
      </c>
      <c r="D7053" s="46" t="s">
        <v>9</v>
      </c>
      <c r="E7053" s="46" t="s">
        <v>10</v>
      </c>
      <c r="F7053" s="46">
        <v>2400</v>
      </c>
      <c r="G7053" s="46">
        <f t="shared" si="133"/>
        <v>36000</v>
      </c>
      <c r="H7053" s="46">
        <v>15</v>
      </c>
      <c r="I7053" s="22"/>
    </row>
    <row r="7054" spans="1:9" x14ac:dyDescent="0.25">
      <c r="A7054" s="46">
        <v>4267</v>
      </c>
      <c r="B7054" s="46" t="s">
        <v>1715</v>
      </c>
      <c r="C7054" s="46" t="s">
        <v>1537</v>
      </c>
      <c r="D7054" s="46" t="s">
        <v>9</v>
      </c>
      <c r="E7054" s="46" t="s">
        <v>10</v>
      </c>
      <c r="F7054" s="46">
        <v>5000</v>
      </c>
      <c r="G7054" s="46">
        <f t="shared" si="133"/>
        <v>50000</v>
      </c>
      <c r="H7054" s="46">
        <v>10</v>
      </c>
      <c r="I7054" s="22"/>
    </row>
    <row r="7055" spans="1:9" x14ac:dyDescent="0.25">
      <c r="A7055" s="46">
        <v>4267</v>
      </c>
      <c r="B7055" s="46" t="s">
        <v>1716</v>
      </c>
      <c r="C7055" s="46" t="s">
        <v>828</v>
      </c>
      <c r="D7055" s="46" t="s">
        <v>9</v>
      </c>
      <c r="E7055" s="46" t="s">
        <v>10</v>
      </c>
      <c r="F7055" s="46">
        <v>250</v>
      </c>
      <c r="G7055" s="46">
        <f t="shared" si="133"/>
        <v>5000</v>
      </c>
      <c r="H7055" s="46">
        <v>20</v>
      </c>
      <c r="I7055" s="22"/>
    </row>
    <row r="7056" spans="1:9" x14ac:dyDescent="0.25">
      <c r="A7056" s="46">
        <v>4267</v>
      </c>
      <c r="B7056" s="46" t="s">
        <v>1718</v>
      </c>
      <c r="C7056" s="46" t="s">
        <v>1688</v>
      </c>
      <c r="D7056" s="46" t="s">
        <v>9</v>
      </c>
      <c r="E7056" s="46" t="s">
        <v>10</v>
      </c>
      <c r="F7056" s="46">
        <v>100</v>
      </c>
      <c r="G7056" s="46">
        <f t="shared" si="133"/>
        <v>50000</v>
      </c>
      <c r="H7056" s="46">
        <v>500</v>
      </c>
      <c r="I7056" s="22"/>
    </row>
    <row r="7057" spans="1:9" x14ac:dyDescent="0.25">
      <c r="A7057" s="46">
        <v>4267</v>
      </c>
      <c r="B7057" s="46" t="s">
        <v>1719</v>
      </c>
      <c r="C7057" s="46" t="s">
        <v>1512</v>
      </c>
      <c r="D7057" s="46" t="s">
        <v>9</v>
      </c>
      <c r="E7057" s="46" t="s">
        <v>10</v>
      </c>
      <c r="F7057" s="46">
        <v>300</v>
      </c>
      <c r="G7057" s="46">
        <f t="shared" si="133"/>
        <v>15000</v>
      </c>
      <c r="H7057" s="46">
        <v>50</v>
      </c>
      <c r="I7057" s="22"/>
    </row>
    <row r="7058" spans="1:9" x14ac:dyDescent="0.25">
      <c r="A7058" s="46">
        <v>4267</v>
      </c>
      <c r="B7058" s="46" t="s">
        <v>1720</v>
      </c>
      <c r="C7058" s="46" t="s">
        <v>1690</v>
      </c>
      <c r="D7058" s="46" t="s">
        <v>9</v>
      </c>
      <c r="E7058" s="46" t="s">
        <v>856</v>
      </c>
      <c r="F7058" s="46">
        <v>750</v>
      </c>
      <c r="G7058" s="46">
        <f t="shared" si="133"/>
        <v>15000</v>
      </c>
      <c r="H7058" s="46">
        <v>20</v>
      </c>
      <c r="I7058" s="22"/>
    </row>
    <row r="7059" spans="1:9" x14ac:dyDescent="0.25">
      <c r="A7059" s="46">
        <v>4267</v>
      </c>
      <c r="B7059" s="46" t="s">
        <v>1721</v>
      </c>
      <c r="C7059" s="46" t="s">
        <v>1501</v>
      </c>
      <c r="D7059" s="46" t="s">
        <v>9</v>
      </c>
      <c r="E7059" s="46" t="s">
        <v>10</v>
      </c>
      <c r="F7059" s="46">
        <v>600</v>
      </c>
      <c r="G7059" s="46">
        <f t="shared" si="133"/>
        <v>18000</v>
      </c>
      <c r="H7059" s="46">
        <v>30</v>
      </c>
      <c r="I7059" s="22"/>
    </row>
    <row r="7060" spans="1:9" x14ac:dyDescent="0.25">
      <c r="A7060" s="46">
        <v>4267</v>
      </c>
      <c r="B7060" s="46" t="s">
        <v>1722</v>
      </c>
      <c r="C7060" s="46" t="s">
        <v>1520</v>
      </c>
      <c r="D7060" s="46" t="s">
        <v>9</v>
      </c>
      <c r="E7060" s="46" t="s">
        <v>11</v>
      </c>
      <c r="F7060" s="46">
        <v>120</v>
      </c>
      <c r="G7060" s="46">
        <f t="shared" si="133"/>
        <v>36000</v>
      </c>
      <c r="H7060" s="46">
        <v>300</v>
      </c>
      <c r="I7060" s="22"/>
    </row>
    <row r="7061" spans="1:9" x14ac:dyDescent="0.25">
      <c r="A7061" s="46">
        <v>4267</v>
      </c>
      <c r="B7061" s="46" t="s">
        <v>1724</v>
      </c>
      <c r="C7061" s="46" t="s">
        <v>1714</v>
      </c>
      <c r="D7061" s="46" t="s">
        <v>9</v>
      </c>
      <c r="E7061" s="46" t="s">
        <v>10</v>
      </c>
      <c r="F7061" s="46">
        <v>6000</v>
      </c>
      <c r="G7061" s="46">
        <f t="shared" si="133"/>
        <v>42000</v>
      </c>
      <c r="H7061" s="46">
        <v>7</v>
      </c>
      <c r="I7061" s="22"/>
    </row>
    <row r="7062" spans="1:9" x14ac:dyDescent="0.25">
      <c r="A7062" s="46">
        <v>4267</v>
      </c>
      <c r="B7062" s="46" t="s">
        <v>1725</v>
      </c>
      <c r="C7062" s="46" t="s">
        <v>828</v>
      </c>
      <c r="D7062" s="46" t="s">
        <v>9</v>
      </c>
      <c r="E7062" s="46" t="s">
        <v>10</v>
      </c>
      <c r="F7062" s="46">
        <v>200</v>
      </c>
      <c r="G7062" s="46">
        <f t="shared" si="133"/>
        <v>2000</v>
      </c>
      <c r="H7062" s="46">
        <v>10</v>
      </c>
      <c r="I7062" s="22"/>
    </row>
    <row r="7063" spans="1:9" ht="27" x14ac:dyDescent="0.25">
      <c r="A7063" s="46">
        <v>4267</v>
      </c>
      <c r="B7063" s="46" t="s">
        <v>1727</v>
      </c>
      <c r="C7063" s="46" t="s">
        <v>1524</v>
      </c>
      <c r="D7063" s="46" t="s">
        <v>9</v>
      </c>
      <c r="E7063" s="46" t="s">
        <v>11</v>
      </c>
      <c r="F7063" s="46">
        <v>1346</v>
      </c>
      <c r="G7063" s="46">
        <f t="shared" si="133"/>
        <v>69992</v>
      </c>
      <c r="H7063" s="46">
        <v>52</v>
      </c>
      <c r="I7063" s="22"/>
    </row>
    <row r="7064" spans="1:9" x14ac:dyDescent="0.25">
      <c r="A7064" s="46">
        <v>5122</v>
      </c>
      <c r="B7064" s="46" t="s">
        <v>5387</v>
      </c>
      <c r="C7064" s="46" t="s">
        <v>2652</v>
      </c>
      <c r="D7064" s="46" t="s">
        <v>9</v>
      </c>
      <c r="E7064" s="46" t="s">
        <v>10</v>
      </c>
      <c r="F7064" s="46">
        <v>25000</v>
      </c>
      <c r="G7064" s="46">
        <f>H7064*F7064</f>
        <v>150000</v>
      </c>
      <c r="H7064" s="46">
        <v>6</v>
      </c>
      <c r="I7064" s="22"/>
    </row>
    <row r="7065" spans="1:9" x14ac:dyDescent="0.25">
      <c r="A7065" s="46">
        <v>5122</v>
      </c>
      <c r="B7065" s="46" t="s">
        <v>5388</v>
      </c>
      <c r="C7065" s="46" t="s">
        <v>1350</v>
      </c>
      <c r="D7065" s="46" t="s">
        <v>9</v>
      </c>
      <c r="E7065" s="46" t="s">
        <v>10</v>
      </c>
      <c r="F7065" s="46">
        <v>150000</v>
      </c>
      <c r="G7065" s="46">
        <f t="shared" ref="G7065:G7075" si="134">H7065*F7065</f>
        <v>450000</v>
      </c>
      <c r="H7065" s="46">
        <v>3</v>
      </c>
      <c r="I7065" s="22"/>
    </row>
    <row r="7066" spans="1:9" x14ac:dyDescent="0.25">
      <c r="A7066" s="46">
        <v>5122</v>
      </c>
      <c r="B7066" s="46" t="s">
        <v>5389</v>
      </c>
      <c r="C7066" s="46" t="s">
        <v>3800</v>
      </c>
      <c r="D7066" s="46" t="s">
        <v>9</v>
      </c>
      <c r="E7066" s="46" t="s">
        <v>10</v>
      </c>
      <c r="F7066" s="46">
        <v>180000</v>
      </c>
      <c r="G7066" s="46">
        <f t="shared" si="134"/>
        <v>180000</v>
      </c>
      <c r="H7066" s="46">
        <v>1</v>
      </c>
      <c r="I7066" s="22"/>
    </row>
    <row r="7067" spans="1:9" x14ac:dyDescent="0.25">
      <c r="A7067" s="46">
        <v>5122</v>
      </c>
      <c r="B7067" s="46" t="s">
        <v>5390</v>
      </c>
      <c r="C7067" s="46" t="s">
        <v>3806</v>
      </c>
      <c r="D7067" s="46" t="s">
        <v>9</v>
      </c>
      <c r="E7067" s="46" t="s">
        <v>10</v>
      </c>
      <c r="F7067" s="46">
        <v>160000</v>
      </c>
      <c r="G7067" s="46">
        <f t="shared" si="134"/>
        <v>160000</v>
      </c>
      <c r="H7067" s="46">
        <v>1</v>
      </c>
      <c r="I7067" s="22"/>
    </row>
    <row r="7068" spans="1:9" x14ac:dyDescent="0.25">
      <c r="A7068" s="46">
        <v>5122</v>
      </c>
      <c r="B7068" s="46" t="s">
        <v>5391</v>
      </c>
      <c r="C7068" s="46" t="s">
        <v>1247</v>
      </c>
      <c r="D7068" s="46" t="s">
        <v>9</v>
      </c>
      <c r="E7068" s="46" t="s">
        <v>10</v>
      </c>
      <c r="F7068" s="46">
        <v>250000</v>
      </c>
      <c r="G7068" s="46">
        <f t="shared" si="134"/>
        <v>500000</v>
      </c>
      <c r="H7068" s="46">
        <v>2</v>
      </c>
      <c r="I7068" s="22"/>
    </row>
    <row r="7069" spans="1:9" x14ac:dyDescent="0.25">
      <c r="A7069" s="46">
        <v>5122</v>
      </c>
      <c r="B7069" s="46" t="s">
        <v>6057</v>
      </c>
      <c r="C7069" s="46" t="s">
        <v>2115</v>
      </c>
      <c r="D7069" s="46" t="s">
        <v>9</v>
      </c>
      <c r="E7069" s="46" t="s">
        <v>10</v>
      </c>
      <c r="F7069" s="46">
        <v>150000</v>
      </c>
      <c r="G7069" s="46">
        <f t="shared" si="134"/>
        <v>1050000</v>
      </c>
      <c r="H7069" s="46">
        <v>7</v>
      </c>
      <c r="I7069" s="22"/>
    </row>
    <row r="7070" spans="1:9" x14ac:dyDescent="0.25">
      <c r="A7070" s="46">
        <v>5122</v>
      </c>
      <c r="B7070" s="46" t="s">
        <v>6058</v>
      </c>
      <c r="C7070" s="46" t="s">
        <v>2113</v>
      </c>
      <c r="D7070" s="46" t="s">
        <v>9</v>
      </c>
      <c r="E7070" s="46" t="s">
        <v>10</v>
      </c>
      <c r="F7070" s="46">
        <v>300000</v>
      </c>
      <c r="G7070" s="46">
        <f t="shared" si="134"/>
        <v>600000</v>
      </c>
      <c r="H7070" s="46">
        <v>2</v>
      </c>
      <c r="I7070" s="22"/>
    </row>
    <row r="7071" spans="1:9" x14ac:dyDescent="0.25">
      <c r="A7071" s="46">
        <v>5122</v>
      </c>
      <c r="B7071" s="46" t="s">
        <v>6059</v>
      </c>
      <c r="C7071" s="46" t="s">
        <v>2112</v>
      </c>
      <c r="D7071" s="46" t="s">
        <v>9</v>
      </c>
      <c r="E7071" s="46" t="s">
        <v>10</v>
      </c>
      <c r="F7071" s="46">
        <v>700000</v>
      </c>
      <c r="G7071" s="46">
        <f t="shared" si="134"/>
        <v>700000</v>
      </c>
      <c r="H7071" s="46">
        <v>1</v>
      </c>
      <c r="I7071" s="22"/>
    </row>
    <row r="7072" spans="1:9" x14ac:dyDescent="0.25">
      <c r="A7072" s="46">
        <v>5122</v>
      </c>
      <c r="B7072" s="46" t="s">
        <v>6060</v>
      </c>
      <c r="C7072" s="46" t="s">
        <v>2114</v>
      </c>
      <c r="D7072" s="46" t="s">
        <v>9</v>
      </c>
      <c r="E7072" s="46" t="s">
        <v>10</v>
      </c>
      <c r="F7072" s="46">
        <v>220000</v>
      </c>
      <c r="G7072" s="46">
        <f t="shared" si="134"/>
        <v>2200000</v>
      </c>
      <c r="H7072" s="46">
        <v>10</v>
      </c>
      <c r="I7072" s="22"/>
    </row>
    <row r="7073" spans="1:9" x14ac:dyDescent="0.25">
      <c r="A7073" s="46">
        <v>5122</v>
      </c>
      <c r="B7073" s="46" t="s">
        <v>6061</v>
      </c>
      <c r="C7073" s="46" t="s">
        <v>6062</v>
      </c>
      <c r="D7073" s="46" t="s">
        <v>9</v>
      </c>
      <c r="E7073" s="46" t="s">
        <v>10</v>
      </c>
      <c r="F7073" s="46">
        <v>10000</v>
      </c>
      <c r="G7073" s="46">
        <f t="shared" si="134"/>
        <v>100000</v>
      </c>
      <c r="H7073" s="46">
        <v>10</v>
      </c>
      <c r="I7073" s="22"/>
    </row>
    <row r="7074" spans="1:9" x14ac:dyDescent="0.25">
      <c r="A7074" s="46">
        <v>5122</v>
      </c>
      <c r="B7074" s="46" t="s">
        <v>6063</v>
      </c>
      <c r="C7074" s="46" t="s">
        <v>2112</v>
      </c>
      <c r="D7074" s="46" t="s">
        <v>9</v>
      </c>
      <c r="E7074" s="46" t="s">
        <v>10</v>
      </c>
      <c r="F7074" s="46">
        <v>200000</v>
      </c>
      <c r="G7074" s="46">
        <f t="shared" si="134"/>
        <v>200000</v>
      </c>
      <c r="H7074" s="46">
        <v>1</v>
      </c>
      <c r="I7074" s="22"/>
    </row>
    <row r="7075" spans="1:9" x14ac:dyDescent="0.25">
      <c r="A7075" s="46">
        <v>5122</v>
      </c>
      <c r="B7075" s="46" t="s">
        <v>6064</v>
      </c>
      <c r="C7075" s="46" t="s">
        <v>1474</v>
      </c>
      <c r="D7075" s="46" t="s">
        <v>9</v>
      </c>
      <c r="E7075" s="46" t="s">
        <v>10</v>
      </c>
      <c r="F7075" s="46">
        <v>3500</v>
      </c>
      <c r="G7075" s="46">
        <f t="shared" si="134"/>
        <v>35000</v>
      </c>
      <c r="H7075" s="46">
        <v>10</v>
      </c>
      <c r="I7075" s="22"/>
    </row>
    <row r="7076" spans="1:9" ht="15" customHeight="1" x14ac:dyDescent="0.25">
      <c r="A7076" s="126" t="s">
        <v>12</v>
      </c>
      <c r="B7076" s="127"/>
      <c r="C7076" s="127"/>
      <c r="D7076" s="127"/>
      <c r="E7076" s="127"/>
      <c r="F7076" s="127"/>
      <c r="G7076" s="127"/>
      <c r="H7076" s="128"/>
      <c r="I7076" s="22"/>
    </row>
    <row r="7077" spans="1:9" ht="40.5" x14ac:dyDescent="0.25">
      <c r="A7077" s="46">
        <v>4241</v>
      </c>
      <c r="B7077" s="46" t="s">
        <v>3182</v>
      </c>
      <c r="C7077" s="46" t="s">
        <v>400</v>
      </c>
      <c r="D7077" s="46" t="s">
        <v>13</v>
      </c>
      <c r="E7077" s="46" t="s">
        <v>14</v>
      </c>
      <c r="F7077" s="46">
        <v>56000</v>
      </c>
      <c r="G7077" s="46">
        <v>56000</v>
      </c>
      <c r="H7077" s="46">
        <v>1</v>
      </c>
      <c r="I7077" s="22"/>
    </row>
    <row r="7078" spans="1:9" ht="27" x14ac:dyDescent="0.25">
      <c r="A7078" s="46">
        <v>4214</v>
      </c>
      <c r="B7078" s="46" t="s">
        <v>1252</v>
      </c>
      <c r="C7078" s="46" t="s">
        <v>492</v>
      </c>
      <c r="D7078" s="46" t="s">
        <v>9</v>
      </c>
      <c r="E7078" s="46" t="s">
        <v>14</v>
      </c>
      <c r="F7078" s="46">
        <v>4093200</v>
      </c>
      <c r="G7078" s="46">
        <v>4093200</v>
      </c>
      <c r="H7078" s="46">
        <v>1</v>
      </c>
      <c r="I7078" s="22"/>
    </row>
    <row r="7079" spans="1:9" ht="40.5" x14ac:dyDescent="0.25">
      <c r="A7079" s="46">
        <v>4213</v>
      </c>
      <c r="B7079" s="46" t="s">
        <v>1579</v>
      </c>
      <c r="C7079" s="46" t="s">
        <v>404</v>
      </c>
      <c r="D7079" s="46" t="s">
        <v>9</v>
      </c>
      <c r="E7079" s="46" t="s">
        <v>14</v>
      </c>
      <c r="F7079" s="46">
        <v>180000</v>
      </c>
      <c r="G7079" s="46">
        <v>180000</v>
      </c>
      <c r="H7079" s="46">
        <v>1</v>
      </c>
      <c r="I7079" s="22"/>
    </row>
    <row r="7080" spans="1:9" ht="40.5" x14ac:dyDescent="0.25">
      <c r="A7080" s="46">
        <v>4214</v>
      </c>
      <c r="B7080" s="46" t="s">
        <v>681</v>
      </c>
      <c r="C7080" s="46" t="s">
        <v>404</v>
      </c>
      <c r="D7080" s="46" t="s">
        <v>9</v>
      </c>
      <c r="E7080" s="46" t="s">
        <v>14</v>
      </c>
      <c r="F7080" s="46">
        <v>0</v>
      </c>
      <c r="G7080" s="46">
        <v>0</v>
      </c>
      <c r="H7080" s="46">
        <v>1</v>
      </c>
      <c r="I7080" s="22"/>
    </row>
    <row r="7081" spans="1:9" ht="27" x14ac:dyDescent="0.25">
      <c r="A7081" s="46">
        <v>4214</v>
      </c>
      <c r="B7081" s="46" t="s">
        <v>1153</v>
      </c>
      <c r="C7081" s="46" t="s">
        <v>511</v>
      </c>
      <c r="D7081" s="46" t="s">
        <v>13</v>
      </c>
      <c r="E7081" s="46" t="s">
        <v>14</v>
      </c>
      <c r="F7081" s="46">
        <v>4726100</v>
      </c>
      <c r="G7081" s="46">
        <v>4726100</v>
      </c>
      <c r="H7081" s="46">
        <v>1</v>
      </c>
      <c r="I7081" s="22"/>
    </row>
    <row r="7082" spans="1:9" ht="27" x14ac:dyDescent="0.25">
      <c r="A7082" s="14">
        <v>4252</v>
      </c>
      <c r="B7082" s="46" t="s">
        <v>1156</v>
      </c>
      <c r="C7082" s="46" t="s">
        <v>489</v>
      </c>
      <c r="D7082" s="46" t="s">
        <v>15</v>
      </c>
      <c r="E7082" s="46" t="s">
        <v>14</v>
      </c>
      <c r="F7082" s="46">
        <v>755000</v>
      </c>
      <c r="G7082" s="46">
        <v>755000</v>
      </c>
      <c r="H7082" s="46">
        <v>1</v>
      </c>
      <c r="I7082" s="22"/>
    </row>
    <row r="7083" spans="1:9" ht="54" x14ac:dyDescent="0.25">
      <c r="A7083" s="14">
        <v>4252</v>
      </c>
      <c r="B7083" s="46" t="s">
        <v>1157</v>
      </c>
      <c r="C7083" s="46" t="s">
        <v>690</v>
      </c>
      <c r="D7083" s="46" t="s">
        <v>15</v>
      </c>
      <c r="E7083" s="46" t="s">
        <v>14</v>
      </c>
      <c r="F7083" s="46">
        <v>730000</v>
      </c>
      <c r="G7083" s="46">
        <v>730000</v>
      </c>
      <c r="H7083" s="46">
        <v>1</v>
      </c>
      <c r="I7083" s="22"/>
    </row>
    <row r="7084" spans="1:9" ht="40.5" x14ac:dyDescent="0.25">
      <c r="A7084" s="14">
        <v>4252</v>
      </c>
      <c r="B7084" s="14" t="s">
        <v>1158</v>
      </c>
      <c r="C7084" s="46" t="s">
        <v>531</v>
      </c>
      <c r="D7084" s="46" t="s">
        <v>15</v>
      </c>
      <c r="E7084" s="46" t="s">
        <v>14</v>
      </c>
      <c r="F7084" s="46">
        <v>0</v>
      </c>
      <c r="G7084" s="46">
        <v>0</v>
      </c>
      <c r="H7084" s="46">
        <v>1</v>
      </c>
      <c r="I7084" s="22"/>
    </row>
    <row r="7085" spans="1:9" ht="27" x14ac:dyDescent="0.25">
      <c r="A7085" s="14">
        <v>4252</v>
      </c>
      <c r="B7085" s="14" t="s">
        <v>1159</v>
      </c>
      <c r="C7085" s="46" t="s">
        <v>1121</v>
      </c>
      <c r="D7085" s="46" t="s">
        <v>15</v>
      </c>
      <c r="E7085" s="46" t="s">
        <v>14</v>
      </c>
      <c r="F7085" s="46">
        <v>920000</v>
      </c>
      <c r="G7085" s="46">
        <v>920000</v>
      </c>
      <c r="H7085" s="46">
        <v>1</v>
      </c>
      <c r="I7085" s="22"/>
    </row>
    <row r="7086" spans="1:9" ht="40.5" x14ac:dyDescent="0.25">
      <c r="A7086" s="14">
        <v>4252</v>
      </c>
      <c r="B7086" s="14" t="s">
        <v>1160</v>
      </c>
      <c r="C7086" s="46" t="s">
        <v>891</v>
      </c>
      <c r="D7086" s="46" t="s">
        <v>382</v>
      </c>
      <c r="E7086" s="46" t="s">
        <v>14</v>
      </c>
      <c r="F7086" s="46">
        <v>900000</v>
      </c>
      <c r="G7086" s="46">
        <v>900000</v>
      </c>
      <c r="H7086" s="46">
        <v>1</v>
      </c>
      <c r="I7086" s="22"/>
    </row>
    <row r="7087" spans="1:9" x14ac:dyDescent="0.25">
      <c r="A7087" s="77">
        <v>4214</v>
      </c>
      <c r="B7087" s="77" t="s">
        <v>1161</v>
      </c>
      <c r="C7087" s="46" t="s">
        <v>1162</v>
      </c>
      <c r="D7087" s="46" t="s">
        <v>9</v>
      </c>
      <c r="E7087" s="46" t="s">
        <v>14</v>
      </c>
      <c r="F7087" s="46">
        <v>0</v>
      </c>
      <c r="G7087" s="46">
        <v>0</v>
      </c>
      <c r="H7087" s="46">
        <v>1</v>
      </c>
      <c r="I7087" s="22"/>
    </row>
    <row r="7088" spans="1:9" ht="27" x14ac:dyDescent="0.25">
      <c r="A7088" s="77">
        <v>4252</v>
      </c>
      <c r="B7088" s="77" t="s">
        <v>1163</v>
      </c>
      <c r="C7088" s="15" t="s">
        <v>446</v>
      </c>
      <c r="D7088" s="15" t="s">
        <v>382</v>
      </c>
      <c r="E7088" s="15" t="s">
        <v>14</v>
      </c>
      <c r="F7088" s="15">
        <v>240000</v>
      </c>
      <c r="G7088" s="15">
        <v>240000</v>
      </c>
      <c r="H7088" s="15">
        <v>1</v>
      </c>
      <c r="I7088" s="22"/>
    </row>
    <row r="7089" spans="1:9" ht="27" x14ac:dyDescent="0.25">
      <c r="A7089" s="77">
        <v>4213</v>
      </c>
      <c r="B7089" s="77" t="s">
        <v>1172</v>
      </c>
      <c r="C7089" s="15" t="s">
        <v>517</v>
      </c>
      <c r="D7089" s="15" t="s">
        <v>382</v>
      </c>
      <c r="E7089" s="15" t="s">
        <v>14</v>
      </c>
      <c r="F7089" s="15">
        <v>4940000</v>
      </c>
      <c r="G7089" s="15">
        <v>4940000</v>
      </c>
      <c r="H7089" s="15">
        <v>1</v>
      </c>
      <c r="I7089" s="22"/>
    </row>
    <row r="7090" spans="1:9" ht="27" x14ac:dyDescent="0.25">
      <c r="A7090" s="77">
        <v>4234</v>
      </c>
      <c r="B7090" s="77" t="s">
        <v>1173</v>
      </c>
      <c r="C7090" s="15" t="s">
        <v>533</v>
      </c>
      <c r="D7090" s="15" t="s">
        <v>9</v>
      </c>
      <c r="E7090" s="15" t="s">
        <v>14</v>
      </c>
      <c r="F7090" s="15">
        <v>209988</v>
      </c>
      <c r="G7090" s="15">
        <v>209988</v>
      </c>
      <c r="H7090" s="15">
        <v>1</v>
      </c>
      <c r="I7090" s="22"/>
    </row>
    <row r="7091" spans="1:9" ht="27" x14ac:dyDescent="0.25">
      <c r="A7091" s="77">
        <v>4234</v>
      </c>
      <c r="B7091" s="77" t="s">
        <v>1174</v>
      </c>
      <c r="C7091" s="78" t="s">
        <v>533</v>
      </c>
      <c r="D7091" s="77" t="s">
        <v>9</v>
      </c>
      <c r="E7091" s="15" t="s">
        <v>14</v>
      </c>
      <c r="F7091" s="15">
        <v>139800</v>
      </c>
      <c r="G7091" s="15">
        <v>139800</v>
      </c>
      <c r="H7091" s="15">
        <v>1</v>
      </c>
      <c r="I7091" s="22"/>
    </row>
    <row r="7092" spans="1:9" ht="27" x14ac:dyDescent="0.25">
      <c r="A7092" s="77">
        <v>4234</v>
      </c>
      <c r="B7092" s="77" t="s">
        <v>1175</v>
      </c>
      <c r="C7092" s="78" t="s">
        <v>533</v>
      </c>
      <c r="D7092" s="77" t="s">
        <v>9</v>
      </c>
      <c r="E7092" s="15" t="s">
        <v>14</v>
      </c>
      <c r="F7092" s="15">
        <v>41000</v>
      </c>
      <c r="G7092" s="15">
        <v>41000</v>
      </c>
      <c r="H7092" s="15">
        <v>1</v>
      </c>
      <c r="I7092" s="22"/>
    </row>
    <row r="7093" spans="1:9" ht="27" x14ac:dyDescent="0.25">
      <c r="A7093" s="77">
        <v>4213</v>
      </c>
      <c r="B7093" s="77" t="s">
        <v>1177</v>
      </c>
      <c r="C7093" s="78" t="s">
        <v>517</v>
      </c>
      <c r="D7093" s="77" t="s">
        <v>382</v>
      </c>
      <c r="E7093" s="77" t="s">
        <v>14</v>
      </c>
      <c r="F7093" s="77">
        <v>540000</v>
      </c>
      <c r="G7093" s="77">
        <v>540000</v>
      </c>
      <c r="H7093" s="77">
        <v>1</v>
      </c>
      <c r="I7093" s="22"/>
    </row>
    <row r="7094" spans="1:9" ht="24" customHeight="1" x14ac:dyDescent="0.25">
      <c r="A7094" s="78" t="s">
        <v>703</v>
      </c>
      <c r="B7094" s="78" t="s">
        <v>2266</v>
      </c>
      <c r="C7094" s="78" t="s">
        <v>1162</v>
      </c>
      <c r="D7094" s="78" t="s">
        <v>9</v>
      </c>
      <c r="E7094" s="78" t="s">
        <v>14</v>
      </c>
      <c r="F7094" s="78">
        <v>180</v>
      </c>
      <c r="G7094" s="78">
        <v>180</v>
      </c>
      <c r="H7094" s="78">
        <v>1</v>
      </c>
      <c r="I7094" s="22"/>
    </row>
    <row r="7095" spans="1:9" ht="24" customHeight="1" x14ac:dyDescent="0.25">
      <c r="A7095" s="78">
        <v>4241</v>
      </c>
      <c r="B7095" s="78" t="s">
        <v>5379</v>
      </c>
      <c r="C7095" s="78" t="s">
        <v>1672</v>
      </c>
      <c r="D7095" s="78" t="s">
        <v>9</v>
      </c>
      <c r="E7095" s="78" t="s">
        <v>14</v>
      </c>
      <c r="F7095" s="78">
        <v>600000</v>
      </c>
      <c r="G7095" s="78">
        <v>600000</v>
      </c>
      <c r="H7095" s="78">
        <v>1</v>
      </c>
      <c r="I7095" s="22"/>
    </row>
    <row r="7096" spans="1:9" ht="24" customHeight="1" x14ac:dyDescent="0.25">
      <c r="A7096" s="78">
        <v>4231</v>
      </c>
      <c r="B7096" s="78" t="s">
        <v>5380</v>
      </c>
      <c r="C7096" s="78" t="s">
        <v>3890</v>
      </c>
      <c r="D7096" s="78" t="s">
        <v>9</v>
      </c>
      <c r="E7096" s="78" t="s">
        <v>14</v>
      </c>
      <c r="F7096" s="78">
        <v>250000</v>
      </c>
      <c r="G7096" s="78">
        <v>250000</v>
      </c>
      <c r="H7096" s="78">
        <v>1</v>
      </c>
      <c r="I7096" s="22"/>
    </row>
    <row r="7097" spans="1:9" x14ac:dyDescent="0.25">
      <c r="A7097" s="126" t="s">
        <v>8</v>
      </c>
      <c r="B7097" s="127"/>
      <c r="C7097" s="127"/>
      <c r="D7097" s="127"/>
      <c r="E7097" s="127"/>
      <c r="F7097" s="127"/>
      <c r="G7097" s="127"/>
      <c r="H7097" s="128"/>
      <c r="I7097" s="22"/>
    </row>
    <row r="7098" spans="1:9" x14ac:dyDescent="0.25">
      <c r="A7098" s="46">
        <v>4267</v>
      </c>
      <c r="B7098" s="46" t="s">
        <v>1823</v>
      </c>
      <c r="C7098" s="46" t="s">
        <v>1824</v>
      </c>
      <c r="D7098" s="46" t="s">
        <v>9</v>
      </c>
      <c r="E7098" s="46" t="s">
        <v>10</v>
      </c>
      <c r="F7098" s="46">
        <v>0</v>
      </c>
      <c r="G7098" s="46">
        <v>0</v>
      </c>
      <c r="H7098" s="46">
        <v>600</v>
      </c>
      <c r="I7098" s="22"/>
    </row>
    <row r="7099" spans="1:9" x14ac:dyDescent="0.25">
      <c r="A7099" s="46">
        <v>4261</v>
      </c>
      <c r="B7099" s="46" t="s">
        <v>1378</v>
      </c>
      <c r="C7099" s="46" t="s">
        <v>1379</v>
      </c>
      <c r="D7099" s="46" t="s">
        <v>9</v>
      </c>
      <c r="E7099" s="46" t="s">
        <v>924</v>
      </c>
      <c r="F7099" s="46">
        <v>0</v>
      </c>
      <c r="G7099" s="46">
        <v>0</v>
      </c>
      <c r="H7099" s="46">
        <v>4</v>
      </c>
      <c r="I7099" s="22"/>
    </row>
    <row r="7100" spans="1:9" ht="27" x14ac:dyDescent="0.25">
      <c r="A7100" s="46">
        <v>4261</v>
      </c>
      <c r="B7100" s="46" t="s">
        <v>1380</v>
      </c>
      <c r="C7100" s="46" t="s">
        <v>1381</v>
      </c>
      <c r="D7100" s="46" t="s">
        <v>9</v>
      </c>
      <c r="E7100" s="46" t="s">
        <v>10</v>
      </c>
      <c r="F7100" s="46">
        <v>0</v>
      </c>
      <c r="G7100" s="46">
        <v>0</v>
      </c>
      <c r="H7100" s="46">
        <v>80</v>
      </c>
      <c r="I7100" s="22"/>
    </row>
    <row r="7101" spans="1:9" x14ac:dyDescent="0.25">
      <c r="A7101" s="46">
        <v>4261</v>
      </c>
      <c r="B7101" s="46" t="s">
        <v>1382</v>
      </c>
      <c r="C7101" s="46" t="s">
        <v>568</v>
      </c>
      <c r="D7101" s="46" t="s">
        <v>9</v>
      </c>
      <c r="E7101" s="46" t="s">
        <v>10</v>
      </c>
      <c r="F7101" s="46">
        <v>0</v>
      </c>
      <c r="G7101" s="46">
        <v>0</v>
      </c>
      <c r="H7101" s="46">
        <v>50</v>
      </c>
      <c r="I7101" s="22"/>
    </row>
    <row r="7102" spans="1:9" x14ac:dyDescent="0.25">
      <c r="A7102" s="46">
        <v>4261</v>
      </c>
      <c r="B7102" s="46" t="s">
        <v>1383</v>
      </c>
      <c r="C7102" s="46" t="s">
        <v>610</v>
      </c>
      <c r="D7102" s="46" t="s">
        <v>9</v>
      </c>
      <c r="E7102" s="46" t="s">
        <v>10</v>
      </c>
      <c r="F7102" s="46">
        <v>0</v>
      </c>
      <c r="G7102" s="46">
        <v>0</v>
      </c>
      <c r="H7102" s="46">
        <v>5</v>
      </c>
      <c r="I7102" s="22"/>
    </row>
    <row r="7103" spans="1:9" ht="27" x14ac:dyDescent="0.25">
      <c r="A7103" s="46">
        <v>4261</v>
      </c>
      <c r="B7103" s="46" t="s">
        <v>1384</v>
      </c>
      <c r="C7103" s="46" t="s">
        <v>1385</v>
      </c>
      <c r="D7103" s="46" t="s">
        <v>9</v>
      </c>
      <c r="E7103" s="46" t="s">
        <v>543</v>
      </c>
      <c r="F7103" s="46">
        <v>0</v>
      </c>
      <c r="G7103" s="46">
        <v>0</v>
      </c>
      <c r="H7103" s="46">
        <v>50</v>
      </c>
      <c r="I7103" s="22"/>
    </row>
    <row r="7104" spans="1:9" x14ac:dyDescent="0.25">
      <c r="A7104" s="46">
        <v>4261</v>
      </c>
      <c r="B7104" s="46" t="s">
        <v>1386</v>
      </c>
      <c r="C7104" s="46" t="s">
        <v>556</v>
      </c>
      <c r="D7104" s="46" t="s">
        <v>9</v>
      </c>
      <c r="E7104" s="46" t="s">
        <v>10</v>
      </c>
      <c r="F7104" s="46">
        <v>0</v>
      </c>
      <c r="G7104" s="46">
        <v>0</v>
      </c>
      <c r="H7104" s="46">
        <v>40</v>
      </c>
      <c r="I7104" s="22"/>
    </row>
    <row r="7105" spans="1:9" ht="27" x14ac:dyDescent="0.25">
      <c r="A7105" s="46">
        <v>4261</v>
      </c>
      <c r="B7105" s="46" t="s">
        <v>1387</v>
      </c>
      <c r="C7105" s="46" t="s">
        <v>552</v>
      </c>
      <c r="D7105" s="46" t="s">
        <v>9</v>
      </c>
      <c r="E7105" s="46" t="s">
        <v>10</v>
      </c>
      <c r="F7105" s="46">
        <v>0</v>
      </c>
      <c r="G7105" s="46">
        <v>0</v>
      </c>
      <c r="H7105" s="46">
        <v>350</v>
      </c>
      <c r="I7105" s="22"/>
    </row>
    <row r="7106" spans="1:9" x14ac:dyDescent="0.25">
      <c r="A7106" s="46">
        <v>4261</v>
      </c>
      <c r="B7106" s="46" t="s">
        <v>1388</v>
      </c>
      <c r="C7106" s="46" t="s">
        <v>599</v>
      </c>
      <c r="D7106" s="46" t="s">
        <v>9</v>
      </c>
      <c r="E7106" s="46" t="s">
        <v>10</v>
      </c>
      <c r="F7106" s="46">
        <v>0</v>
      </c>
      <c r="G7106" s="46">
        <v>0</v>
      </c>
      <c r="H7106" s="46">
        <v>5</v>
      </c>
      <c r="I7106" s="22"/>
    </row>
    <row r="7107" spans="1:9" x14ac:dyDescent="0.25">
      <c r="A7107" s="46">
        <v>4261</v>
      </c>
      <c r="B7107" s="46" t="s">
        <v>1389</v>
      </c>
      <c r="C7107" s="46" t="s">
        <v>1375</v>
      </c>
      <c r="D7107" s="46" t="s">
        <v>9</v>
      </c>
      <c r="E7107" s="46" t="s">
        <v>10</v>
      </c>
      <c r="F7107" s="46">
        <v>0</v>
      </c>
      <c r="G7107" s="46">
        <v>0</v>
      </c>
      <c r="H7107" s="46">
        <v>10</v>
      </c>
      <c r="I7107" s="22"/>
    </row>
    <row r="7108" spans="1:9" x14ac:dyDescent="0.25">
      <c r="A7108" s="46">
        <v>4261</v>
      </c>
      <c r="B7108" s="46" t="s">
        <v>1390</v>
      </c>
      <c r="C7108" s="46" t="s">
        <v>554</v>
      </c>
      <c r="D7108" s="46" t="s">
        <v>9</v>
      </c>
      <c r="E7108" s="46" t="s">
        <v>544</v>
      </c>
      <c r="F7108" s="46">
        <v>0</v>
      </c>
      <c r="G7108" s="46">
        <v>0</v>
      </c>
      <c r="H7108" s="46">
        <v>30</v>
      </c>
      <c r="I7108" s="22"/>
    </row>
    <row r="7109" spans="1:9" x14ac:dyDescent="0.25">
      <c r="A7109" s="46">
        <v>4261</v>
      </c>
      <c r="B7109" s="46" t="s">
        <v>1391</v>
      </c>
      <c r="C7109" s="46" t="s">
        <v>586</v>
      </c>
      <c r="D7109" s="46" t="s">
        <v>9</v>
      </c>
      <c r="E7109" s="46" t="s">
        <v>10</v>
      </c>
      <c r="F7109" s="46">
        <v>0</v>
      </c>
      <c r="G7109" s="46">
        <v>0</v>
      </c>
      <c r="H7109" s="46">
        <v>20</v>
      </c>
      <c r="I7109" s="22"/>
    </row>
    <row r="7110" spans="1:9" x14ac:dyDescent="0.25">
      <c r="A7110" s="46">
        <v>4261</v>
      </c>
      <c r="B7110" s="46" t="s">
        <v>1392</v>
      </c>
      <c r="C7110" s="46" t="s">
        <v>646</v>
      </c>
      <c r="D7110" s="46" t="s">
        <v>9</v>
      </c>
      <c r="E7110" s="46" t="s">
        <v>10</v>
      </c>
      <c r="F7110" s="46">
        <v>0</v>
      </c>
      <c r="G7110" s="46">
        <v>0</v>
      </c>
      <c r="H7110" s="46">
        <v>50</v>
      </c>
      <c r="I7110" s="22"/>
    </row>
    <row r="7111" spans="1:9" ht="40.5" x14ac:dyDescent="0.25">
      <c r="A7111" s="46">
        <v>4261</v>
      </c>
      <c r="B7111" s="46" t="s">
        <v>1393</v>
      </c>
      <c r="C7111" s="46" t="s">
        <v>770</v>
      </c>
      <c r="D7111" s="46" t="s">
        <v>9</v>
      </c>
      <c r="E7111" s="46" t="s">
        <v>10</v>
      </c>
      <c r="F7111" s="46">
        <v>0</v>
      </c>
      <c r="G7111" s="46">
        <v>0</v>
      </c>
      <c r="H7111" s="46">
        <v>40</v>
      </c>
      <c r="I7111" s="22"/>
    </row>
    <row r="7112" spans="1:9" ht="27" x14ac:dyDescent="0.25">
      <c r="A7112" s="46">
        <v>4261</v>
      </c>
      <c r="B7112" s="46" t="s">
        <v>1394</v>
      </c>
      <c r="C7112" s="46" t="s">
        <v>1395</v>
      </c>
      <c r="D7112" s="46" t="s">
        <v>9</v>
      </c>
      <c r="E7112" s="46" t="s">
        <v>10</v>
      </c>
      <c r="F7112" s="46">
        <v>0</v>
      </c>
      <c r="G7112" s="46">
        <v>0</v>
      </c>
      <c r="H7112" s="46">
        <v>10</v>
      </c>
      <c r="I7112" s="22"/>
    </row>
    <row r="7113" spans="1:9" x14ac:dyDescent="0.25">
      <c r="A7113" s="46">
        <v>4261</v>
      </c>
      <c r="B7113" s="46" t="s">
        <v>1396</v>
      </c>
      <c r="C7113" s="46" t="s">
        <v>593</v>
      </c>
      <c r="D7113" s="46" t="s">
        <v>9</v>
      </c>
      <c r="E7113" s="46" t="s">
        <v>10</v>
      </c>
      <c r="F7113" s="46">
        <v>0</v>
      </c>
      <c r="G7113" s="46">
        <v>0</v>
      </c>
      <c r="H7113" s="46">
        <v>5</v>
      </c>
      <c r="I7113" s="22"/>
    </row>
    <row r="7114" spans="1:9" x14ac:dyDescent="0.25">
      <c r="A7114" s="46">
        <v>4261</v>
      </c>
      <c r="B7114" s="46" t="s">
        <v>1397</v>
      </c>
      <c r="C7114" s="46" t="s">
        <v>574</v>
      </c>
      <c r="D7114" s="46" t="s">
        <v>9</v>
      </c>
      <c r="E7114" s="46" t="s">
        <v>10</v>
      </c>
      <c r="F7114" s="46">
        <v>0</v>
      </c>
      <c r="G7114" s="46">
        <v>0</v>
      </c>
      <c r="H7114" s="46">
        <v>70</v>
      </c>
      <c r="I7114" s="22"/>
    </row>
    <row r="7115" spans="1:9" x14ac:dyDescent="0.25">
      <c r="A7115" s="46">
        <v>4261</v>
      </c>
      <c r="B7115" s="46" t="s">
        <v>1398</v>
      </c>
      <c r="C7115" s="46" t="s">
        <v>576</v>
      </c>
      <c r="D7115" s="46" t="s">
        <v>9</v>
      </c>
      <c r="E7115" s="46" t="s">
        <v>10</v>
      </c>
      <c r="F7115" s="46">
        <v>0</v>
      </c>
      <c r="G7115" s="46">
        <v>0</v>
      </c>
      <c r="H7115" s="46">
        <v>20</v>
      </c>
      <c r="I7115" s="22"/>
    </row>
    <row r="7116" spans="1:9" x14ac:dyDescent="0.25">
      <c r="A7116" s="46">
        <v>4261</v>
      </c>
      <c r="B7116" s="46" t="s">
        <v>1399</v>
      </c>
      <c r="C7116" s="46" t="s">
        <v>637</v>
      </c>
      <c r="D7116" s="46" t="s">
        <v>9</v>
      </c>
      <c r="E7116" s="46" t="s">
        <v>10</v>
      </c>
      <c r="F7116" s="46">
        <v>0</v>
      </c>
      <c r="G7116" s="46">
        <v>0</v>
      </c>
      <c r="H7116" s="46">
        <v>40</v>
      </c>
      <c r="I7116" s="22"/>
    </row>
    <row r="7117" spans="1:9" ht="27" x14ac:dyDescent="0.25">
      <c r="A7117" s="46">
        <v>4261</v>
      </c>
      <c r="B7117" s="46" t="s">
        <v>1400</v>
      </c>
      <c r="C7117" s="46" t="s">
        <v>590</v>
      </c>
      <c r="D7117" s="46" t="s">
        <v>9</v>
      </c>
      <c r="E7117" s="46" t="s">
        <v>10</v>
      </c>
      <c r="F7117" s="46">
        <v>0</v>
      </c>
      <c r="G7117" s="46">
        <v>0</v>
      </c>
      <c r="H7117" s="46">
        <v>5000</v>
      </c>
      <c r="I7117" s="22"/>
    </row>
    <row r="7118" spans="1:9" x14ac:dyDescent="0.25">
      <c r="A7118" s="46">
        <v>4261</v>
      </c>
      <c r="B7118" s="46" t="s">
        <v>1401</v>
      </c>
      <c r="C7118" s="46" t="s">
        <v>601</v>
      </c>
      <c r="D7118" s="46" t="s">
        <v>9</v>
      </c>
      <c r="E7118" s="46" t="s">
        <v>10</v>
      </c>
      <c r="F7118" s="46">
        <v>0</v>
      </c>
      <c r="G7118" s="46">
        <v>0</v>
      </c>
      <c r="H7118" s="46">
        <v>500</v>
      </c>
      <c r="I7118" s="22"/>
    </row>
    <row r="7119" spans="1:9" x14ac:dyDescent="0.25">
      <c r="A7119" s="46">
        <v>4261</v>
      </c>
      <c r="B7119" s="46" t="s">
        <v>1402</v>
      </c>
      <c r="C7119" s="46" t="s">
        <v>612</v>
      </c>
      <c r="D7119" s="46" t="s">
        <v>9</v>
      </c>
      <c r="E7119" s="46" t="s">
        <v>10</v>
      </c>
      <c r="F7119" s="46">
        <v>0</v>
      </c>
      <c r="G7119" s="46">
        <v>0</v>
      </c>
      <c r="H7119" s="46">
        <v>150</v>
      </c>
      <c r="I7119" s="22"/>
    </row>
    <row r="7120" spans="1:9" x14ac:dyDescent="0.25">
      <c r="A7120" s="46">
        <v>4261</v>
      </c>
      <c r="B7120" s="46" t="s">
        <v>1403</v>
      </c>
      <c r="C7120" s="46" t="s">
        <v>608</v>
      </c>
      <c r="D7120" s="46" t="s">
        <v>9</v>
      </c>
      <c r="E7120" s="46" t="s">
        <v>10</v>
      </c>
      <c r="F7120" s="46">
        <v>0</v>
      </c>
      <c r="G7120" s="46">
        <v>0</v>
      </c>
      <c r="H7120" s="46">
        <v>40</v>
      </c>
      <c r="I7120" s="22"/>
    </row>
    <row r="7121" spans="1:9" x14ac:dyDescent="0.25">
      <c r="A7121" s="46">
        <v>4261</v>
      </c>
      <c r="B7121" s="46" t="s">
        <v>1404</v>
      </c>
      <c r="C7121" s="46" t="s">
        <v>634</v>
      </c>
      <c r="D7121" s="46" t="s">
        <v>9</v>
      </c>
      <c r="E7121" s="46" t="s">
        <v>10</v>
      </c>
      <c r="F7121" s="46">
        <v>0</v>
      </c>
      <c r="G7121" s="46">
        <v>0</v>
      </c>
      <c r="H7121" s="46">
        <v>500</v>
      </c>
      <c r="I7121" s="22"/>
    </row>
    <row r="7122" spans="1:9" x14ac:dyDescent="0.25">
      <c r="A7122" s="46">
        <v>4261</v>
      </c>
      <c r="B7122" s="46" t="s">
        <v>1405</v>
      </c>
      <c r="C7122" s="46" t="s">
        <v>562</v>
      </c>
      <c r="D7122" s="46" t="s">
        <v>9</v>
      </c>
      <c r="E7122" s="46" t="s">
        <v>10</v>
      </c>
      <c r="F7122" s="46">
        <v>0</v>
      </c>
      <c r="G7122" s="46">
        <v>0</v>
      </c>
      <c r="H7122" s="46">
        <v>25</v>
      </c>
      <c r="I7122" s="22"/>
    </row>
    <row r="7123" spans="1:9" ht="27" x14ac:dyDescent="0.25">
      <c r="A7123" s="46">
        <v>4261</v>
      </c>
      <c r="B7123" s="46" t="s">
        <v>1406</v>
      </c>
      <c r="C7123" s="46" t="s">
        <v>616</v>
      </c>
      <c r="D7123" s="46" t="s">
        <v>9</v>
      </c>
      <c r="E7123" s="46" t="s">
        <v>10</v>
      </c>
      <c r="F7123" s="46">
        <v>0</v>
      </c>
      <c r="G7123" s="46">
        <v>0</v>
      </c>
      <c r="H7123" s="46">
        <v>10</v>
      </c>
      <c r="I7123" s="22"/>
    </row>
    <row r="7124" spans="1:9" x14ac:dyDescent="0.25">
      <c r="A7124" s="46">
        <v>4261</v>
      </c>
      <c r="B7124" s="46" t="s">
        <v>1407</v>
      </c>
      <c r="C7124" s="46" t="s">
        <v>1408</v>
      </c>
      <c r="D7124" s="46" t="s">
        <v>9</v>
      </c>
      <c r="E7124" s="46" t="s">
        <v>10</v>
      </c>
      <c r="F7124" s="46">
        <v>0</v>
      </c>
      <c r="G7124" s="46">
        <v>0</v>
      </c>
      <c r="H7124" s="46">
        <v>80</v>
      </c>
      <c r="I7124" s="22"/>
    </row>
    <row r="7125" spans="1:9" ht="27" x14ac:dyDescent="0.25">
      <c r="A7125" s="46">
        <v>4261</v>
      </c>
      <c r="B7125" s="46" t="s">
        <v>1409</v>
      </c>
      <c r="C7125" s="46" t="s">
        <v>1410</v>
      </c>
      <c r="D7125" s="46" t="s">
        <v>9</v>
      </c>
      <c r="E7125" s="46" t="s">
        <v>10</v>
      </c>
      <c r="F7125" s="46">
        <v>0</v>
      </c>
      <c r="G7125" s="46">
        <v>0</v>
      </c>
      <c r="H7125" s="46">
        <v>300</v>
      </c>
      <c r="I7125" s="22"/>
    </row>
    <row r="7126" spans="1:9" x14ac:dyDescent="0.25">
      <c r="A7126" s="46">
        <v>4261</v>
      </c>
      <c r="B7126" s="46" t="s">
        <v>1411</v>
      </c>
      <c r="C7126" s="46" t="s">
        <v>584</v>
      </c>
      <c r="D7126" s="46" t="s">
        <v>9</v>
      </c>
      <c r="E7126" s="46" t="s">
        <v>10</v>
      </c>
      <c r="F7126" s="46">
        <v>0</v>
      </c>
      <c r="G7126" s="46">
        <v>0</v>
      </c>
      <c r="H7126" s="46">
        <v>20</v>
      </c>
      <c r="I7126" s="22"/>
    </row>
    <row r="7127" spans="1:9" x14ac:dyDescent="0.25">
      <c r="A7127" s="46">
        <v>4261</v>
      </c>
      <c r="B7127" s="46" t="s">
        <v>1412</v>
      </c>
      <c r="C7127" s="46" t="s">
        <v>614</v>
      </c>
      <c r="D7127" s="46" t="s">
        <v>9</v>
      </c>
      <c r="E7127" s="46" t="s">
        <v>544</v>
      </c>
      <c r="F7127" s="46">
        <v>0</v>
      </c>
      <c r="G7127" s="46">
        <v>0</v>
      </c>
      <c r="H7127" s="46">
        <v>1200</v>
      </c>
      <c r="I7127" s="22"/>
    </row>
    <row r="7128" spans="1:9" x14ac:dyDescent="0.25">
      <c r="A7128" s="46">
        <v>4261</v>
      </c>
      <c r="B7128" s="46" t="s">
        <v>1413</v>
      </c>
      <c r="C7128" s="46" t="s">
        <v>1414</v>
      </c>
      <c r="D7128" s="46" t="s">
        <v>9</v>
      </c>
      <c r="E7128" s="46" t="s">
        <v>10</v>
      </c>
      <c r="F7128" s="46">
        <v>0</v>
      </c>
      <c r="G7128" s="46">
        <v>0</v>
      </c>
      <c r="H7128" s="46">
        <v>30</v>
      </c>
      <c r="I7128" s="22"/>
    </row>
    <row r="7129" spans="1:9" x14ac:dyDescent="0.25">
      <c r="A7129" s="46">
        <v>4261</v>
      </c>
      <c r="B7129" s="46" t="s">
        <v>1415</v>
      </c>
      <c r="C7129" s="46" t="s">
        <v>550</v>
      </c>
      <c r="D7129" s="46" t="s">
        <v>9</v>
      </c>
      <c r="E7129" s="46" t="s">
        <v>10</v>
      </c>
      <c r="F7129" s="46">
        <v>0</v>
      </c>
      <c r="G7129" s="46">
        <v>0</v>
      </c>
      <c r="H7129" s="46">
        <v>100</v>
      </c>
      <c r="I7129" s="22"/>
    </row>
    <row r="7130" spans="1:9" ht="27" x14ac:dyDescent="0.25">
      <c r="A7130" s="46">
        <v>4261</v>
      </c>
      <c r="B7130" s="46" t="s">
        <v>1416</v>
      </c>
      <c r="C7130" s="46" t="s">
        <v>1417</v>
      </c>
      <c r="D7130" s="46" t="s">
        <v>9</v>
      </c>
      <c r="E7130" s="46" t="s">
        <v>543</v>
      </c>
      <c r="F7130" s="46">
        <v>0</v>
      </c>
      <c r="G7130" s="46">
        <v>0</v>
      </c>
      <c r="H7130" s="46">
        <v>10</v>
      </c>
      <c r="I7130" s="22"/>
    </row>
    <row r="7131" spans="1:9" x14ac:dyDescent="0.25">
      <c r="A7131" s="46">
        <v>4261</v>
      </c>
      <c r="B7131" s="46" t="s">
        <v>1418</v>
      </c>
      <c r="C7131" s="46" t="s">
        <v>606</v>
      </c>
      <c r="D7131" s="46" t="s">
        <v>9</v>
      </c>
      <c r="E7131" s="46" t="s">
        <v>10</v>
      </c>
      <c r="F7131" s="46">
        <v>0</v>
      </c>
      <c r="G7131" s="46">
        <v>0</v>
      </c>
      <c r="H7131" s="46">
        <v>100</v>
      </c>
      <c r="I7131" s="22"/>
    </row>
    <row r="7132" spans="1:9" x14ac:dyDescent="0.25">
      <c r="A7132" s="46">
        <v>4261</v>
      </c>
      <c r="B7132" s="46" t="s">
        <v>1419</v>
      </c>
      <c r="C7132" s="46" t="s">
        <v>1408</v>
      </c>
      <c r="D7132" s="46" t="s">
        <v>9</v>
      </c>
      <c r="E7132" s="46" t="s">
        <v>10</v>
      </c>
      <c r="F7132" s="46">
        <v>0</v>
      </c>
      <c r="G7132" s="46">
        <v>0</v>
      </c>
      <c r="H7132" s="46">
        <v>70</v>
      </c>
      <c r="I7132" s="22"/>
    </row>
    <row r="7133" spans="1:9" x14ac:dyDescent="0.25">
      <c r="A7133" s="46">
        <v>4261</v>
      </c>
      <c r="B7133" s="46" t="s">
        <v>1420</v>
      </c>
      <c r="C7133" s="46" t="s">
        <v>566</v>
      </c>
      <c r="D7133" s="46" t="s">
        <v>9</v>
      </c>
      <c r="E7133" s="46" t="s">
        <v>10</v>
      </c>
      <c r="F7133" s="46">
        <v>0</v>
      </c>
      <c r="G7133" s="46">
        <v>0</v>
      </c>
      <c r="H7133" s="46">
        <v>120</v>
      </c>
      <c r="I7133" s="22"/>
    </row>
    <row r="7134" spans="1:9" x14ac:dyDescent="0.25">
      <c r="A7134" s="46">
        <v>4267</v>
      </c>
      <c r="B7134" s="46" t="s">
        <v>1176</v>
      </c>
      <c r="C7134" s="46" t="s">
        <v>542</v>
      </c>
      <c r="D7134" s="46" t="s">
        <v>9</v>
      </c>
      <c r="E7134" s="46" t="s">
        <v>11</v>
      </c>
      <c r="F7134" s="46">
        <v>0</v>
      </c>
      <c r="G7134" s="46">
        <v>0</v>
      </c>
      <c r="H7134" s="46">
        <v>1000</v>
      </c>
      <c r="I7134" s="22"/>
    </row>
    <row r="7135" spans="1:9" x14ac:dyDescent="0.25">
      <c r="A7135" s="46">
        <v>4267</v>
      </c>
      <c r="B7135" s="46" t="s">
        <v>682</v>
      </c>
      <c r="C7135" s="46" t="s">
        <v>542</v>
      </c>
      <c r="D7135" s="46" t="s">
        <v>9</v>
      </c>
      <c r="E7135" s="46" t="s">
        <v>11</v>
      </c>
      <c r="F7135" s="46">
        <v>0</v>
      </c>
      <c r="G7135" s="46">
        <v>0</v>
      </c>
      <c r="H7135" s="46">
        <v>120</v>
      </c>
      <c r="I7135" s="22"/>
    </row>
    <row r="7136" spans="1:9" x14ac:dyDescent="0.25">
      <c r="A7136" s="46">
        <v>4267</v>
      </c>
      <c r="B7136" s="46" t="s">
        <v>683</v>
      </c>
      <c r="C7136" s="46" t="s">
        <v>542</v>
      </c>
      <c r="D7136" s="46" t="s">
        <v>9</v>
      </c>
      <c r="E7136" s="46" t="s">
        <v>11</v>
      </c>
      <c r="F7136" s="46">
        <v>0</v>
      </c>
      <c r="G7136" s="46">
        <v>0</v>
      </c>
      <c r="H7136" s="46">
        <v>1000</v>
      </c>
      <c r="I7136" s="22"/>
    </row>
    <row r="7137" spans="1:9" x14ac:dyDescent="0.25">
      <c r="A7137" s="11">
        <v>4264</v>
      </c>
      <c r="B7137" s="11" t="s">
        <v>371</v>
      </c>
      <c r="C7137" s="11" t="s">
        <v>230</v>
      </c>
      <c r="D7137" s="11" t="s">
        <v>9</v>
      </c>
      <c r="E7137" s="11" t="s">
        <v>11</v>
      </c>
      <c r="F7137" s="11">
        <v>490</v>
      </c>
      <c r="G7137" s="11">
        <f>F7137*H7137</f>
        <v>5527200</v>
      </c>
      <c r="H7137" s="11">
        <v>11280</v>
      </c>
      <c r="I7137" s="22"/>
    </row>
    <row r="7138" spans="1:9" ht="27" x14ac:dyDescent="0.25">
      <c r="A7138" s="11">
        <v>4261</v>
      </c>
      <c r="B7138" s="11" t="s">
        <v>5381</v>
      </c>
      <c r="C7138" s="11" t="s">
        <v>5382</v>
      </c>
      <c r="D7138" s="11" t="s">
        <v>9</v>
      </c>
      <c r="E7138" s="11" t="s">
        <v>1483</v>
      </c>
      <c r="F7138" s="11">
        <v>10000</v>
      </c>
      <c r="G7138" s="11">
        <f>H7138*F7138</f>
        <v>40000</v>
      </c>
      <c r="H7138" s="11">
        <v>4</v>
      </c>
      <c r="I7138" s="22"/>
    </row>
    <row r="7139" spans="1:9" ht="27" x14ac:dyDescent="0.25">
      <c r="A7139" s="11">
        <v>4261</v>
      </c>
      <c r="B7139" s="11" t="s">
        <v>5383</v>
      </c>
      <c r="C7139" s="11" t="s">
        <v>5382</v>
      </c>
      <c r="D7139" s="11" t="s">
        <v>9</v>
      </c>
      <c r="E7139" s="11" t="s">
        <v>1483</v>
      </c>
      <c r="F7139" s="11">
        <v>12000</v>
      </c>
      <c r="G7139" s="11">
        <f t="shared" ref="G7139:G7141" si="135">H7139*F7139</f>
        <v>36000</v>
      </c>
      <c r="H7139" s="11">
        <v>3</v>
      </c>
      <c r="I7139" s="22"/>
    </row>
    <row r="7140" spans="1:9" ht="25.5" customHeight="1" x14ac:dyDescent="0.25">
      <c r="A7140" s="11">
        <v>4261</v>
      </c>
      <c r="B7140" s="11" t="s">
        <v>5384</v>
      </c>
      <c r="C7140" s="11" t="s">
        <v>5385</v>
      </c>
      <c r="D7140" s="11" t="s">
        <v>9</v>
      </c>
      <c r="E7140" s="11" t="s">
        <v>1483</v>
      </c>
      <c r="F7140" s="11">
        <v>12000</v>
      </c>
      <c r="G7140" s="11">
        <f t="shared" si="135"/>
        <v>36000</v>
      </c>
      <c r="H7140" s="11">
        <v>3</v>
      </c>
      <c r="I7140" s="22"/>
    </row>
    <row r="7141" spans="1:9" ht="26.25" customHeight="1" x14ac:dyDescent="0.25">
      <c r="A7141" s="11">
        <v>4261</v>
      </c>
      <c r="B7141" s="11" t="s">
        <v>5386</v>
      </c>
      <c r="C7141" s="11" t="s">
        <v>5385</v>
      </c>
      <c r="D7141" s="11" t="s">
        <v>9</v>
      </c>
      <c r="E7141" s="11" t="s">
        <v>1483</v>
      </c>
      <c r="F7141" s="11">
        <v>10000</v>
      </c>
      <c r="G7141" s="11">
        <f t="shared" si="135"/>
        <v>40000</v>
      </c>
      <c r="H7141" s="11">
        <v>4</v>
      </c>
      <c r="I7141" s="22"/>
    </row>
    <row r="7142" spans="1:9" ht="26.25" customHeight="1" x14ac:dyDescent="0.25">
      <c r="A7142" s="11">
        <v>5122</v>
      </c>
      <c r="B7142" s="11" t="s">
        <v>5387</v>
      </c>
      <c r="C7142" s="11" t="s">
        <v>2652</v>
      </c>
      <c r="D7142" s="11" t="s">
        <v>9</v>
      </c>
      <c r="E7142" s="11" t="s">
        <v>10</v>
      </c>
      <c r="F7142" s="11">
        <v>25000</v>
      </c>
      <c r="G7142" s="11">
        <f>H7142*F7142</f>
        <v>150000</v>
      </c>
      <c r="H7142" s="11">
        <v>6</v>
      </c>
      <c r="I7142" s="22"/>
    </row>
    <row r="7143" spans="1:9" ht="26.25" customHeight="1" x14ac:dyDescent="0.25">
      <c r="A7143" s="11">
        <v>5122</v>
      </c>
      <c r="B7143" s="11" t="s">
        <v>5388</v>
      </c>
      <c r="C7143" s="11" t="s">
        <v>1350</v>
      </c>
      <c r="D7143" s="11" t="s">
        <v>9</v>
      </c>
      <c r="E7143" s="11" t="s">
        <v>10</v>
      </c>
      <c r="F7143" s="11">
        <v>150000</v>
      </c>
      <c r="G7143" s="11">
        <f t="shared" ref="G7143:G7146" si="136">H7143*F7143</f>
        <v>450000</v>
      </c>
      <c r="H7143" s="11">
        <v>3</v>
      </c>
      <c r="I7143" s="22"/>
    </row>
    <row r="7144" spans="1:9" ht="26.25" customHeight="1" x14ac:dyDescent="0.25">
      <c r="A7144" s="11">
        <v>5122</v>
      </c>
      <c r="B7144" s="11" t="s">
        <v>5389</v>
      </c>
      <c r="C7144" s="11" t="s">
        <v>3800</v>
      </c>
      <c r="D7144" s="11" t="s">
        <v>9</v>
      </c>
      <c r="E7144" s="11" t="s">
        <v>10</v>
      </c>
      <c r="F7144" s="11">
        <v>180000</v>
      </c>
      <c r="G7144" s="11">
        <f t="shared" si="136"/>
        <v>180000</v>
      </c>
      <c r="H7144" s="11">
        <v>1</v>
      </c>
      <c r="I7144" s="22"/>
    </row>
    <row r="7145" spans="1:9" ht="26.25" customHeight="1" x14ac:dyDescent="0.25">
      <c r="A7145" s="11">
        <v>5122</v>
      </c>
      <c r="B7145" s="11" t="s">
        <v>5390</v>
      </c>
      <c r="C7145" s="11" t="s">
        <v>3806</v>
      </c>
      <c r="D7145" s="11" t="s">
        <v>9</v>
      </c>
      <c r="E7145" s="11" t="s">
        <v>10</v>
      </c>
      <c r="F7145" s="11">
        <v>160000</v>
      </c>
      <c r="G7145" s="11">
        <f t="shared" si="136"/>
        <v>160000</v>
      </c>
      <c r="H7145" s="11">
        <v>1</v>
      </c>
      <c r="I7145" s="22"/>
    </row>
    <row r="7146" spans="1:9" ht="26.25" customHeight="1" x14ac:dyDescent="0.25">
      <c r="A7146" s="11">
        <v>5122</v>
      </c>
      <c r="B7146" s="11" t="s">
        <v>5391</v>
      </c>
      <c r="C7146" s="11" t="s">
        <v>1247</v>
      </c>
      <c r="D7146" s="11" t="s">
        <v>9</v>
      </c>
      <c r="E7146" s="11" t="s">
        <v>10</v>
      </c>
      <c r="F7146" s="11">
        <v>250000</v>
      </c>
      <c r="G7146" s="11">
        <f t="shared" si="136"/>
        <v>500000</v>
      </c>
      <c r="H7146" s="11">
        <v>2</v>
      </c>
      <c r="I7146" s="22"/>
    </row>
    <row r="7147" spans="1:9" ht="26.25" customHeight="1" x14ac:dyDescent="0.25">
      <c r="A7147" s="11">
        <v>5129</v>
      </c>
      <c r="B7147" s="11" t="s">
        <v>6808</v>
      </c>
      <c r="C7147" s="11" t="s">
        <v>6809</v>
      </c>
      <c r="D7147" s="11" t="s">
        <v>13</v>
      </c>
      <c r="E7147" s="11" t="s">
        <v>10</v>
      </c>
      <c r="F7147" s="11">
        <v>52100</v>
      </c>
      <c r="G7147" s="11">
        <f>H7147*F7147</f>
        <v>156300</v>
      </c>
      <c r="H7147" s="11">
        <v>3</v>
      </c>
      <c r="I7147" s="22"/>
    </row>
    <row r="7148" spans="1:9" ht="26.25" customHeight="1" x14ac:dyDescent="0.25">
      <c r="A7148" s="11">
        <v>5129</v>
      </c>
      <c r="B7148" s="11" t="s">
        <v>6810</v>
      </c>
      <c r="C7148" s="11" t="s">
        <v>6809</v>
      </c>
      <c r="D7148" s="11" t="s">
        <v>13</v>
      </c>
      <c r="E7148" s="11" t="s">
        <v>10</v>
      </c>
      <c r="F7148" s="11">
        <v>190700</v>
      </c>
      <c r="G7148" s="11">
        <f>H7148*F7148</f>
        <v>381400</v>
      </c>
      <c r="H7148" s="11">
        <v>2</v>
      </c>
      <c r="I7148" s="22"/>
    </row>
    <row r="7149" spans="1:9" ht="15" customHeight="1" x14ac:dyDescent="0.25">
      <c r="A7149" s="129" t="s">
        <v>133</v>
      </c>
      <c r="B7149" s="130"/>
      <c r="C7149" s="130"/>
      <c r="D7149" s="130"/>
      <c r="E7149" s="130"/>
      <c r="F7149" s="130"/>
      <c r="G7149" s="130"/>
      <c r="H7149" s="131"/>
      <c r="I7149" s="22"/>
    </row>
    <row r="7150" spans="1:9" ht="15" customHeight="1" x14ac:dyDescent="0.25">
      <c r="A7150" s="126" t="s">
        <v>12</v>
      </c>
      <c r="B7150" s="127"/>
      <c r="C7150" s="127"/>
      <c r="D7150" s="127"/>
      <c r="E7150" s="127"/>
      <c r="F7150" s="127"/>
      <c r="G7150" s="127"/>
      <c r="H7150" s="128"/>
      <c r="I7150" s="22"/>
    </row>
    <row r="7151" spans="1:9" ht="54" x14ac:dyDescent="0.25">
      <c r="A7151" s="4">
        <v>4239</v>
      </c>
      <c r="B7151" s="4" t="s">
        <v>3206</v>
      </c>
      <c r="C7151" s="4" t="s">
        <v>1367</v>
      </c>
      <c r="D7151" s="4" t="s">
        <v>9</v>
      </c>
      <c r="E7151" s="4" t="s">
        <v>14</v>
      </c>
      <c r="F7151" s="4">
        <v>500000</v>
      </c>
      <c r="G7151" s="4">
        <v>500000</v>
      </c>
      <c r="H7151" s="4">
        <v>1</v>
      </c>
      <c r="I7151" s="22"/>
    </row>
    <row r="7152" spans="1:9" ht="15" customHeight="1" x14ac:dyDescent="0.25">
      <c r="A7152" s="129" t="s">
        <v>149</v>
      </c>
      <c r="B7152" s="130"/>
      <c r="C7152" s="130"/>
      <c r="D7152" s="130"/>
      <c r="E7152" s="130"/>
      <c r="F7152" s="130"/>
      <c r="G7152" s="130"/>
      <c r="H7152" s="131"/>
      <c r="I7152" s="22"/>
    </row>
    <row r="7153" spans="1:9" ht="15" customHeight="1" x14ac:dyDescent="0.25">
      <c r="A7153" s="126" t="s">
        <v>12</v>
      </c>
      <c r="B7153" s="127"/>
      <c r="C7153" s="127"/>
      <c r="D7153" s="127"/>
      <c r="E7153" s="127"/>
      <c r="F7153" s="127"/>
      <c r="G7153" s="127"/>
      <c r="H7153" s="128"/>
      <c r="I7153" s="22"/>
    </row>
    <row r="7154" spans="1:9" ht="27" x14ac:dyDescent="0.25">
      <c r="A7154" s="32">
        <v>5113</v>
      </c>
      <c r="B7154" s="32" t="s">
        <v>3215</v>
      </c>
      <c r="C7154" s="32" t="s">
        <v>17</v>
      </c>
      <c r="D7154" s="32" t="s">
        <v>15</v>
      </c>
      <c r="E7154" s="32" t="s">
        <v>14</v>
      </c>
      <c r="F7154" s="32">
        <v>450000</v>
      </c>
      <c r="G7154" s="32">
        <v>450000</v>
      </c>
      <c r="H7154" s="32">
        <v>1</v>
      </c>
      <c r="I7154" s="22"/>
    </row>
    <row r="7155" spans="1:9" ht="27" x14ac:dyDescent="0.25">
      <c r="A7155" s="32">
        <v>5113</v>
      </c>
      <c r="B7155" s="32" t="s">
        <v>3216</v>
      </c>
      <c r="C7155" s="32" t="s">
        <v>17</v>
      </c>
      <c r="D7155" s="32" t="s">
        <v>15</v>
      </c>
      <c r="E7155" s="32" t="s">
        <v>14</v>
      </c>
      <c r="F7155" s="32">
        <v>450000</v>
      </c>
      <c r="G7155" s="32">
        <v>450000</v>
      </c>
      <c r="H7155" s="32">
        <v>1</v>
      </c>
      <c r="I7155" s="22"/>
    </row>
    <row r="7156" spans="1:9" ht="27" x14ac:dyDescent="0.25">
      <c r="A7156" s="32">
        <v>5113</v>
      </c>
      <c r="B7156" s="32" t="s">
        <v>3217</v>
      </c>
      <c r="C7156" s="32" t="s">
        <v>17</v>
      </c>
      <c r="D7156" s="32" t="s">
        <v>15</v>
      </c>
      <c r="E7156" s="32" t="s">
        <v>14</v>
      </c>
      <c r="F7156" s="32">
        <v>450000</v>
      </c>
      <c r="G7156" s="32">
        <v>450000</v>
      </c>
      <c r="H7156" s="32">
        <v>1</v>
      </c>
      <c r="I7156" s="22"/>
    </row>
    <row r="7157" spans="1:9" ht="27" x14ac:dyDescent="0.25">
      <c r="A7157" s="32">
        <v>5113</v>
      </c>
      <c r="B7157" s="32" t="s">
        <v>3218</v>
      </c>
      <c r="C7157" s="32" t="s">
        <v>17</v>
      </c>
      <c r="D7157" s="32" t="s">
        <v>15</v>
      </c>
      <c r="E7157" s="32" t="s">
        <v>14</v>
      </c>
      <c r="F7157" s="32">
        <v>450000</v>
      </c>
      <c r="G7157" s="32">
        <v>450000</v>
      </c>
      <c r="H7157" s="32">
        <v>1</v>
      </c>
      <c r="I7157" s="22"/>
    </row>
    <row r="7158" spans="1:9" ht="27" x14ac:dyDescent="0.25">
      <c r="A7158" s="32">
        <v>5113</v>
      </c>
      <c r="B7158" s="32" t="s">
        <v>3219</v>
      </c>
      <c r="C7158" s="32" t="s">
        <v>17</v>
      </c>
      <c r="D7158" s="32" t="s">
        <v>15</v>
      </c>
      <c r="E7158" s="32" t="s">
        <v>14</v>
      </c>
      <c r="F7158" s="32">
        <v>400000</v>
      </c>
      <c r="G7158" s="32">
        <v>400000</v>
      </c>
      <c r="H7158" s="32">
        <v>1</v>
      </c>
      <c r="I7158" s="22"/>
    </row>
    <row r="7159" spans="1:9" ht="27" x14ac:dyDescent="0.25">
      <c r="A7159" s="32">
        <v>5113</v>
      </c>
      <c r="B7159" s="32" t="s">
        <v>3220</v>
      </c>
      <c r="C7159" s="32" t="s">
        <v>17</v>
      </c>
      <c r="D7159" s="32" t="s">
        <v>15</v>
      </c>
      <c r="E7159" s="32" t="s">
        <v>14</v>
      </c>
      <c r="F7159" s="32">
        <v>450000</v>
      </c>
      <c r="G7159" s="32">
        <v>450000</v>
      </c>
      <c r="H7159" s="32">
        <v>1</v>
      </c>
      <c r="I7159" s="22"/>
    </row>
    <row r="7160" spans="1:9" ht="27" x14ac:dyDescent="0.25">
      <c r="A7160" s="32">
        <v>5113</v>
      </c>
      <c r="B7160" s="32" t="s">
        <v>3221</v>
      </c>
      <c r="C7160" s="32" t="s">
        <v>17</v>
      </c>
      <c r="D7160" s="32" t="s">
        <v>15</v>
      </c>
      <c r="E7160" s="32" t="s">
        <v>14</v>
      </c>
      <c r="F7160" s="32">
        <v>400000</v>
      </c>
      <c r="G7160" s="32">
        <v>400000</v>
      </c>
      <c r="H7160" s="32">
        <v>1</v>
      </c>
      <c r="I7160" s="22"/>
    </row>
    <row r="7161" spans="1:9" ht="27" x14ac:dyDescent="0.25">
      <c r="A7161" s="32">
        <v>5113</v>
      </c>
      <c r="B7161" s="32" t="s">
        <v>3222</v>
      </c>
      <c r="C7161" s="32" t="s">
        <v>17</v>
      </c>
      <c r="D7161" s="32" t="s">
        <v>15</v>
      </c>
      <c r="E7161" s="32" t="s">
        <v>14</v>
      </c>
      <c r="F7161" s="32">
        <v>450000</v>
      </c>
      <c r="G7161" s="32">
        <v>450000</v>
      </c>
      <c r="H7161" s="32">
        <v>1</v>
      </c>
      <c r="I7161" s="22"/>
    </row>
    <row r="7162" spans="1:9" ht="27" x14ac:dyDescent="0.25">
      <c r="A7162" s="32">
        <v>5113</v>
      </c>
      <c r="B7162" s="32" t="s">
        <v>3223</v>
      </c>
      <c r="C7162" s="32" t="s">
        <v>17</v>
      </c>
      <c r="D7162" s="32" t="s">
        <v>15</v>
      </c>
      <c r="E7162" s="32" t="s">
        <v>14</v>
      </c>
      <c r="F7162" s="32">
        <v>450000</v>
      </c>
      <c r="G7162" s="32">
        <v>450000</v>
      </c>
      <c r="H7162" s="32">
        <v>1</v>
      </c>
      <c r="I7162" s="22"/>
    </row>
    <row r="7163" spans="1:9" ht="27" x14ac:dyDescent="0.25">
      <c r="A7163" s="32">
        <v>5113</v>
      </c>
      <c r="B7163" s="32" t="s">
        <v>3224</v>
      </c>
      <c r="C7163" s="32" t="s">
        <v>17</v>
      </c>
      <c r="D7163" s="32" t="s">
        <v>15</v>
      </c>
      <c r="E7163" s="32" t="s">
        <v>14</v>
      </c>
      <c r="F7163" s="32">
        <v>450000</v>
      </c>
      <c r="G7163" s="32">
        <v>450000</v>
      </c>
      <c r="H7163" s="32">
        <v>1</v>
      </c>
      <c r="I7163" s="22"/>
    </row>
    <row r="7164" spans="1:9" ht="27" x14ac:dyDescent="0.25">
      <c r="A7164" s="32">
        <v>5113</v>
      </c>
      <c r="B7164" s="32" t="s">
        <v>3225</v>
      </c>
      <c r="C7164" s="32" t="s">
        <v>17</v>
      </c>
      <c r="D7164" s="32" t="s">
        <v>15</v>
      </c>
      <c r="E7164" s="32" t="s">
        <v>14</v>
      </c>
      <c r="F7164" s="32">
        <v>450000</v>
      </c>
      <c r="G7164" s="32">
        <v>450000</v>
      </c>
      <c r="H7164" s="32">
        <v>1</v>
      </c>
      <c r="I7164" s="22"/>
    </row>
    <row r="7165" spans="1:9" ht="27" x14ac:dyDescent="0.25">
      <c r="A7165" s="32">
        <v>5113</v>
      </c>
      <c r="B7165" s="32" t="s">
        <v>3226</v>
      </c>
      <c r="C7165" s="32" t="s">
        <v>17</v>
      </c>
      <c r="D7165" s="32" t="s">
        <v>15</v>
      </c>
      <c r="E7165" s="32" t="s">
        <v>14</v>
      </c>
      <c r="F7165" s="32">
        <v>450000</v>
      </c>
      <c r="G7165" s="32">
        <v>450000</v>
      </c>
      <c r="H7165" s="32">
        <v>1</v>
      </c>
      <c r="I7165" s="22"/>
    </row>
    <row r="7166" spans="1:9" ht="27" x14ac:dyDescent="0.25">
      <c r="A7166" s="32">
        <v>5113</v>
      </c>
      <c r="B7166" s="32" t="s">
        <v>3227</v>
      </c>
      <c r="C7166" s="32" t="s">
        <v>17</v>
      </c>
      <c r="D7166" s="32" t="s">
        <v>15</v>
      </c>
      <c r="E7166" s="32" t="s">
        <v>14</v>
      </c>
      <c r="F7166" s="32">
        <v>450000</v>
      </c>
      <c r="G7166" s="32">
        <v>450000</v>
      </c>
      <c r="H7166" s="32">
        <v>1</v>
      </c>
      <c r="I7166" s="22"/>
    </row>
    <row r="7167" spans="1:9" ht="27" x14ac:dyDescent="0.25">
      <c r="A7167" s="32">
        <v>5113</v>
      </c>
      <c r="B7167" s="32" t="s">
        <v>3228</v>
      </c>
      <c r="C7167" s="32" t="s">
        <v>17</v>
      </c>
      <c r="D7167" s="32" t="s">
        <v>15</v>
      </c>
      <c r="E7167" s="32" t="s">
        <v>14</v>
      </c>
      <c r="F7167" s="32">
        <v>450000</v>
      </c>
      <c r="G7167" s="32">
        <v>450000</v>
      </c>
      <c r="H7167" s="32">
        <v>1</v>
      </c>
      <c r="I7167" s="22"/>
    </row>
    <row r="7168" spans="1:9" ht="27" x14ac:dyDescent="0.25">
      <c r="A7168" s="32">
        <v>5113</v>
      </c>
      <c r="B7168" s="32" t="s">
        <v>3229</v>
      </c>
      <c r="C7168" s="32" t="s">
        <v>17</v>
      </c>
      <c r="D7168" s="32" t="s">
        <v>15</v>
      </c>
      <c r="E7168" s="32" t="s">
        <v>14</v>
      </c>
      <c r="F7168" s="32">
        <v>450000</v>
      </c>
      <c r="G7168" s="32">
        <v>450000</v>
      </c>
      <c r="H7168" s="32">
        <v>1</v>
      </c>
      <c r="I7168" s="22"/>
    </row>
    <row r="7169" spans="1:9" ht="27" x14ac:dyDescent="0.25">
      <c r="A7169" s="32">
        <v>5113</v>
      </c>
      <c r="B7169" s="32" t="s">
        <v>3230</v>
      </c>
      <c r="C7169" s="32" t="s">
        <v>17</v>
      </c>
      <c r="D7169" s="32" t="s">
        <v>15</v>
      </c>
      <c r="E7169" s="32" t="s">
        <v>14</v>
      </c>
      <c r="F7169" s="32">
        <v>450000</v>
      </c>
      <c r="G7169" s="32">
        <v>450000</v>
      </c>
      <c r="H7169" s="32">
        <v>1</v>
      </c>
      <c r="I7169" s="22"/>
    </row>
    <row r="7170" spans="1:9" ht="27" x14ac:dyDescent="0.25">
      <c r="A7170" s="32">
        <v>5113</v>
      </c>
      <c r="B7170" s="32" t="s">
        <v>3231</v>
      </c>
      <c r="C7170" s="32" t="s">
        <v>17</v>
      </c>
      <c r="D7170" s="32" t="s">
        <v>15</v>
      </c>
      <c r="E7170" s="32" t="s">
        <v>14</v>
      </c>
      <c r="F7170" s="32">
        <v>450000</v>
      </c>
      <c r="G7170" s="32">
        <v>450000</v>
      </c>
      <c r="H7170" s="32">
        <v>1</v>
      </c>
      <c r="I7170" s="22"/>
    </row>
    <row r="7171" spans="1:9" ht="27" x14ac:dyDescent="0.25">
      <c r="A7171" s="32">
        <v>5113</v>
      </c>
      <c r="B7171" s="32" t="s">
        <v>3232</v>
      </c>
      <c r="C7171" s="32" t="s">
        <v>17</v>
      </c>
      <c r="D7171" s="32" t="s">
        <v>15</v>
      </c>
      <c r="E7171" s="32" t="s">
        <v>14</v>
      </c>
      <c r="F7171" s="32">
        <v>450000</v>
      </c>
      <c r="G7171" s="32">
        <v>450000</v>
      </c>
      <c r="H7171" s="32">
        <v>1</v>
      </c>
      <c r="I7171" s="22"/>
    </row>
    <row r="7172" spans="1:9" ht="27" x14ac:dyDescent="0.25">
      <c r="A7172" s="32">
        <v>5134</v>
      </c>
      <c r="B7172" s="32" t="s">
        <v>3648</v>
      </c>
      <c r="C7172" s="32" t="s">
        <v>393</v>
      </c>
      <c r="D7172" s="32" t="s">
        <v>382</v>
      </c>
      <c r="E7172" s="32" t="s">
        <v>14</v>
      </c>
      <c r="F7172" s="32">
        <v>384000</v>
      </c>
      <c r="G7172" s="32">
        <v>384000</v>
      </c>
      <c r="H7172" s="32">
        <v>1</v>
      </c>
      <c r="I7172" s="22"/>
    </row>
    <row r="7173" spans="1:9" ht="27" x14ac:dyDescent="0.25">
      <c r="A7173" s="32">
        <v>5134</v>
      </c>
      <c r="B7173" s="32" t="s">
        <v>4235</v>
      </c>
      <c r="C7173" s="32" t="s">
        <v>393</v>
      </c>
      <c r="D7173" s="32" t="s">
        <v>382</v>
      </c>
      <c r="E7173" s="32" t="s">
        <v>14</v>
      </c>
      <c r="F7173" s="32">
        <v>384000</v>
      </c>
      <c r="G7173" s="32">
        <v>384000</v>
      </c>
      <c r="H7173" s="32">
        <v>1</v>
      </c>
      <c r="I7173" s="22"/>
    </row>
    <row r="7174" spans="1:9" ht="27" x14ac:dyDescent="0.25">
      <c r="A7174" s="32">
        <v>5134</v>
      </c>
      <c r="B7174" s="32" t="s">
        <v>4911</v>
      </c>
      <c r="C7174" s="32" t="s">
        <v>393</v>
      </c>
      <c r="D7174" s="32" t="s">
        <v>13</v>
      </c>
      <c r="E7174" s="32" t="s">
        <v>14</v>
      </c>
      <c r="F7174" s="32">
        <v>384000</v>
      </c>
      <c r="G7174" s="32">
        <v>384000</v>
      </c>
      <c r="H7174" s="32">
        <v>1</v>
      </c>
      <c r="I7174" s="22"/>
    </row>
    <row r="7175" spans="1:9" ht="27" x14ac:dyDescent="0.25">
      <c r="A7175" s="32">
        <v>5134</v>
      </c>
      <c r="B7175" s="32" t="s">
        <v>6907</v>
      </c>
      <c r="C7175" s="32" t="s">
        <v>17</v>
      </c>
      <c r="D7175" s="32" t="s">
        <v>1213</v>
      </c>
      <c r="E7175" s="32" t="s">
        <v>14</v>
      </c>
      <c r="F7175" s="32">
        <v>0</v>
      </c>
      <c r="G7175" s="32">
        <v>0</v>
      </c>
      <c r="H7175" s="32">
        <v>1</v>
      </c>
      <c r="I7175" s="22"/>
    </row>
    <row r="7176" spans="1:9" ht="27" x14ac:dyDescent="0.25">
      <c r="A7176" s="32">
        <v>5134</v>
      </c>
      <c r="B7176" s="32" t="s">
        <v>6984</v>
      </c>
      <c r="C7176" s="32" t="s">
        <v>17</v>
      </c>
      <c r="D7176" s="32" t="s">
        <v>1213</v>
      </c>
      <c r="E7176" s="32" t="s">
        <v>14</v>
      </c>
      <c r="F7176" s="32">
        <v>400000</v>
      </c>
      <c r="G7176" s="32">
        <v>400000</v>
      </c>
      <c r="H7176" s="32">
        <v>1</v>
      </c>
      <c r="I7176" s="22"/>
    </row>
    <row r="7177" spans="1:9" ht="15" customHeight="1" x14ac:dyDescent="0.25">
      <c r="A7177" s="129" t="s">
        <v>87</v>
      </c>
      <c r="B7177" s="130"/>
      <c r="C7177" s="130"/>
      <c r="D7177" s="130"/>
      <c r="E7177" s="130"/>
      <c r="F7177" s="130"/>
      <c r="G7177" s="130"/>
      <c r="H7177" s="131"/>
      <c r="I7177" s="22"/>
    </row>
    <row r="7178" spans="1:9" ht="15" customHeight="1" x14ac:dyDescent="0.25">
      <c r="A7178" s="126" t="s">
        <v>16</v>
      </c>
      <c r="B7178" s="127"/>
      <c r="C7178" s="127"/>
      <c r="D7178" s="127"/>
      <c r="E7178" s="127"/>
      <c r="F7178" s="127"/>
      <c r="G7178" s="127"/>
      <c r="H7178" s="128"/>
      <c r="I7178" s="22"/>
    </row>
    <row r="7179" spans="1:9" x14ac:dyDescent="0.25">
      <c r="A7179" s="4"/>
      <c r="B7179" s="4"/>
      <c r="C7179" s="4"/>
      <c r="D7179" s="4"/>
      <c r="E7179" s="4"/>
      <c r="F7179" s="4"/>
      <c r="G7179" s="4"/>
      <c r="H7179" s="4"/>
      <c r="I7179" s="22"/>
    </row>
    <row r="7180" spans="1:9" ht="15" customHeight="1" x14ac:dyDescent="0.25">
      <c r="A7180" s="129" t="s">
        <v>86</v>
      </c>
      <c r="B7180" s="130"/>
      <c r="C7180" s="130"/>
      <c r="D7180" s="130"/>
      <c r="E7180" s="130"/>
      <c r="F7180" s="130"/>
      <c r="G7180" s="130"/>
      <c r="H7180" s="131"/>
      <c r="I7180" s="22"/>
    </row>
    <row r="7181" spans="1:9" ht="15" customHeight="1" x14ac:dyDescent="0.25">
      <c r="A7181" s="126" t="s">
        <v>16</v>
      </c>
      <c r="B7181" s="127"/>
      <c r="C7181" s="127"/>
      <c r="D7181" s="127"/>
      <c r="E7181" s="127"/>
      <c r="F7181" s="127"/>
      <c r="G7181" s="127"/>
      <c r="H7181" s="128"/>
      <c r="I7181" s="22"/>
    </row>
    <row r="7182" spans="1:9" ht="40.5" x14ac:dyDescent="0.25">
      <c r="A7182" s="32" t="s">
        <v>1979</v>
      </c>
      <c r="B7182" s="32" t="s">
        <v>2193</v>
      </c>
      <c r="C7182" s="32" t="s">
        <v>24</v>
      </c>
      <c r="D7182" s="32" t="s">
        <v>15</v>
      </c>
      <c r="E7182" s="32" t="s">
        <v>14</v>
      </c>
      <c r="F7182" s="32">
        <v>129206000</v>
      </c>
      <c r="G7182" s="32">
        <v>129206000</v>
      </c>
      <c r="H7182" s="32">
        <v>1</v>
      </c>
      <c r="I7182" s="22"/>
    </row>
    <row r="7183" spans="1:9" ht="15" customHeight="1" x14ac:dyDescent="0.25">
      <c r="A7183" s="126" t="s">
        <v>12</v>
      </c>
      <c r="B7183" s="127"/>
      <c r="C7183" s="127"/>
      <c r="D7183" s="127"/>
      <c r="E7183" s="127"/>
      <c r="F7183" s="127"/>
      <c r="G7183" s="127"/>
      <c r="H7183" s="128"/>
      <c r="I7183" s="22"/>
    </row>
    <row r="7184" spans="1:9" ht="27" x14ac:dyDescent="0.25">
      <c r="A7184" s="32" t="s">
        <v>1979</v>
      </c>
      <c r="B7184" s="32" t="s">
        <v>2194</v>
      </c>
      <c r="C7184" s="32" t="s">
        <v>455</v>
      </c>
      <c r="D7184" s="32" t="s">
        <v>15</v>
      </c>
      <c r="E7184" s="32" t="s">
        <v>14</v>
      </c>
      <c r="F7184" s="32">
        <v>1292000</v>
      </c>
      <c r="G7184" s="32">
        <v>1292000</v>
      </c>
      <c r="H7184" s="32">
        <v>1</v>
      </c>
      <c r="I7184" s="22"/>
    </row>
    <row r="7185" spans="1:9" ht="15" customHeight="1" x14ac:dyDescent="0.25">
      <c r="A7185" s="129" t="s">
        <v>140</v>
      </c>
      <c r="B7185" s="130"/>
      <c r="C7185" s="130"/>
      <c r="D7185" s="130"/>
      <c r="E7185" s="130"/>
      <c r="F7185" s="130"/>
      <c r="G7185" s="130"/>
      <c r="H7185" s="131"/>
      <c r="I7185" s="22"/>
    </row>
    <row r="7186" spans="1:9" ht="15" customHeight="1" x14ac:dyDescent="0.25">
      <c r="A7186" s="126" t="s">
        <v>16</v>
      </c>
      <c r="B7186" s="127"/>
      <c r="C7186" s="127"/>
      <c r="D7186" s="127"/>
      <c r="E7186" s="127"/>
      <c r="F7186" s="127"/>
      <c r="G7186" s="127"/>
      <c r="H7186" s="128"/>
      <c r="I7186" s="22"/>
    </row>
    <row r="7187" spans="1:9" ht="27" x14ac:dyDescent="0.25">
      <c r="A7187" s="4">
        <v>4251</v>
      </c>
      <c r="B7187" s="4" t="s">
        <v>3404</v>
      </c>
      <c r="C7187" s="4" t="s">
        <v>455</v>
      </c>
      <c r="D7187" s="4" t="s">
        <v>15</v>
      </c>
      <c r="E7187" s="4" t="s">
        <v>14</v>
      </c>
      <c r="F7187" s="4">
        <v>1414500</v>
      </c>
      <c r="G7187" s="4">
        <v>1414500</v>
      </c>
      <c r="H7187" s="4">
        <v>1</v>
      </c>
      <c r="I7187" s="22"/>
    </row>
    <row r="7188" spans="1:9" ht="15" customHeight="1" x14ac:dyDescent="0.25">
      <c r="A7188" s="129" t="s">
        <v>301</v>
      </c>
      <c r="B7188" s="130"/>
      <c r="C7188" s="130"/>
      <c r="D7188" s="130"/>
      <c r="E7188" s="130"/>
      <c r="F7188" s="130"/>
      <c r="G7188" s="130"/>
      <c r="H7188" s="131"/>
      <c r="I7188" s="22"/>
    </row>
    <row r="7189" spans="1:9" ht="15" customHeight="1" x14ac:dyDescent="0.25">
      <c r="A7189" s="126" t="s">
        <v>16</v>
      </c>
      <c r="B7189" s="127"/>
      <c r="C7189" s="127"/>
      <c r="D7189" s="127"/>
      <c r="E7189" s="127"/>
      <c r="F7189" s="127"/>
      <c r="G7189" s="127"/>
      <c r="H7189" s="128"/>
      <c r="I7189" s="22"/>
    </row>
    <row r="7190" spans="1:9" x14ac:dyDescent="0.25">
      <c r="A7190" s="29"/>
      <c r="B7190" s="29"/>
      <c r="C7190" s="29"/>
      <c r="D7190" s="29"/>
      <c r="E7190" s="29"/>
      <c r="F7190" s="29"/>
      <c r="G7190" s="29"/>
      <c r="H7190" s="29"/>
      <c r="I7190" s="22"/>
    </row>
    <row r="7191" spans="1:9" ht="15" customHeight="1" x14ac:dyDescent="0.25">
      <c r="A7191" s="129" t="s">
        <v>106</v>
      </c>
      <c r="B7191" s="130"/>
      <c r="C7191" s="130"/>
      <c r="D7191" s="130"/>
      <c r="E7191" s="130"/>
      <c r="F7191" s="130"/>
      <c r="G7191" s="130"/>
      <c r="H7191" s="131"/>
      <c r="I7191" s="22"/>
    </row>
    <row r="7192" spans="1:9" ht="15" customHeight="1" x14ac:dyDescent="0.25">
      <c r="A7192" s="126" t="s">
        <v>16</v>
      </c>
      <c r="B7192" s="127"/>
      <c r="C7192" s="127"/>
      <c r="D7192" s="127"/>
      <c r="E7192" s="127"/>
      <c r="F7192" s="127"/>
      <c r="G7192" s="127"/>
      <c r="H7192" s="128"/>
      <c r="I7192" s="22"/>
    </row>
    <row r="7193" spans="1:9" ht="40.5" x14ac:dyDescent="0.25">
      <c r="A7193" s="32">
        <v>4861</v>
      </c>
      <c r="B7193" s="32" t="s">
        <v>1677</v>
      </c>
      <c r="C7193" s="32" t="s">
        <v>496</v>
      </c>
      <c r="D7193" s="32" t="s">
        <v>382</v>
      </c>
      <c r="E7193" s="32" t="s">
        <v>14</v>
      </c>
      <c r="F7193" s="32">
        <v>18508000</v>
      </c>
      <c r="G7193" s="32">
        <v>18508000</v>
      </c>
      <c r="H7193" s="32">
        <v>1</v>
      </c>
      <c r="I7193" s="22"/>
    </row>
    <row r="7194" spans="1:9" ht="27" x14ac:dyDescent="0.25">
      <c r="A7194" s="32">
        <v>4861</v>
      </c>
      <c r="B7194" s="32" t="s">
        <v>1560</v>
      </c>
      <c r="C7194" s="32" t="s">
        <v>20</v>
      </c>
      <c r="D7194" s="32" t="s">
        <v>382</v>
      </c>
      <c r="E7194" s="32" t="s">
        <v>14</v>
      </c>
      <c r="F7194" s="32">
        <v>19600000</v>
      </c>
      <c r="G7194" s="32">
        <v>19600000</v>
      </c>
      <c r="H7194" s="32">
        <v>1</v>
      </c>
      <c r="I7194" s="22"/>
    </row>
    <row r="7195" spans="1:9" ht="15" customHeight="1" x14ac:dyDescent="0.25">
      <c r="A7195" s="126" t="s">
        <v>12</v>
      </c>
      <c r="B7195" s="127"/>
      <c r="C7195" s="127"/>
      <c r="D7195" s="127"/>
      <c r="E7195" s="127"/>
      <c r="F7195" s="127"/>
      <c r="G7195" s="127"/>
      <c r="H7195" s="128"/>
      <c r="I7195" s="22"/>
    </row>
    <row r="7196" spans="1:9" ht="40.5" x14ac:dyDescent="0.25">
      <c r="A7196" s="32">
        <v>4861</v>
      </c>
      <c r="B7196" s="32" t="s">
        <v>1562</v>
      </c>
      <c r="C7196" s="32" t="s">
        <v>496</v>
      </c>
      <c r="D7196" s="32" t="s">
        <v>382</v>
      </c>
      <c r="E7196" s="32" t="s">
        <v>14</v>
      </c>
      <c r="F7196" s="32">
        <v>0</v>
      </c>
      <c r="G7196" s="32">
        <v>0</v>
      </c>
      <c r="H7196" s="32">
        <v>1</v>
      </c>
      <c r="I7196" s="22"/>
    </row>
    <row r="7197" spans="1:9" ht="27" x14ac:dyDescent="0.25">
      <c r="A7197" s="32">
        <v>4861</v>
      </c>
      <c r="B7197" s="32" t="s">
        <v>1561</v>
      </c>
      <c r="C7197" s="32" t="s">
        <v>455</v>
      </c>
      <c r="D7197" s="32" t="s">
        <v>1213</v>
      </c>
      <c r="E7197" s="32" t="s">
        <v>14</v>
      </c>
      <c r="F7197" s="32">
        <v>100000</v>
      </c>
      <c r="G7197" s="32">
        <v>100000</v>
      </c>
      <c r="H7197" s="32">
        <v>1</v>
      </c>
      <c r="I7197" s="22"/>
    </row>
    <row r="7198" spans="1:9" ht="15" customHeight="1" x14ac:dyDescent="0.25">
      <c r="A7198" s="129" t="s">
        <v>254</v>
      </c>
      <c r="B7198" s="130"/>
      <c r="C7198" s="130"/>
      <c r="D7198" s="130"/>
      <c r="E7198" s="130"/>
      <c r="F7198" s="130"/>
      <c r="G7198" s="130"/>
      <c r="H7198" s="131"/>
      <c r="I7198" s="22"/>
    </row>
    <row r="7199" spans="1:9" ht="15" customHeight="1" x14ac:dyDescent="0.25">
      <c r="A7199" s="126" t="s">
        <v>12</v>
      </c>
      <c r="B7199" s="127"/>
      <c r="C7199" s="127"/>
      <c r="D7199" s="127"/>
      <c r="E7199" s="127"/>
      <c r="F7199" s="127"/>
      <c r="G7199" s="127"/>
      <c r="H7199" s="128"/>
      <c r="I7199" s="22"/>
    </row>
    <row r="7200" spans="1:9" x14ac:dyDescent="0.25">
      <c r="A7200" s="29"/>
      <c r="B7200" s="29"/>
      <c r="C7200" s="29"/>
      <c r="D7200" s="29"/>
      <c r="E7200" s="29"/>
      <c r="F7200" s="29"/>
      <c r="G7200" s="29"/>
      <c r="H7200" s="29"/>
      <c r="I7200" s="22"/>
    </row>
    <row r="7201" spans="1:9" ht="14.25" customHeight="1" x14ac:dyDescent="0.25">
      <c r="A7201" s="129" t="s">
        <v>141</v>
      </c>
      <c r="B7201" s="130"/>
      <c r="C7201" s="130"/>
      <c r="D7201" s="130"/>
      <c r="E7201" s="130"/>
      <c r="F7201" s="130"/>
      <c r="G7201" s="130"/>
      <c r="H7201" s="131"/>
      <c r="I7201" s="22"/>
    </row>
    <row r="7202" spans="1:9" ht="15" customHeight="1" x14ac:dyDescent="0.25">
      <c r="A7202" s="126" t="s">
        <v>12</v>
      </c>
      <c r="B7202" s="127"/>
      <c r="C7202" s="127"/>
      <c r="D7202" s="127"/>
      <c r="E7202" s="127"/>
      <c r="F7202" s="127"/>
      <c r="G7202" s="127"/>
      <c r="H7202" s="128"/>
      <c r="I7202" s="22"/>
    </row>
    <row r="7203" spans="1:9" x14ac:dyDescent="0.25">
      <c r="A7203" s="4"/>
      <c r="B7203" s="4"/>
      <c r="C7203" s="20"/>
      <c r="D7203" s="20"/>
      <c r="E7203" s="20"/>
      <c r="F7203" s="20"/>
      <c r="G7203" s="20"/>
      <c r="H7203" s="20"/>
      <c r="I7203" s="22"/>
    </row>
    <row r="7204" spans="1:9" ht="15" customHeight="1" x14ac:dyDescent="0.25">
      <c r="A7204" s="129" t="s">
        <v>4932</v>
      </c>
      <c r="B7204" s="130"/>
      <c r="C7204" s="130"/>
      <c r="D7204" s="130"/>
      <c r="E7204" s="130"/>
      <c r="F7204" s="130"/>
      <c r="G7204" s="130"/>
      <c r="H7204" s="131"/>
      <c r="I7204" s="22"/>
    </row>
    <row r="7205" spans="1:9" ht="15" customHeight="1" x14ac:dyDescent="0.25">
      <c r="A7205" s="126" t="s">
        <v>12</v>
      </c>
      <c r="B7205" s="127"/>
      <c r="C7205" s="127"/>
      <c r="D7205" s="127"/>
      <c r="E7205" s="127"/>
      <c r="F7205" s="127"/>
      <c r="G7205" s="127"/>
      <c r="H7205" s="128"/>
    </row>
    <row r="7206" spans="1:9" ht="27" x14ac:dyDescent="0.25">
      <c r="A7206" s="4">
        <v>4251</v>
      </c>
      <c r="B7206" s="4" t="s">
        <v>3406</v>
      </c>
      <c r="C7206" s="4" t="s">
        <v>455</v>
      </c>
      <c r="D7206" s="4" t="s">
        <v>1213</v>
      </c>
      <c r="E7206" s="4" t="s">
        <v>14</v>
      </c>
      <c r="F7206" s="4">
        <v>764700</v>
      </c>
      <c r="G7206" s="4">
        <v>764700</v>
      </c>
      <c r="H7206" s="4">
        <v>1</v>
      </c>
    </row>
    <row r="7207" spans="1:9" ht="15" customHeight="1" x14ac:dyDescent="0.25">
      <c r="A7207" s="126" t="s">
        <v>16</v>
      </c>
      <c r="B7207" s="127"/>
      <c r="C7207" s="127"/>
      <c r="D7207" s="127"/>
      <c r="E7207" s="127"/>
      <c r="F7207" s="127"/>
      <c r="G7207" s="127"/>
      <c r="H7207" s="128"/>
    </row>
    <row r="7208" spans="1:9" ht="27" x14ac:dyDescent="0.25">
      <c r="A7208" s="29">
        <v>4251</v>
      </c>
      <c r="B7208" s="29" t="s">
        <v>3533</v>
      </c>
      <c r="C7208" s="29" t="s">
        <v>471</v>
      </c>
      <c r="D7208" s="29" t="s">
        <v>382</v>
      </c>
      <c r="E7208" s="29" t="s">
        <v>14</v>
      </c>
      <c r="F7208" s="29">
        <v>38235300</v>
      </c>
      <c r="G7208" s="29">
        <v>38235300</v>
      </c>
      <c r="H7208" s="29">
        <v>1</v>
      </c>
    </row>
    <row r="7209" spans="1:9" ht="15" customHeight="1" x14ac:dyDescent="0.25">
      <c r="A7209" s="129" t="s">
        <v>164</v>
      </c>
      <c r="B7209" s="130"/>
      <c r="C7209" s="130"/>
      <c r="D7209" s="130"/>
      <c r="E7209" s="130"/>
      <c r="F7209" s="130"/>
      <c r="G7209" s="130"/>
      <c r="H7209" s="131"/>
    </row>
    <row r="7210" spans="1:9" ht="15" customHeight="1" x14ac:dyDescent="0.25">
      <c r="A7210" s="126" t="s">
        <v>16</v>
      </c>
      <c r="B7210" s="127"/>
      <c r="C7210" s="127"/>
      <c r="D7210" s="127"/>
      <c r="E7210" s="127"/>
      <c r="F7210" s="127"/>
      <c r="G7210" s="127"/>
      <c r="H7210" s="128"/>
    </row>
    <row r="7211" spans="1:9" x14ac:dyDescent="0.25">
      <c r="A7211" s="29"/>
      <c r="B7211" s="29"/>
      <c r="C7211" s="29"/>
      <c r="D7211" s="12"/>
      <c r="E7211" s="12"/>
      <c r="F7211" s="29"/>
      <c r="G7211" s="29"/>
      <c r="H7211" s="4"/>
    </row>
    <row r="7212" spans="1:9" ht="15" customHeight="1" x14ac:dyDescent="0.25">
      <c r="A7212" s="129" t="s">
        <v>142</v>
      </c>
      <c r="B7212" s="130"/>
      <c r="C7212" s="130"/>
      <c r="D7212" s="130"/>
      <c r="E7212" s="130"/>
      <c r="F7212" s="130"/>
      <c r="G7212" s="130"/>
      <c r="H7212" s="131"/>
    </row>
    <row r="7213" spans="1:9" ht="15" customHeight="1" x14ac:dyDescent="0.25">
      <c r="A7213" s="126" t="s">
        <v>16</v>
      </c>
      <c r="B7213" s="127"/>
      <c r="C7213" s="127"/>
      <c r="D7213" s="127"/>
      <c r="E7213" s="127"/>
      <c r="F7213" s="127"/>
      <c r="G7213" s="127"/>
      <c r="H7213" s="128"/>
    </row>
    <row r="7214" spans="1:9" x14ac:dyDescent="0.25">
      <c r="A7214" s="32">
        <v>4269</v>
      </c>
      <c r="B7214" s="32" t="s">
        <v>4521</v>
      </c>
      <c r="C7214" s="32" t="s">
        <v>1571</v>
      </c>
      <c r="D7214" s="32" t="s">
        <v>249</v>
      </c>
      <c r="E7214" s="32" t="s">
        <v>855</v>
      </c>
      <c r="F7214" s="32">
        <v>3000</v>
      </c>
      <c r="G7214" s="32">
        <f>+F7214*H7214</f>
        <v>12000000</v>
      </c>
      <c r="H7214" s="32">
        <v>4000</v>
      </c>
    </row>
    <row r="7215" spans="1:9" ht="15" customHeight="1" x14ac:dyDescent="0.25">
      <c r="A7215" s="126" t="s">
        <v>12</v>
      </c>
      <c r="B7215" s="127"/>
      <c r="C7215" s="127"/>
      <c r="D7215" s="127"/>
      <c r="E7215" s="127"/>
      <c r="F7215" s="127"/>
      <c r="G7215" s="127"/>
      <c r="H7215" s="128"/>
    </row>
    <row r="7216" spans="1:9" ht="27" x14ac:dyDescent="0.25">
      <c r="A7216" s="4">
        <v>4251</v>
      </c>
      <c r="B7216" s="4" t="s">
        <v>3405</v>
      </c>
      <c r="C7216" s="4" t="s">
        <v>455</v>
      </c>
      <c r="D7216" s="4" t="s">
        <v>1213</v>
      </c>
      <c r="E7216" s="4" t="s">
        <v>14</v>
      </c>
      <c r="F7216" s="4">
        <v>568600</v>
      </c>
      <c r="G7216" s="4">
        <v>568600</v>
      </c>
      <c r="H7216" s="4">
        <v>1</v>
      </c>
    </row>
    <row r="7217" spans="1:8" ht="15" customHeight="1" x14ac:dyDescent="0.25">
      <c r="A7217" s="129" t="s">
        <v>116</v>
      </c>
      <c r="B7217" s="130"/>
      <c r="C7217" s="130"/>
      <c r="D7217" s="130"/>
      <c r="E7217" s="130"/>
      <c r="F7217" s="130"/>
      <c r="G7217" s="130"/>
      <c r="H7217" s="131"/>
    </row>
    <row r="7218" spans="1:8" ht="15" customHeight="1" x14ac:dyDescent="0.25">
      <c r="A7218" s="126" t="s">
        <v>12</v>
      </c>
      <c r="B7218" s="127"/>
      <c r="C7218" s="127"/>
      <c r="D7218" s="127"/>
      <c r="E7218" s="127"/>
      <c r="F7218" s="127"/>
      <c r="G7218" s="127"/>
      <c r="H7218" s="128"/>
    </row>
    <row r="7219" spans="1:8" x14ac:dyDescent="0.25">
      <c r="A7219" s="68"/>
      <c r="B7219" s="36"/>
      <c r="C7219" s="36"/>
      <c r="D7219" s="36"/>
      <c r="E7219" s="36"/>
      <c r="F7219" s="36"/>
      <c r="G7219" s="36"/>
      <c r="H7219" s="72"/>
    </row>
    <row r="7220" spans="1:8" ht="40.5" x14ac:dyDescent="0.25">
      <c r="A7220" s="32">
        <v>4239</v>
      </c>
      <c r="B7220" s="32" t="s">
        <v>3808</v>
      </c>
      <c r="C7220" s="32" t="s">
        <v>435</v>
      </c>
      <c r="D7220" s="32" t="s">
        <v>9</v>
      </c>
      <c r="E7220" s="32" t="s">
        <v>14</v>
      </c>
      <c r="F7220" s="32">
        <v>500000</v>
      </c>
      <c r="G7220" s="32">
        <v>500000</v>
      </c>
      <c r="H7220" s="11">
        <v>1</v>
      </c>
    </row>
    <row r="7221" spans="1:8" ht="40.5" x14ac:dyDescent="0.25">
      <c r="A7221" s="32">
        <v>4239</v>
      </c>
      <c r="B7221" s="32" t="s">
        <v>3809</v>
      </c>
      <c r="C7221" s="32" t="s">
        <v>435</v>
      </c>
      <c r="D7221" s="32" t="s">
        <v>9</v>
      </c>
      <c r="E7221" s="32" t="s">
        <v>14</v>
      </c>
      <c r="F7221" s="32">
        <v>500000</v>
      </c>
      <c r="G7221" s="32">
        <v>500000</v>
      </c>
      <c r="H7221" s="11">
        <v>1</v>
      </c>
    </row>
    <row r="7222" spans="1:8" ht="40.5" x14ac:dyDescent="0.25">
      <c r="A7222" s="32">
        <v>4239</v>
      </c>
      <c r="B7222" s="32" t="s">
        <v>3810</v>
      </c>
      <c r="C7222" s="32" t="s">
        <v>435</v>
      </c>
      <c r="D7222" s="32" t="s">
        <v>9</v>
      </c>
      <c r="E7222" s="32" t="s">
        <v>14</v>
      </c>
      <c r="F7222" s="32">
        <v>250000</v>
      </c>
      <c r="G7222" s="32">
        <v>250000</v>
      </c>
      <c r="H7222" s="11">
        <v>1</v>
      </c>
    </row>
    <row r="7223" spans="1:8" ht="40.5" x14ac:dyDescent="0.25">
      <c r="A7223" s="32">
        <v>4239</v>
      </c>
      <c r="B7223" s="32" t="s">
        <v>3811</v>
      </c>
      <c r="C7223" s="32" t="s">
        <v>435</v>
      </c>
      <c r="D7223" s="32" t="s">
        <v>9</v>
      </c>
      <c r="E7223" s="32" t="s">
        <v>14</v>
      </c>
      <c r="F7223" s="32">
        <v>900000</v>
      </c>
      <c r="G7223" s="32">
        <v>900000</v>
      </c>
      <c r="H7223" s="11">
        <v>1</v>
      </c>
    </row>
    <row r="7224" spans="1:8" ht="40.5" x14ac:dyDescent="0.25">
      <c r="A7224" s="32">
        <v>4239</v>
      </c>
      <c r="B7224" s="32" t="s">
        <v>3812</v>
      </c>
      <c r="C7224" s="32" t="s">
        <v>435</v>
      </c>
      <c r="D7224" s="32" t="s">
        <v>9</v>
      </c>
      <c r="E7224" s="32" t="s">
        <v>14</v>
      </c>
      <c r="F7224" s="32">
        <v>400000</v>
      </c>
      <c r="G7224" s="32">
        <v>400000</v>
      </c>
      <c r="H7224" s="11">
        <v>1</v>
      </c>
    </row>
    <row r="7225" spans="1:8" ht="40.5" x14ac:dyDescent="0.25">
      <c r="A7225" s="32">
        <v>4239</v>
      </c>
      <c r="B7225" s="32" t="s">
        <v>1169</v>
      </c>
      <c r="C7225" s="32" t="s">
        <v>435</v>
      </c>
      <c r="D7225" s="32" t="s">
        <v>9</v>
      </c>
      <c r="E7225" s="32" t="s">
        <v>14</v>
      </c>
      <c r="F7225" s="32">
        <v>442000</v>
      </c>
      <c r="G7225" s="32">
        <v>442000</v>
      </c>
      <c r="H7225" s="11">
        <v>1</v>
      </c>
    </row>
    <row r="7226" spans="1:8" ht="40.5" x14ac:dyDescent="0.25">
      <c r="A7226" s="32">
        <v>4239</v>
      </c>
      <c r="B7226" s="32" t="s">
        <v>1170</v>
      </c>
      <c r="C7226" s="32" t="s">
        <v>435</v>
      </c>
      <c r="D7226" s="32" t="s">
        <v>9</v>
      </c>
      <c r="E7226" s="32" t="s">
        <v>14</v>
      </c>
      <c r="F7226" s="32">
        <v>0</v>
      </c>
      <c r="G7226" s="32">
        <v>0</v>
      </c>
      <c r="H7226" s="11">
        <v>1</v>
      </c>
    </row>
    <row r="7227" spans="1:8" ht="40.5" x14ac:dyDescent="0.25">
      <c r="A7227" s="32">
        <v>4239</v>
      </c>
      <c r="B7227" s="32" t="s">
        <v>1171</v>
      </c>
      <c r="C7227" s="32" t="s">
        <v>435</v>
      </c>
      <c r="D7227" s="32" t="s">
        <v>9</v>
      </c>
      <c r="E7227" s="32" t="s">
        <v>14</v>
      </c>
      <c r="F7227" s="32">
        <v>700000</v>
      </c>
      <c r="G7227" s="32">
        <v>700000</v>
      </c>
      <c r="H7227" s="11">
        <v>1</v>
      </c>
    </row>
    <row r="7228" spans="1:8" ht="15" customHeight="1" x14ac:dyDescent="0.25">
      <c r="A7228" s="129" t="s">
        <v>94</v>
      </c>
      <c r="B7228" s="130"/>
      <c r="C7228" s="130"/>
      <c r="D7228" s="130"/>
      <c r="E7228" s="130"/>
      <c r="F7228" s="130"/>
      <c r="G7228" s="130"/>
      <c r="H7228" s="131"/>
    </row>
    <row r="7229" spans="1:8" ht="15" customHeight="1" x14ac:dyDescent="0.25">
      <c r="A7229" s="126" t="s">
        <v>12</v>
      </c>
      <c r="B7229" s="127"/>
      <c r="C7229" s="127"/>
      <c r="D7229" s="127"/>
      <c r="E7229" s="127"/>
      <c r="F7229" s="127"/>
      <c r="G7229" s="127"/>
      <c r="H7229" s="128"/>
    </row>
    <row r="7230" spans="1:8" ht="40.5" x14ac:dyDescent="0.25">
      <c r="A7230" s="32">
        <v>4239</v>
      </c>
      <c r="B7230" s="32" t="s">
        <v>4548</v>
      </c>
      <c r="C7230" s="32" t="s">
        <v>498</v>
      </c>
      <c r="D7230" s="32" t="s">
        <v>9</v>
      </c>
      <c r="E7230" s="32" t="s">
        <v>14</v>
      </c>
      <c r="F7230" s="32">
        <v>100000</v>
      </c>
      <c r="G7230" s="32">
        <v>100000</v>
      </c>
      <c r="H7230" s="11">
        <v>1</v>
      </c>
    </row>
    <row r="7231" spans="1:8" ht="40.5" x14ac:dyDescent="0.25">
      <c r="A7231" s="32">
        <v>4239</v>
      </c>
      <c r="B7231" s="32" t="s">
        <v>4549</v>
      </c>
      <c r="C7231" s="32" t="s">
        <v>498</v>
      </c>
      <c r="D7231" s="32" t="s">
        <v>9</v>
      </c>
      <c r="E7231" s="32" t="s">
        <v>14</v>
      </c>
      <c r="F7231" s="32">
        <v>450000</v>
      </c>
      <c r="G7231" s="32">
        <v>450000</v>
      </c>
      <c r="H7231" s="11">
        <v>1</v>
      </c>
    </row>
    <row r="7232" spans="1:8" ht="40.5" x14ac:dyDescent="0.25">
      <c r="A7232" s="32">
        <v>4239</v>
      </c>
      <c r="B7232" s="32" t="s">
        <v>4550</v>
      </c>
      <c r="C7232" s="32" t="s">
        <v>498</v>
      </c>
      <c r="D7232" s="32" t="s">
        <v>9</v>
      </c>
      <c r="E7232" s="32" t="s">
        <v>14</v>
      </c>
      <c r="F7232" s="32">
        <v>150000</v>
      </c>
      <c r="G7232" s="32">
        <v>150000</v>
      </c>
      <c r="H7232" s="11">
        <v>1</v>
      </c>
    </row>
    <row r="7233" spans="1:8" ht="40.5" x14ac:dyDescent="0.25">
      <c r="A7233" s="32">
        <v>4239</v>
      </c>
      <c r="B7233" s="32" t="s">
        <v>4551</v>
      </c>
      <c r="C7233" s="32" t="s">
        <v>498</v>
      </c>
      <c r="D7233" s="32" t="s">
        <v>9</v>
      </c>
      <c r="E7233" s="32" t="s">
        <v>14</v>
      </c>
      <c r="F7233" s="32">
        <v>250000</v>
      </c>
      <c r="G7233" s="32">
        <v>250000</v>
      </c>
      <c r="H7233" s="11">
        <v>1</v>
      </c>
    </row>
    <row r="7234" spans="1:8" ht="40.5" x14ac:dyDescent="0.25">
      <c r="A7234" s="32">
        <v>4239</v>
      </c>
      <c r="B7234" s="32" t="s">
        <v>4552</v>
      </c>
      <c r="C7234" s="32" t="s">
        <v>498</v>
      </c>
      <c r="D7234" s="32" t="s">
        <v>9</v>
      </c>
      <c r="E7234" s="32" t="s">
        <v>14</v>
      </c>
      <c r="F7234" s="32">
        <v>400000</v>
      </c>
      <c r="G7234" s="32">
        <v>400000</v>
      </c>
      <c r="H7234" s="11">
        <v>1</v>
      </c>
    </row>
    <row r="7235" spans="1:8" ht="40.5" x14ac:dyDescent="0.25">
      <c r="A7235" s="32">
        <v>4239</v>
      </c>
      <c r="B7235" s="32" t="s">
        <v>4553</v>
      </c>
      <c r="C7235" s="32" t="s">
        <v>498</v>
      </c>
      <c r="D7235" s="32" t="s">
        <v>9</v>
      </c>
      <c r="E7235" s="32" t="s">
        <v>14</v>
      </c>
      <c r="F7235" s="32">
        <v>300000</v>
      </c>
      <c r="G7235" s="32">
        <v>300000</v>
      </c>
      <c r="H7235" s="11">
        <v>1</v>
      </c>
    </row>
    <row r="7236" spans="1:8" ht="40.5" x14ac:dyDescent="0.25">
      <c r="A7236" s="32">
        <v>4239</v>
      </c>
      <c r="B7236" s="32" t="s">
        <v>4554</v>
      </c>
      <c r="C7236" s="32" t="s">
        <v>498</v>
      </c>
      <c r="D7236" s="32" t="s">
        <v>9</v>
      </c>
      <c r="E7236" s="32" t="s">
        <v>14</v>
      </c>
      <c r="F7236" s="32">
        <v>1100000</v>
      </c>
      <c r="G7236" s="32">
        <v>1100000</v>
      </c>
      <c r="H7236" s="11">
        <v>1</v>
      </c>
    </row>
    <row r="7237" spans="1:8" ht="40.5" x14ac:dyDescent="0.25">
      <c r="A7237" s="32">
        <v>4239</v>
      </c>
      <c r="B7237" s="32" t="s">
        <v>4555</v>
      </c>
      <c r="C7237" s="32" t="s">
        <v>498</v>
      </c>
      <c r="D7237" s="32" t="s">
        <v>9</v>
      </c>
      <c r="E7237" s="32" t="s">
        <v>14</v>
      </c>
      <c r="F7237" s="32">
        <v>600000</v>
      </c>
      <c r="G7237" s="32">
        <v>600000</v>
      </c>
      <c r="H7237" s="11">
        <v>1</v>
      </c>
    </row>
    <row r="7238" spans="1:8" ht="40.5" x14ac:dyDescent="0.25">
      <c r="A7238" s="32">
        <v>4239</v>
      </c>
      <c r="B7238" s="32" t="s">
        <v>4556</v>
      </c>
      <c r="C7238" s="32" t="s">
        <v>498</v>
      </c>
      <c r="D7238" s="32" t="s">
        <v>9</v>
      </c>
      <c r="E7238" s="32" t="s">
        <v>14</v>
      </c>
      <c r="F7238" s="32">
        <v>200000</v>
      </c>
      <c r="G7238" s="32">
        <v>200000</v>
      </c>
      <c r="H7238" s="11">
        <v>1</v>
      </c>
    </row>
    <row r="7239" spans="1:8" ht="40.5" x14ac:dyDescent="0.25">
      <c r="A7239" s="32">
        <v>4239</v>
      </c>
      <c r="B7239" s="32" t="s">
        <v>4557</v>
      </c>
      <c r="C7239" s="32" t="s">
        <v>498</v>
      </c>
      <c r="D7239" s="32" t="s">
        <v>9</v>
      </c>
      <c r="E7239" s="32" t="s">
        <v>14</v>
      </c>
      <c r="F7239" s="32">
        <v>1000000</v>
      </c>
      <c r="G7239" s="32">
        <v>1000000</v>
      </c>
      <c r="H7239" s="11">
        <v>1</v>
      </c>
    </row>
    <row r="7240" spans="1:8" ht="40.5" x14ac:dyDescent="0.25">
      <c r="A7240" s="32">
        <v>4239</v>
      </c>
      <c r="B7240" s="32" t="s">
        <v>3407</v>
      </c>
      <c r="C7240" s="32" t="s">
        <v>498</v>
      </c>
      <c r="D7240" s="32" t="s">
        <v>9</v>
      </c>
      <c r="E7240" s="32" t="s">
        <v>14</v>
      </c>
      <c r="F7240" s="32">
        <v>250000</v>
      </c>
      <c r="G7240" s="32">
        <v>250000</v>
      </c>
      <c r="H7240" s="11">
        <v>1</v>
      </c>
    </row>
    <row r="7241" spans="1:8" ht="40.5" x14ac:dyDescent="0.25">
      <c r="A7241" s="32">
        <v>4239</v>
      </c>
      <c r="B7241" s="32" t="s">
        <v>3408</v>
      </c>
      <c r="C7241" s="32" t="s">
        <v>498</v>
      </c>
      <c r="D7241" s="32" t="s">
        <v>9</v>
      </c>
      <c r="E7241" s="32" t="s">
        <v>14</v>
      </c>
      <c r="F7241" s="32">
        <v>300000</v>
      </c>
      <c r="G7241" s="32">
        <v>300000</v>
      </c>
      <c r="H7241" s="11">
        <v>1</v>
      </c>
    </row>
    <row r="7242" spans="1:8" ht="40.5" x14ac:dyDescent="0.25">
      <c r="A7242" s="32">
        <v>4239</v>
      </c>
      <c r="B7242" s="32" t="s">
        <v>3409</v>
      </c>
      <c r="C7242" s="32" t="s">
        <v>498</v>
      </c>
      <c r="D7242" s="32" t="s">
        <v>9</v>
      </c>
      <c r="E7242" s="32" t="s">
        <v>14</v>
      </c>
      <c r="F7242" s="32">
        <v>150000</v>
      </c>
      <c r="G7242" s="32">
        <v>150000</v>
      </c>
      <c r="H7242" s="11">
        <v>1</v>
      </c>
    </row>
    <row r="7243" spans="1:8" ht="40.5" x14ac:dyDescent="0.25">
      <c r="A7243" s="32">
        <v>4239</v>
      </c>
      <c r="B7243" s="32" t="s">
        <v>3410</v>
      </c>
      <c r="C7243" s="32" t="s">
        <v>498</v>
      </c>
      <c r="D7243" s="32" t="s">
        <v>9</v>
      </c>
      <c r="E7243" s="32" t="s">
        <v>14</v>
      </c>
      <c r="F7243" s="32">
        <v>700000</v>
      </c>
      <c r="G7243" s="32">
        <v>700000</v>
      </c>
      <c r="H7243" s="11">
        <v>1</v>
      </c>
    </row>
    <row r="7244" spans="1:8" ht="40.5" x14ac:dyDescent="0.25">
      <c r="A7244" s="32">
        <v>4239</v>
      </c>
      <c r="B7244" s="32" t="s">
        <v>3411</v>
      </c>
      <c r="C7244" s="32" t="s">
        <v>498</v>
      </c>
      <c r="D7244" s="32" t="s">
        <v>9</v>
      </c>
      <c r="E7244" s="32" t="s">
        <v>14</v>
      </c>
      <c r="F7244" s="32">
        <v>600000</v>
      </c>
      <c r="G7244" s="32">
        <v>600000</v>
      </c>
      <c r="H7244" s="11">
        <v>1</v>
      </c>
    </row>
    <row r="7245" spans="1:8" ht="40.5" x14ac:dyDescent="0.25">
      <c r="A7245" s="32">
        <v>4239</v>
      </c>
      <c r="B7245" s="32" t="s">
        <v>3412</v>
      </c>
      <c r="C7245" s="32" t="s">
        <v>498</v>
      </c>
      <c r="D7245" s="32" t="s">
        <v>9</v>
      </c>
      <c r="E7245" s="32" t="s">
        <v>14</v>
      </c>
      <c r="F7245" s="32">
        <v>1380000</v>
      </c>
      <c r="G7245" s="32">
        <v>1380000</v>
      </c>
      <c r="H7245" s="11">
        <v>1</v>
      </c>
    </row>
    <row r="7246" spans="1:8" ht="40.5" x14ac:dyDescent="0.25">
      <c r="A7246" s="32">
        <v>4239</v>
      </c>
      <c r="B7246" s="32" t="s">
        <v>3413</v>
      </c>
      <c r="C7246" s="32" t="s">
        <v>498</v>
      </c>
      <c r="D7246" s="32" t="s">
        <v>9</v>
      </c>
      <c r="E7246" s="32" t="s">
        <v>14</v>
      </c>
      <c r="F7246" s="32">
        <v>230000</v>
      </c>
      <c r="G7246" s="32">
        <v>230000</v>
      </c>
      <c r="H7246" s="11">
        <v>1</v>
      </c>
    </row>
    <row r="7247" spans="1:8" ht="40.5" x14ac:dyDescent="0.25">
      <c r="A7247" s="32">
        <v>4239</v>
      </c>
      <c r="B7247" s="32" t="s">
        <v>3414</v>
      </c>
      <c r="C7247" s="32" t="s">
        <v>498</v>
      </c>
      <c r="D7247" s="32" t="s">
        <v>9</v>
      </c>
      <c r="E7247" s="32" t="s">
        <v>14</v>
      </c>
      <c r="F7247" s="32">
        <v>120000</v>
      </c>
      <c r="G7247" s="32">
        <v>120000</v>
      </c>
      <c r="H7247" s="8">
        <v>1</v>
      </c>
    </row>
    <row r="7248" spans="1:8" ht="40.5" x14ac:dyDescent="0.25">
      <c r="A7248" s="32">
        <v>4239</v>
      </c>
      <c r="B7248" s="32" t="s">
        <v>3415</v>
      </c>
      <c r="C7248" s="32" t="s">
        <v>498</v>
      </c>
      <c r="D7248" s="32" t="s">
        <v>9</v>
      </c>
      <c r="E7248" s="32" t="s">
        <v>14</v>
      </c>
      <c r="F7248" s="32">
        <v>250000</v>
      </c>
      <c r="G7248" s="32">
        <v>250000</v>
      </c>
      <c r="H7248" s="8">
        <v>1</v>
      </c>
    </row>
    <row r="7249" spans="1:8" ht="40.5" x14ac:dyDescent="0.25">
      <c r="A7249" s="32">
        <v>4239</v>
      </c>
      <c r="B7249" s="32" t="s">
        <v>3416</v>
      </c>
      <c r="C7249" s="32" t="s">
        <v>498</v>
      </c>
      <c r="D7249" s="32" t="s">
        <v>9</v>
      </c>
      <c r="E7249" s="32" t="s">
        <v>14</v>
      </c>
      <c r="F7249" s="32">
        <v>400000</v>
      </c>
      <c r="G7249" s="32">
        <v>400000</v>
      </c>
      <c r="H7249" s="8">
        <v>1</v>
      </c>
    </row>
    <row r="7250" spans="1:8" ht="40.5" x14ac:dyDescent="0.25">
      <c r="A7250" s="32">
        <v>4239</v>
      </c>
      <c r="B7250" s="32" t="s">
        <v>3417</v>
      </c>
      <c r="C7250" s="32" t="s">
        <v>498</v>
      </c>
      <c r="D7250" s="32" t="s">
        <v>9</v>
      </c>
      <c r="E7250" s="32" t="s">
        <v>14</v>
      </c>
      <c r="F7250" s="32">
        <v>230000</v>
      </c>
      <c r="G7250" s="32">
        <v>230000</v>
      </c>
      <c r="H7250" s="8">
        <v>1</v>
      </c>
    </row>
    <row r="7251" spans="1:8" ht="40.5" x14ac:dyDescent="0.25">
      <c r="A7251" s="32">
        <v>4239</v>
      </c>
      <c r="B7251" s="32" t="s">
        <v>3418</v>
      </c>
      <c r="C7251" s="32" t="s">
        <v>498</v>
      </c>
      <c r="D7251" s="32" t="s">
        <v>9</v>
      </c>
      <c r="E7251" s="32" t="s">
        <v>14</v>
      </c>
      <c r="F7251" s="32">
        <v>300000</v>
      </c>
      <c r="G7251" s="32">
        <v>300000</v>
      </c>
      <c r="H7251" s="8">
        <v>1</v>
      </c>
    </row>
    <row r="7252" spans="1:8" ht="40.5" x14ac:dyDescent="0.25">
      <c r="A7252" s="32">
        <v>4239</v>
      </c>
      <c r="B7252" s="32" t="s">
        <v>1164</v>
      </c>
      <c r="C7252" s="32" t="s">
        <v>498</v>
      </c>
      <c r="D7252" s="32" t="s">
        <v>9</v>
      </c>
      <c r="E7252" s="32" t="s">
        <v>14</v>
      </c>
      <c r="F7252" s="32">
        <v>203000</v>
      </c>
      <c r="G7252" s="32">
        <v>203000</v>
      </c>
      <c r="H7252" s="8">
        <v>1</v>
      </c>
    </row>
    <row r="7253" spans="1:8" ht="40.5" x14ac:dyDescent="0.25">
      <c r="A7253" s="32">
        <v>4239</v>
      </c>
      <c r="B7253" s="32" t="s">
        <v>1165</v>
      </c>
      <c r="C7253" s="32" t="s">
        <v>498</v>
      </c>
      <c r="D7253" s="32" t="s">
        <v>9</v>
      </c>
      <c r="E7253" s="32" t="s">
        <v>14</v>
      </c>
      <c r="F7253" s="32">
        <v>199000</v>
      </c>
      <c r="G7253" s="32">
        <v>199000</v>
      </c>
      <c r="H7253" s="11">
        <v>1</v>
      </c>
    </row>
    <row r="7254" spans="1:8" ht="40.5" x14ac:dyDescent="0.25">
      <c r="A7254" s="32">
        <v>4239</v>
      </c>
      <c r="B7254" s="32" t="s">
        <v>1166</v>
      </c>
      <c r="C7254" s="32" t="s">
        <v>498</v>
      </c>
      <c r="D7254" s="32" t="s">
        <v>9</v>
      </c>
      <c r="E7254" s="32" t="s">
        <v>14</v>
      </c>
      <c r="F7254" s="32">
        <v>1350000</v>
      </c>
      <c r="G7254" s="32">
        <v>1350000</v>
      </c>
      <c r="H7254" s="11">
        <v>1</v>
      </c>
    </row>
    <row r="7255" spans="1:8" ht="40.5" x14ac:dyDescent="0.25">
      <c r="A7255" s="32">
        <v>4239</v>
      </c>
      <c r="B7255" s="32" t="s">
        <v>1167</v>
      </c>
      <c r="C7255" s="32" t="s">
        <v>498</v>
      </c>
      <c r="D7255" s="32" t="s">
        <v>9</v>
      </c>
      <c r="E7255" s="32" t="s">
        <v>14</v>
      </c>
      <c r="F7255" s="32">
        <v>241000</v>
      </c>
      <c r="G7255" s="32">
        <v>241000</v>
      </c>
      <c r="H7255" s="11">
        <v>1</v>
      </c>
    </row>
    <row r="7256" spans="1:8" ht="40.5" x14ac:dyDescent="0.25">
      <c r="A7256" s="32">
        <v>4239</v>
      </c>
      <c r="B7256" s="32" t="s">
        <v>1164</v>
      </c>
      <c r="C7256" s="32" t="s">
        <v>498</v>
      </c>
      <c r="D7256" s="32" t="s">
        <v>9</v>
      </c>
      <c r="E7256" s="32" t="s">
        <v>14</v>
      </c>
      <c r="F7256" s="32">
        <v>0</v>
      </c>
      <c r="G7256" s="32">
        <v>0</v>
      </c>
      <c r="H7256" s="11">
        <v>1</v>
      </c>
    </row>
    <row r="7257" spans="1:8" ht="40.5" x14ac:dyDescent="0.25">
      <c r="A7257" s="32">
        <v>4239</v>
      </c>
      <c r="B7257" s="32" t="s">
        <v>1165</v>
      </c>
      <c r="C7257" s="32" t="s">
        <v>498</v>
      </c>
      <c r="D7257" s="32" t="s">
        <v>9</v>
      </c>
      <c r="E7257" s="32" t="s">
        <v>14</v>
      </c>
      <c r="F7257" s="32">
        <v>0</v>
      </c>
      <c r="G7257" s="32">
        <v>0</v>
      </c>
      <c r="H7257" s="11">
        <v>1</v>
      </c>
    </row>
    <row r="7258" spans="1:8" ht="40.5" x14ac:dyDescent="0.25">
      <c r="A7258" s="32">
        <v>4239</v>
      </c>
      <c r="B7258" s="32" t="s">
        <v>1166</v>
      </c>
      <c r="C7258" s="32" t="s">
        <v>498</v>
      </c>
      <c r="D7258" s="32" t="s">
        <v>9</v>
      </c>
      <c r="E7258" s="32" t="s">
        <v>14</v>
      </c>
      <c r="F7258" s="32">
        <v>0</v>
      </c>
      <c r="G7258" s="32">
        <v>0</v>
      </c>
      <c r="H7258" s="11">
        <v>1</v>
      </c>
    </row>
    <row r="7259" spans="1:8" ht="40.5" x14ac:dyDescent="0.25">
      <c r="A7259" s="32">
        <v>4239</v>
      </c>
      <c r="B7259" s="32" t="s">
        <v>1167</v>
      </c>
      <c r="C7259" s="32" t="s">
        <v>498</v>
      </c>
      <c r="D7259" s="32" t="s">
        <v>9</v>
      </c>
      <c r="E7259" s="32" t="s">
        <v>14</v>
      </c>
      <c r="F7259" s="32">
        <v>0</v>
      </c>
      <c r="G7259" s="32">
        <v>0</v>
      </c>
      <c r="H7259" s="11">
        <v>1</v>
      </c>
    </row>
    <row r="7260" spans="1:8" ht="40.5" x14ac:dyDescent="0.25">
      <c r="A7260" s="32">
        <v>4239</v>
      </c>
      <c r="B7260" s="32" t="s">
        <v>1168</v>
      </c>
      <c r="C7260" s="32" t="s">
        <v>498</v>
      </c>
      <c r="D7260" s="32" t="s">
        <v>9</v>
      </c>
      <c r="E7260" s="32" t="s">
        <v>14</v>
      </c>
      <c r="F7260" s="32">
        <v>0</v>
      </c>
      <c r="G7260" s="32">
        <v>0</v>
      </c>
      <c r="H7260" s="11">
        <v>1</v>
      </c>
    </row>
    <row r="7261" spans="1:8" x14ac:dyDescent="0.25">
      <c r="A7261" s="4"/>
      <c r="B7261" s="4"/>
      <c r="C7261" s="4"/>
      <c r="D7261" s="4"/>
      <c r="E7261" s="4"/>
      <c r="F7261" s="4"/>
      <c r="G7261" s="4"/>
      <c r="H7261" s="4"/>
    </row>
    <row r="7262" spans="1:8" ht="15" customHeight="1" x14ac:dyDescent="0.25">
      <c r="A7262" s="129" t="s">
        <v>228</v>
      </c>
      <c r="B7262" s="130"/>
      <c r="C7262" s="130"/>
      <c r="D7262" s="130"/>
      <c r="E7262" s="130"/>
      <c r="F7262" s="130"/>
      <c r="G7262" s="130"/>
      <c r="H7262" s="131"/>
    </row>
    <row r="7263" spans="1:8" x14ac:dyDescent="0.25">
      <c r="A7263" s="240" t="s">
        <v>8</v>
      </c>
      <c r="B7263" s="240"/>
      <c r="C7263" s="240"/>
      <c r="D7263" s="240"/>
      <c r="E7263" s="240"/>
      <c r="F7263" s="240"/>
      <c r="G7263" s="240"/>
      <c r="H7263" s="241"/>
    </row>
    <row r="7264" spans="1:8" x14ac:dyDescent="0.25">
      <c r="A7264" s="55">
        <v>4269</v>
      </c>
      <c r="B7264" s="55" t="s">
        <v>3985</v>
      </c>
      <c r="C7264" s="55" t="s">
        <v>960</v>
      </c>
      <c r="D7264" s="55" t="s">
        <v>382</v>
      </c>
      <c r="E7264" s="55" t="s">
        <v>14</v>
      </c>
      <c r="F7264" s="55">
        <v>1200000</v>
      </c>
      <c r="G7264" s="55">
        <v>1200000</v>
      </c>
      <c r="H7264" s="55">
        <v>1</v>
      </c>
    </row>
    <row r="7265" spans="1:8" x14ac:dyDescent="0.25">
      <c r="A7265" s="55">
        <v>5129</v>
      </c>
      <c r="B7265" s="55" t="s">
        <v>5822</v>
      </c>
      <c r="C7265" s="55" t="s">
        <v>3785</v>
      </c>
      <c r="D7265" s="55" t="s">
        <v>9</v>
      </c>
      <c r="E7265" s="55" t="s">
        <v>10</v>
      </c>
      <c r="F7265" s="55">
        <v>120000</v>
      </c>
      <c r="G7265" s="55">
        <f>H7265*F7265</f>
        <v>120000</v>
      </c>
      <c r="H7265" s="55">
        <v>1</v>
      </c>
    </row>
    <row r="7266" spans="1:8" x14ac:dyDescent="0.25">
      <c r="A7266" s="55">
        <v>5129</v>
      </c>
      <c r="B7266" s="55" t="s">
        <v>5823</v>
      </c>
      <c r="C7266" s="55" t="s">
        <v>1345</v>
      </c>
      <c r="D7266" s="55" t="s">
        <v>9</v>
      </c>
      <c r="E7266" s="55" t="s">
        <v>10</v>
      </c>
      <c r="F7266" s="55">
        <v>230000</v>
      </c>
      <c r="G7266" s="55">
        <f t="shared" ref="G7266:G7272" si="137">H7266*F7266</f>
        <v>230000</v>
      </c>
      <c r="H7266" s="55">
        <v>1</v>
      </c>
    </row>
    <row r="7267" spans="1:8" x14ac:dyDescent="0.25">
      <c r="A7267" s="55">
        <v>5129</v>
      </c>
      <c r="B7267" s="55" t="s">
        <v>5824</v>
      </c>
      <c r="C7267" s="55" t="s">
        <v>1350</v>
      </c>
      <c r="D7267" s="55" t="s">
        <v>9</v>
      </c>
      <c r="E7267" s="55" t="s">
        <v>10</v>
      </c>
      <c r="F7267" s="55">
        <v>180000</v>
      </c>
      <c r="G7267" s="55">
        <f>H7267*F7267</f>
        <v>360000</v>
      </c>
      <c r="H7267" s="55">
        <v>2</v>
      </c>
    </row>
    <row r="7268" spans="1:8" x14ac:dyDescent="0.25">
      <c r="A7268" s="55">
        <v>5129</v>
      </c>
      <c r="B7268" s="55" t="s">
        <v>5825</v>
      </c>
      <c r="C7268" s="55" t="s">
        <v>1354</v>
      </c>
      <c r="D7268" s="55" t="s">
        <v>9</v>
      </c>
      <c r="E7268" s="55" t="s">
        <v>10</v>
      </c>
      <c r="F7268" s="55">
        <v>170000</v>
      </c>
      <c r="G7268" s="55">
        <f t="shared" si="137"/>
        <v>510000</v>
      </c>
      <c r="H7268" s="55">
        <v>3</v>
      </c>
    </row>
    <row r="7269" spans="1:8" x14ac:dyDescent="0.25">
      <c r="A7269" s="55">
        <v>5129</v>
      </c>
      <c r="B7269" s="55" t="s">
        <v>5826</v>
      </c>
      <c r="C7269" s="55" t="s">
        <v>3234</v>
      </c>
      <c r="D7269" s="55" t="s">
        <v>9</v>
      </c>
      <c r="E7269" s="55" t="s">
        <v>10</v>
      </c>
      <c r="F7269" s="55">
        <v>110000</v>
      </c>
      <c r="G7269" s="55">
        <f t="shared" si="137"/>
        <v>110000</v>
      </c>
      <c r="H7269" s="55">
        <v>1</v>
      </c>
    </row>
    <row r="7270" spans="1:8" x14ac:dyDescent="0.25">
      <c r="A7270" s="55">
        <v>5129</v>
      </c>
      <c r="B7270" s="55" t="s">
        <v>5827</v>
      </c>
      <c r="C7270" s="55" t="s">
        <v>408</v>
      </c>
      <c r="D7270" s="55" t="s">
        <v>9</v>
      </c>
      <c r="E7270" s="55" t="s">
        <v>10</v>
      </c>
      <c r="F7270" s="55">
        <v>230000</v>
      </c>
      <c r="G7270" s="55">
        <f t="shared" si="137"/>
        <v>230000</v>
      </c>
      <c r="H7270" s="55">
        <v>1</v>
      </c>
    </row>
    <row r="7271" spans="1:8" x14ac:dyDescent="0.25">
      <c r="A7271" s="55">
        <v>5129</v>
      </c>
      <c r="B7271" s="55" t="s">
        <v>5828</v>
      </c>
      <c r="C7271" s="55" t="s">
        <v>1073</v>
      </c>
      <c r="D7271" s="55" t="s">
        <v>9</v>
      </c>
      <c r="E7271" s="55" t="s">
        <v>10</v>
      </c>
      <c r="F7271" s="55">
        <v>55000</v>
      </c>
      <c r="G7271" s="55">
        <f t="shared" si="137"/>
        <v>110000</v>
      </c>
      <c r="H7271" s="55">
        <v>2</v>
      </c>
    </row>
    <row r="7272" spans="1:8" x14ac:dyDescent="0.25">
      <c r="A7272" s="55">
        <v>5129</v>
      </c>
      <c r="B7272" s="55" t="s">
        <v>6073</v>
      </c>
      <c r="C7272" s="55" t="s">
        <v>2114</v>
      </c>
      <c r="D7272" s="55" t="s">
        <v>9</v>
      </c>
      <c r="E7272" s="55" t="s">
        <v>10</v>
      </c>
      <c r="F7272" s="55">
        <v>230000</v>
      </c>
      <c r="G7272" s="55">
        <f t="shared" si="137"/>
        <v>230000</v>
      </c>
      <c r="H7272" s="55">
        <v>1</v>
      </c>
    </row>
    <row r="7273" spans="1:8" x14ac:dyDescent="0.25">
      <c r="A7273" s="55">
        <v>5129</v>
      </c>
      <c r="B7273" s="55" t="s">
        <v>6952</v>
      </c>
      <c r="C7273" s="55" t="s">
        <v>1350</v>
      </c>
      <c r="D7273" s="55" t="s">
        <v>9</v>
      </c>
      <c r="E7273" s="55" t="s">
        <v>10</v>
      </c>
      <c r="F7273" s="55">
        <v>200000</v>
      </c>
      <c r="G7273" s="55">
        <f>H7273*F7273</f>
        <v>200000</v>
      </c>
      <c r="H7273" s="55">
        <v>1</v>
      </c>
    </row>
    <row r="7274" spans="1:8" x14ac:dyDescent="0.25">
      <c r="A7274" s="55">
        <v>5129</v>
      </c>
      <c r="B7274" s="55" t="s">
        <v>6953</v>
      </c>
      <c r="C7274" s="55" t="s">
        <v>1354</v>
      </c>
      <c r="D7274" s="55" t="s">
        <v>9</v>
      </c>
      <c r="E7274" s="55" t="s">
        <v>10</v>
      </c>
      <c r="F7274" s="55">
        <v>170000</v>
      </c>
      <c r="G7274" s="55">
        <f t="shared" ref="G7274:G7276" si="138">H7274*F7274</f>
        <v>340000</v>
      </c>
      <c r="H7274" s="55">
        <v>2</v>
      </c>
    </row>
    <row r="7275" spans="1:8" x14ac:dyDescent="0.25">
      <c r="A7275" s="55">
        <v>5129</v>
      </c>
      <c r="B7275" s="55" t="s">
        <v>6954</v>
      </c>
      <c r="C7275" s="55" t="s">
        <v>3234</v>
      </c>
      <c r="D7275" s="55" t="s">
        <v>9</v>
      </c>
      <c r="E7275" s="55" t="s">
        <v>10</v>
      </c>
      <c r="F7275" s="55">
        <v>190000</v>
      </c>
      <c r="G7275" s="55">
        <f t="shared" si="138"/>
        <v>190000</v>
      </c>
      <c r="H7275" s="55">
        <v>1</v>
      </c>
    </row>
    <row r="7276" spans="1:8" x14ac:dyDescent="0.25">
      <c r="A7276" s="55">
        <v>5129</v>
      </c>
      <c r="B7276" s="55" t="s">
        <v>6955</v>
      </c>
      <c r="C7276" s="55" t="s">
        <v>1073</v>
      </c>
      <c r="D7276" s="55" t="s">
        <v>9</v>
      </c>
      <c r="E7276" s="55" t="s">
        <v>10</v>
      </c>
      <c r="F7276" s="55">
        <v>65000</v>
      </c>
      <c r="G7276" s="55">
        <f t="shared" si="138"/>
        <v>130000</v>
      </c>
      <c r="H7276" s="55">
        <v>2</v>
      </c>
    </row>
    <row r="7277" spans="1:8" ht="15" customHeight="1" x14ac:dyDescent="0.25">
      <c r="A7277" s="129" t="s">
        <v>298</v>
      </c>
      <c r="B7277" s="130"/>
      <c r="C7277" s="130"/>
      <c r="D7277" s="130"/>
      <c r="E7277" s="130"/>
      <c r="F7277" s="130"/>
      <c r="G7277" s="130"/>
      <c r="H7277" s="131"/>
    </row>
    <row r="7278" spans="1:8" ht="15" customHeight="1" x14ac:dyDescent="0.25">
      <c r="A7278" s="240" t="s">
        <v>12</v>
      </c>
      <c r="B7278" s="240"/>
      <c r="C7278" s="240"/>
      <c r="D7278" s="240"/>
      <c r="E7278" s="240"/>
      <c r="F7278" s="240"/>
      <c r="G7278" s="240"/>
      <c r="H7278" s="241"/>
    </row>
    <row r="7279" spans="1:8" x14ac:dyDescent="0.25">
      <c r="A7279" s="65"/>
      <c r="B7279" s="65"/>
      <c r="C7279" s="65"/>
      <c r="D7279" s="65"/>
      <c r="E7279" s="65"/>
      <c r="F7279" s="65"/>
      <c r="G7279" s="65"/>
      <c r="H7279" s="65"/>
    </row>
    <row r="7280" spans="1:8" x14ac:dyDescent="0.25">
      <c r="A7280" s="240" t="s">
        <v>8</v>
      </c>
      <c r="B7280" s="240"/>
      <c r="C7280" s="240"/>
      <c r="D7280" s="240"/>
      <c r="E7280" s="240"/>
      <c r="F7280" s="240"/>
      <c r="G7280" s="240"/>
      <c r="H7280" s="241"/>
    </row>
    <row r="7281" spans="1:8" x14ac:dyDescent="0.25">
      <c r="A7281" s="32">
        <v>5129</v>
      </c>
      <c r="B7281" s="32" t="s">
        <v>4865</v>
      </c>
      <c r="C7281" s="32" t="s">
        <v>1584</v>
      </c>
      <c r="D7281" s="65" t="s">
        <v>9</v>
      </c>
      <c r="E7281" s="65" t="s">
        <v>10</v>
      </c>
      <c r="F7281" s="65">
        <v>195000</v>
      </c>
      <c r="G7281" s="65">
        <f>H7281*F7281</f>
        <v>15015000</v>
      </c>
      <c r="H7281" s="55">
        <v>77</v>
      </c>
    </row>
    <row r="7282" spans="1:8" ht="15" customHeight="1" x14ac:dyDescent="0.25">
      <c r="A7282" s="129" t="s">
        <v>135</v>
      </c>
      <c r="B7282" s="130"/>
      <c r="C7282" s="130"/>
      <c r="D7282" s="130"/>
      <c r="E7282" s="130"/>
      <c r="F7282" s="130"/>
      <c r="G7282" s="130"/>
      <c r="H7282" s="131"/>
    </row>
    <row r="7283" spans="1:8" ht="15" customHeight="1" x14ac:dyDescent="0.25">
      <c r="A7283" s="240" t="s">
        <v>12</v>
      </c>
      <c r="B7283" s="240"/>
      <c r="C7283" s="240"/>
      <c r="D7283" s="240"/>
      <c r="E7283" s="240"/>
      <c r="F7283" s="240"/>
      <c r="G7283" s="240"/>
      <c r="H7283" s="241"/>
    </row>
    <row r="7284" spans="1:8" x14ac:dyDescent="0.25">
      <c r="A7284" s="55">
        <v>4239</v>
      </c>
      <c r="B7284" s="55" t="s">
        <v>1154</v>
      </c>
      <c r="C7284" s="55" t="s">
        <v>27</v>
      </c>
      <c r="D7284" s="55" t="s">
        <v>13</v>
      </c>
      <c r="E7284" s="55" t="s">
        <v>14</v>
      </c>
      <c r="F7284" s="55">
        <v>550000</v>
      </c>
      <c r="G7284" s="55">
        <v>550000</v>
      </c>
      <c r="H7284" s="55">
        <v>1</v>
      </c>
    </row>
    <row r="7285" spans="1:8" x14ac:dyDescent="0.25">
      <c r="A7285" s="55">
        <v>4239</v>
      </c>
      <c r="B7285" s="55" t="s">
        <v>1155</v>
      </c>
      <c r="C7285" s="55" t="s">
        <v>27</v>
      </c>
      <c r="D7285" s="55" t="s">
        <v>13</v>
      </c>
      <c r="E7285" s="55" t="s">
        <v>14</v>
      </c>
      <c r="F7285" s="55">
        <v>460000</v>
      </c>
      <c r="G7285" s="55">
        <v>460000</v>
      </c>
      <c r="H7285" s="55">
        <v>1</v>
      </c>
    </row>
    <row r="7286" spans="1:8" ht="15" customHeight="1" x14ac:dyDescent="0.25">
      <c r="A7286" s="129" t="s">
        <v>143</v>
      </c>
      <c r="B7286" s="130"/>
      <c r="C7286" s="130"/>
      <c r="D7286" s="130"/>
      <c r="E7286" s="130"/>
      <c r="F7286" s="130"/>
      <c r="G7286" s="130"/>
      <c r="H7286" s="131"/>
    </row>
    <row r="7287" spans="1:8" x14ac:dyDescent="0.25">
      <c r="A7287" s="12"/>
      <c r="B7287" s="12"/>
      <c r="C7287" s="12"/>
      <c r="D7287" s="12"/>
      <c r="E7287" s="12"/>
      <c r="F7287" s="12"/>
      <c r="G7287" s="12"/>
      <c r="H7287" s="12"/>
    </row>
    <row r="7288" spans="1:8" ht="15" customHeight="1" x14ac:dyDescent="0.25">
      <c r="A7288" s="129" t="s">
        <v>165</v>
      </c>
      <c r="B7288" s="130"/>
      <c r="C7288" s="130"/>
      <c r="D7288" s="130"/>
      <c r="E7288" s="130"/>
      <c r="F7288" s="130"/>
      <c r="G7288" s="130"/>
      <c r="H7288" s="131"/>
    </row>
    <row r="7289" spans="1:8" ht="15" customHeight="1" x14ac:dyDescent="0.25">
      <c r="A7289" s="137" t="s">
        <v>16</v>
      </c>
      <c r="B7289" s="138"/>
      <c r="C7289" s="138"/>
      <c r="D7289" s="138"/>
      <c r="E7289" s="138"/>
      <c r="F7289" s="138"/>
      <c r="G7289" s="138"/>
      <c r="H7289" s="139"/>
    </row>
    <row r="7290" spans="1:8" ht="27" x14ac:dyDescent="0.25">
      <c r="A7290" s="105">
        <v>5112</v>
      </c>
      <c r="B7290" s="105" t="s">
        <v>2088</v>
      </c>
      <c r="C7290" s="105" t="s">
        <v>975</v>
      </c>
      <c r="D7290" s="11" t="s">
        <v>382</v>
      </c>
      <c r="E7290" s="11" t="s">
        <v>14</v>
      </c>
      <c r="F7290" s="11">
        <v>29670000</v>
      </c>
      <c r="G7290" s="11">
        <v>29670000</v>
      </c>
      <c r="H7290" s="11">
        <v>1</v>
      </c>
    </row>
    <row r="7291" spans="1:8" ht="27" x14ac:dyDescent="0.25">
      <c r="A7291" s="105">
        <v>5112</v>
      </c>
      <c r="B7291" s="105" t="s">
        <v>2089</v>
      </c>
      <c r="C7291" s="105" t="s">
        <v>975</v>
      </c>
      <c r="D7291" s="11" t="s">
        <v>382</v>
      </c>
      <c r="E7291" s="11" t="s">
        <v>14</v>
      </c>
      <c r="F7291" s="11">
        <v>6699982</v>
      </c>
      <c r="G7291" s="11">
        <v>6699982</v>
      </c>
      <c r="H7291" s="11">
        <v>1</v>
      </c>
    </row>
    <row r="7292" spans="1:8" ht="27" x14ac:dyDescent="0.25">
      <c r="A7292" s="105">
        <v>5112</v>
      </c>
      <c r="B7292" s="105" t="s">
        <v>2090</v>
      </c>
      <c r="C7292" s="105" t="s">
        <v>975</v>
      </c>
      <c r="D7292" s="11" t="s">
        <v>382</v>
      </c>
      <c r="E7292" s="11" t="s">
        <v>14</v>
      </c>
      <c r="F7292" s="11">
        <v>35814103</v>
      </c>
      <c r="G7292" s="11">
        <v>35814103</v>
      </c>
      <c r="H7292" s="11">
        <v>1</v>
      </c>
    </row>
    <row r="7293" spans="1:8" ht="27" x14ac:dyDescent="0.25">
      <c r="A7293" s="105">
        <v>5113</v>
      </c>
      <c r="B7293" s="105" t="s">
        <v>6127</v>
      </c>
      <c r="C7293" s="105" t="s">
        <v>975</v>
      </c>
      <c r="D7293" s="11" t="s">
        <v>382</v>
      </c>
      <c r="E7293" s="11" t="s">
        <v>14</v>
      </c>
      <c r="F7293" s="11">
        <v>13650790</v>
      </c>
      <c r="G7293" s="11">
        <v>13650790</v>
      </c>
      <c r="H7293" s="11">
        <v>1</v>
      </c>
    </row>
    <row r="7294" spans="1:8" ht="27" x14ac:dyDescent="0.25">
      <c r="A7294" s="105">
        <v>5113</v>
      </c>
      <c r="B7294" s="105" t="s">
        <v>6128</v>
      </c>
      <c r="C7294" s="105" t="s">
        <v>975</v>
      </c>
      <c r="D7294" s="11" t="s">
        <v>382</v>
      </c>
      <c r="E7294" s="11" t="s">
        <v>14</v>
      </c>
      <c r="F7294" s="11">
        <v>19809150</v>
      </c>
      <c r="G7294" s="11">
        <v>19809150</v>
      </c>
      <c r="H7294" s="11">
        <v>1</v>
      </c>
    </row>
    <row r="7295" spans="1:8" ht="27" x14ac:dyDescent="0.25">
      <c r="A7295" s="105">
        <v>5113</v>
      </c>
      <c r="B7295" s="105" t="s">
        <v>6129</v>
      </c>
      <c r="C7295" s="105" t="s">
        <v>975</v>
      </c>
      <c r="D7295" s="11" t="s">
        <v>382</v>
      </c>
      <c r="E7295" s="11" t="s">
        <v>14</v>
      </c>
      <c r="F7295" s="11">
        <v>16377530</v>
      </c>
      <c r="G7295" s="11">
        <v>16377530</v>
      </c>
      <c r="H7295" s="11">
        <v>1</v>
      </c>
    </row>
    <row r="7296" spans="1:8" ht="27" x14ac:dyDescent="0.25">
      <c r="A7296" s="105">
        <v>5112</v>
      </c>
      <c r="B7296" s="105" t="s">
        <v>6437</v>
      </c>
      <c r="C7296" s="105" t="s">
        <v>975</v>
      </c>
      <c r="D7296" s="11" t="s">
        <v>382</v>
      </c>
      <c r="E7296" s="11" t="s">
        <v>14</v>
      </c>
      <c r="F7296" s="11">
        <v>28051406</v>
      </c>
      <c r="G7296" s="11">
        <v>28051406</v>
      </c>
      <c r="H7296" s="11">
        <v>1</v>
      </c>
    </row>
    <row r="7297" spans="1:8" ht="15" customHeight="1" x14ac:dyDescent="0.25">
      <c r="A7297" s="240" t="s">
        <v>12</v>
      </c>
      <c r="B7297" s="240"/>
      <c r="C7297" s="240"/>
      <c r="D7297" s="240"/>
      <c r="E7297" s="240"/>
      <c r="F7297" s="240"/>
      <c r="G7297" s="240"/>
      <c r="H7297" s="241"/>
    </row>
    <row r="7298" spans="1:8" ht="27" x14ac:dyDescent="0.25">
      <c r="A7298" s="109">
        <v>5112</v>
      </c>
      <c r="B7298" s="109" t="s">
        <v>3319</v>
      </c>
      <c r="C7298" s="109" t="s">
        <v>455</v>
      </c>
      <c r="D7298" s="109" t="s">
        <v>1213</v>
      </c>
      <c r="E7298" s="109" t="s">
        <v>14</v>
      </c>
      <c r="F7298" s="109">
        <v>35000</v>
      </c>
      <c r="G7298" s="109">
        <v>35000</v>
      </c>
      <c r="H7298" s="109">
        <v>1</v>
      </c>
    </row>
    <row r="7299" spans="1:8" ht="27" x14ac:dyDescent="0.25">
      <c r="A7299" s="109">
        <v>5112</v>
      </c>
      <c r="B7299" s="109" t="s">
        <v>3320</v>
      </c>
      <c r="C7299" s="109" t="s">
        <v>455</v>
      </c>
      <c r="D7299" s="109" t="s">
        <v>1213</v>
      </c>
      <c r="E7299" s="109" t="s">
        <v>14</v>
      </c>
      <c r="F7299" s="109">
        <v>55000</v>
      </c>
      <c r="G7299" s="109">
        <v>55000</v>
      </c>
      <c r="H7299" s="109">
        <v>1</v>
      </c>
    </row>
    <row r="7300" spans="1:8" ht="27" x14ac:dyDescent="0.25">
      <c r="A7300" s="109">
        <v>5112</v>
      </c>
      <c r="B7300" s="109" t="s">
        <v>3321</v>
      </c>
      <c r="C7300" s="109" t="s">
        <v>455</v>
      </c>
      <c r="D7300" s="109" t="s">
        <v>1213</v>
      </c>
      <c r="E7300" s="109" t="s">
        <v>14</v>
      </c>
      <c r="F7300" s="109">
        <v>35000</v>
      </c>
      <c r="G7300" s="109">
        <v>35000</v>
      </c>
      <c r="H7300" s="109">
        <v>1</v>
      </c>
    </row>
    <row r="7301" spans="1:8" ht="27" x14ac:dyDescent="0.25">
      <c r="A7301" s="109">
        <v>5112</v>
      </c>
      <c r="B7301" s="109" t="s">
        <v>5011</v>
      </c>
      <c r="C7301" s="109" t="s">
        <v>1094</v>
      </c>
      <c r="D7301" s="109" t="s">
        <v>13</v>
      </c>
      <c r="E7301" s="109" t="s">
        <v>14</v>
      </c>
      <c r="F7301" s="109">
        <v>238300</v>
      </c>
      <c r="G7301" s="109">
        <v>238300</v>
      </c>
      <c r="H7301" s="109">
        <v>1</v>
      </c>
    </row>
    <row r="7302" spans="1:8" ht="27" x14ac:dyDescent="0.25">
      <c r="A7302" s="109">
        <v>5112</v>
      </c>
      <c r="B7302" s="109" t="s">
        <v>5012</v>
      </c>
      <c r="C7302" s="109" t="s">
        <v>1094</v>
      </c>
      <c r="D7302" s="109" t="s">
        <v>13</v>
      </c>
      <c r="E7302" s="109" t="s">
        <v>14</v>
      </c>
      <c r="F7302" s="109">
        <v>70400</v>
      </c>
      <c r="G7302" s="109">
        <v>70400</v>
      </c>
      <c r="H7302" s="109">
        <v>1</v>
      </c>
    </row>
    <row r="7303" spans="1:8" ht="27" x14ac:dyDescent="0.25">
      <c r="A7303" s="109">
        <v>5112</v>
      </c>
      <c r="B7303" s="109" t="s">
        <v>5013</v>
      </c>
      <c r="C7303" s="109" t="s">
        <v>1094</v>
      </c>
      <c r="D7303" s="109" t="s">
        <v>13</v>
      </c>
      <c r="E7303" s="109" t="s">
        <v>14</v>
      </c>
      <c r="F7303" s="109">
        <v>164600</v>
      </c>
      <c r="G7303" s="109">
        <v>164600</v>
      </c>
      <c r="H7303" s="109">
        <v>1</v>
      </c>
    </row>
    <row r="7304" spans="1:8" ht="27" x14ac:dyDescent="0.25">
      <c r="A7304" s="109">
        <v>5112</v>
      </c>
      <c r="B7304" s="109" t="s">
        <v>5014</v>
      </c>
      <c r="C7304" s="109" t="s">
        <v>1094</v>
      </c>
      <c r="D7304" s="109" t="s">
        <v>13</v>
      </c>
      <c r="E7304" s="109" t="s">
        <v>14</v>
      </c>
      <c r="F7304" s="109">
        <v>281700</v>
      </c>
      <c r="G7304" s="109">
        <v>281700</v>
      </c>
      <c r="H7304" s="109">
        <v>1</v>
      </c>
    </row>
    <row r="7305" spans="1:8" ht="27" x14ac:dyDescent="0.25">
      <c r="A7305" s="109">
        <v>5113</v>
      </c>
      <c r="B7305" s="109" t="s">
        <v>6124</v>
      </c>
      <c r="C7305" s="109" t="s">
        <v>455</v>
      </c>
      <c r="D7305" s="109" t="s">
        <v>1213</v>
      </c>
      <c r="E7305" s="109" t="s">
        <v>14</v>
      </c>
      <c r="F7305" s="109">
        <v>273000</v>
      </c>
      <c r="G7305" s="109">
        <v>273000</v>
      </c>
      <c r="H7305" s="109">
        <v>1</v>
      </c>
    </row>
    <row r="7306" spans="1:8" ht="27" x14ac:dyDescent="0.25">
      <c r="A7306" s="109">
        <v>5113</v>
      </c>
      <c r="B7306" s="109" t="s">
        <v>6125</v>
      </c>
      <c r="C7306" s="109" t="s">
        <v>455</v>
      </c>
      <c r="D7306" s="109" t="s">
        <v>1213</v>
      </c>
      <c r="E7306" s="109" t="s">
        <v>14</v>
      </c>
      <c r="F7306" s="109">
        <v>396000</v>
      </c>
      <c r="G7306" s="109">
        <v>396000</v>
      </c>
      <c r="H7306" s="109">
        <v>1</v>
      </c>
    </row>
    <row r="7307" spans="1:8" ht="27" x14ac:dyDescent="0.25">
      <c r="A7307" s="109">
        <v>5113</v>
      </c>
      <c r="B7307" s="109" t="s">
        <v>6126</v>
      </c>
      <c r="C7307" s="109" t="s">
        <v>455</v>
      </c>
      <c r="D7307" s="109" t="s">
        <v>1213</v>
      </c>
      <c r="E7307" s="109" t="s">
        <v>14</v>
      </c>
      <c r="F7307" s="109">
        <v>327000</v>
      </c>
      <c r="G7307" s="109">
        <v>327000</v>
      </c>
      <c r="H7307" s="109">
        <v>1</v>
      </c>
    </row>
    <row r="7308" spans="1:8" ht="27" x14ac:dyDescent="0.25">
      <c r="A7308" s="109">
        <v>5113</v>
      </c>
      <c r="B7308" s="109" t="s">
        <v>6404</v>
      </c>
      <c r="C7308" s="109" t="s">
        <v>1094</v>
      </c>
      <c r="D7308" s="109" t="s">
        <v>13</v>
      </c>
      <c r="E7308" s="109" t="s">
        <v>14</v>
      </c>
      <c r="F7308" s="109">
        <v>98200</v>
      </c>
      <c r="G7308" s="109">
        <v>98200</v>
      </c>
      <c r="H7308" s="109">
        <v>1</v>
      </c>
    </row>
    <row r="7309" spans="1:8" ht="27" x14ac:dyDescent="0.25">
      <c r="A7309" s="109">
        <v>5113</v>
      </c>
      <c r="B7309" s="109" t="s">
        <v>6405</v>
      </c>
      <c r="C7309" s="109" t="s">
        <v>1094</v>
      </c>
      <c r="D7309" s="109" t="s">
        <v>13</v>
      </c>
      <c r="E7309" s="109" t="s">
        <v>14</v>
      </c>
      <c r="F7309" s="109">
        <v>81900</v>
      </c>
      <c r="G7309" s="109">
        <v>81900</v>
      </c>
      <c r="H7309" s="109">
        <v>1</v>
      </c>
    </row>
    <row r="7310" spans="1:8" ht="27" x14ac:dyDescent="0.25">
      <c r="A7310" s="109">
        <v>5113</v>
      </c>
      <c r="B7310" s="109" t="s">
        <v>6406</v>
      </c>
      <c r="C7310" s="109" t="s">
        <v>1094</v>
      </c>
      <c r="D7310" s="109" t="s">
        <v>13</v>
      </c>
      <c r="E7310" s="109" t="s">
        <v>14</v>
      </c>
      <c r="F7310" s="109">
        <v>118800</v>
      </c>
      <c r="G7310" s="109">
        <v>118800</v>
      </c>
      <c r="H7310" s="109">
        <v>1</v>
      </c>
    </row>
    <row r="7311" spans="1:8" ht="27" x14ac:dyDescent="0.25">
      <c r="A7311" s="109">
        <v>5112</v>
      </c>
      <c r="B7311" s="109" t="s">
        <v>6448</v>
      </c>
      <c r="C7311" s="109" t="s">
        <v>455</v>
      </c>
      <c r="D7311" s="109" t="s">
        <v>1213</v>
      </c>
      <c r="E7311" s="109" t="s">
        <v>14</v>
      </c>
      <c r="F7311" s="109">
        <v>561000</v>
      </c>
      <c r="G7311" s="109">
        <v>561000</v>
      </c>
      <c r="H7311" s="109">
        <v>1</v>
      </c>
    </row>
    <row r="7312" spans="1:8" ht="15" customHeight="1" x14ac:dyDescent="0.25">
      <c r="A7312" s="134" t="s">
        <v>3984</v>
      </c>
      <c r="B7312" s="135"/>
      <c r="C7312" s="135"/>
      <c r="D7312" s="135"/>
      <c r="E7312" s="135"/>
      <c r="F7312" s="135"/>
      <c r="G7312" s="135"/>
      <c r="H7312" s="136"/>
    </row>
    <row r="7313" spans="1:8" x14ac:dyDescent="0.25">
      <c r="A7313" s="4">
        <v>5129</v>
      </c>
      <c r="B7313" s="109" t="s">
        <v>4864</v>
      </c>
      <c r="C7313" s="109" t="s">
        <v>1584</v>
      </c>
      <c r="D7313" s="115" t="s">
        <v>249</v>
      </c>
      <c r="E7313" s="4" t="s">
        <v>10</v>
      </c>
      <c r="F7313" s="4">
        <v>195000</v>
      </c>
      <c r="G7313" s="4">
        <f>H7313*F7313</f>
        <v>5460000</v>
      </c>
      <c r="H7313" s="4">
        <v>28</v>
      </c>
    </row>
    <row r="7314" spans="1:8" ht="26.25" customHeight="1" x14ac:dyDescent="0.25">
      <c r="A7314" s="4">
        <v>5129</v>
      </c>
      <c r="B7314" s="109" t="s">
        <v>4864</v>
      </c>
      <c r="C7314" s="109" t="s">
        <v>1630</v>
      </c>
      <c r="D7314" s="115" t="s">
        <v>249</v>
      </c>
      <c r="E7314" s="4" t="s">
        <v>10</v>
      </c>
      <c r="F7314" s="4">
        <v>25000</v>
      </c>
      <c r="G7314" s="4">
        <f>H7314*F7314</f>
        <v>375000</v>
      </c>
      <c r="H7314" s="4">
        <v>15</v>
      </c>
    </row>
    <row r="7315" spans="1:8" ht="15" customHeight="1" x14ac:dyDescent="0.25">
      <c r="A7315" s="129" t="s">
        <v>227</v>
      </c>
      <c r="B7315" s="130"/>
      <c r="C7315" s="130"/>
      <c r="D7315" s="130"/>
      <c r="E7315" s="130"/>
      <c r="F7315" s="130"/>
      <c r="G7315" s="130"/>
      <c r="H7315" s="131"/>
    </row>
    <row r="7316" spans="1:8" ht="15" customHeight="1" x14ac:dyDescent="0.25">
      <c r="A7316" s="238" t="s">
        <v>12</v>
      </c>
      <c r="B7316" s="238"/>
      <c r="C7316" s="238"/>
      <c r="D7316" s="238"/>
      <c r="E7316" s="238"/>
      <c r="F7316" s="238"/>
      <c r="G7316" s="238"/>
      <c r="H7316" s="239"/>
    </row>
    <row r="7317" spans="1:8" ht="42.75" customHeight="1" x14ac:dyDescent="0.25">
      <c r="A7317" s="115">
        <v>4239</v>
      </c>
      <c r="B7317" s="115" t="s">
        <v>4217</v>
      </c>
      <c r="C7317" s="115" t="s">
        <v>498</v>
      </c>
      <c r="D7317" s="115" t="s">
        <v>249</v>
      </c>
      <c r="E7317" s="115" t="s">
        <v>14</v>
      </c>
      <c r="F7317" s="115">
        <v>445000</v>
      </c>
      <c r="G7317" s="115">
        <v>445000</v>
      </c>
      <c r="H7317" s="115">
        <v>1</v>
      </c>
    </row>
    <row r="7318" spans="1:8" ht="40.5" x14ac:dyDescent="0.25">
      <c r="A7318" s="115">
        <v>4239</v>
      </c>
      <c r="B7318" s="115" t="s">
        <v>4218</v>
      </c>
      <c r="C7318" s="115" t="s">
        <v>498</v>
      </c>
      <c r="D7318" s="115" t="s">
        <v>249</v>
      </c>
      <c r="E7318" s="115" t="s">
        <v>14</v>
      </c>
      <c r="F7318" s="115">
        <v>285000</v>
      </c>
      <c r="G7318" s="115">
        <v>285000</v>
      </c>
      <c r="H7318" s="115">
        <v>1</v>
      </c>
    </row>
    <row r="7319" spans="1:8" ht="40.5" x14ac:dyDescent="0.25">
      <c r="A7319" s="115">
        <v>4239</v>
      </c>
      <c r="B7319" s="115" t="s">
        <v>4219</v>
      </c>
      <c r="C7319" s="115" t="s">
        <v>498</v>
      </c>
      <c r="D7319" s="115" t="s">
        <v>249</v>
      </c>
      <c r="E7319" s="115" t="s">
        <v>14</v>
      </c>
      <c r="F7319" s="115">
        <v>310000</v>
      </c>
      <c r="G7319" s="115">
        <v>310000</v>
      </c>
      <c r="H7319" s="115">
        <v>1</v>
      </c>
    </row>
    <row r="7320" spans="1:8" ht="40.5" x14ac:dyDescent="0.25">
      <c r="A7320" s="115">
        <v>4239</v>
      </c>
      <c r="B7320" s="115" t="s">
        <v>4220</v>
      </c>
      <c r="C7320" s="115" t="s">
        <v>498</v>
      </c>
      <c r="D7320" s="115" t="s">
        <v>249</v>
      </c>
      <c r="E7320" s="115" t="s">
        <v>14</v>
      </c>
      <c r="F7320" s="115">
        <v>360000</v>
      </c>
      <c r="G7320" s="115">
        <v>360000</v>
      </c>
      <c r="H7320" s="115">
        <v>1</v>
      </c>
    </row>
    <row r="7321" spans="1:8" ht="15" customHeight="1" x14ac:dyDescent="0.25">
      <c r="A7321" s="134" t="s">
        <v>3984</v>
      </c>
      <c r="B7321" s="135"/>
      <c r="C7321" s="135"/>
      <c r="D7321" s="135"/>
      <c r="E7321" s="135"/>
      <c r="F7321" s="135"/>
      <c r="G7321" s="135"/>
      <c r="H7321" s="136"/>
    </row>
    <row r="7322" spans="1:8" x14ac:dyDescent="0.25">
      <c r="A7322" s="4">
        <v>4267</v>
      </c>
      <c r="B7322" s="4" t="s">
        <v>3983</v>
      </c>
      <c r="C7322" s="4" t="s">
        <v>958</v>
      </c>
      <c r="D7322" s="4" t="s">
        <v>382</v>
      </c>
      <c r="E7322" s="4" t="s">
        <v>10</v>
      </c>
      <c r="F7322" s="4">
        <v>13100</v>
      </c>
      <c r="G7322" s="4">
        <f>+F7322*H7322</f>
        <v>4716000</v>
      </c>
      <c r="H7322" s="4">
        <v>360</v>
      </c>
    </row>
    <row r="7323" spans="1:8" x14ac:dyDescent="0.25">
      <c r="A7323" s="4">
        <v>4267</v>
      </c>
      <c r="B7323" s="4" t="s">
        <v>3982</v>
      </c>
      <c r="C7323" s="4" t="s">
        <v>960</v>
      </c>
      <c r="D7323" s="4" t="s">
        <v>382</v>
      </c>
      <c r="E7323" s="4" t="s">
        <v>14</v>
      </c>
      <c r="F7323" s="4">
        <v>1404000</v>
      </c>
      <c r="G7323" s="4">
        <v>1404000</v>
      </c>
      <c r="H7323" s="4">
        <v>1</v>
      </c>
    </row>
    <row r="7324" spans="1:8" ht="15" customHeight="1" x14ac:dyDescent="0.25">
      <c r="A7324" s="134" t="s">
        <v>16</v>
      </c>
      <c r="B7324" s="135"/>
      <c r="C7324" s="135"/>
      <c r="D7324" s="135"/>
      <c r="E7324" s="135"/>
      <c r="F7324" s="135"/>
      <c r="G7324" s="135"/>
      <c r="H7324" s="136"/>
    </row>
    <row r="7325" spans="1:8" ht="39" customHeight="1" x14ac:dyDescent="0.25">
      <c r="A7325" s="4">
        <v>4251</v>
      </c>
      <c r="B7325" s="4" t="s">
        <v>6292</v>
      </c>
      <c r="C7325" s="4" t="s">
        <v>423</v>
      </c>
      <c r="D7325" s="4" t="s">
        <v>382</v>
      </c>
      <c r="E7325" s="4" t="s">
        <v>14</v>
      </c>
      <c r="F7325" s="4">
        <v>586503</v>
      </c>
      <c r="G7325" s="4">
        <v>586503</v>
      </c>
      <c r="H7325" s="4">
        <v>1</v>
      </c>
    </row>
    <row r="7326" spans="1:8" ht="15" customHeight="1" x14ac:dyDescent="0.25">
      <c r="A7326" s="129" t="s">
        <v>167</v>
      </c>
      <c r="B7326" s="130"/>
      <c r="C7326" s="130"/>
      <c r="D7326" s="130"/>
      <c r="E7326" s="130"/>
      <c r="F7326" s="130"/>
      <c r="G7326" s="130"/>
      <c r="H7326" s="131"/>
    </row>
    <row r="7327" spans="1:8" x14ac:dyDescent="0.25">
      <c r="A7327" s="30"/>
      <c r="B7327" s="242" t="s">
        <v>166</v>
      </c>
      <c r="C7327" s="242"/>
      <c r="D7327" s="242"/>
      <c r="E7327" s="242"/>
      <c r="F7327" s="242"/>
      <c r="G7327" s="242"/>
      <c r="H7327" s="243"/>
    </row>
    <row r="7328" spans="1:8" x14ac:dyDescent="0.25">
      <c r="A7328" s="4"/>
      <c r="B7328" s="4"/>
      <c r="C7328" s="4"/>
      <c r="D7328" s="4"/>
      <c r="E7328" s="4"/>
      <c r="F7328" s="4"/>
      <c r="G7328" s="4"/>
      <c r="H7328" s="4"/>
    </row>
    <row r="7329" spans="1:12" ht="15" customHeight="1" x14ac:dyDescent="0.25">
      <c r="A7329" s="240" t="s">
        <v>12</v>
      </c>
      <c r="B7329" s="240"/>
      <c r="C7329" s="240"/>
      <c r="D7329" s="240"/>
      <c r="E7329" s="240"/>
      <c r="F7329" s="240"/>
      <c r="G7329" s="240"/>
      <c r="H7329" s="241"/>
    </row>
    <row r="7330" spans="1:12" x14ac:dyDescent="0.25">
      <c r="A7330" s="14"/>
      <c r="B7330" s="14"/>
      <c r="C7330" s="15"/>
      <c r="D7330" s="14"/>
      <c r="E7330" s="14"/>
      <c r="F7330" s="14"/>
      <c r="G7330" s="14"/>
      <c r="H7330" s="14"/>
    </row>
    <row r="7331" spans="1:12" ht="15" customHeight="1" x14ac:dyDescent="0.25">
      <c r="A7331" s="129" t="s">
        <v>72</v>
      </c>
      <c r="B7331" s="130"/>
      <c r="C7331" s="130"/>
      <c r="D7331" s="130"/>
      <c r="E7331" s="130"/>
      <c r="F7331" s="130"/>
      <c r="G7331" s="130"/>
      <c r="H7331" s="131"/>
      <c r="K7331" s="87"/>
      <c r="L7331" s="87"/>
    </row>
    <row r="7332" spans="1:12" x14ac:dyDescent="0.25">
      <c r="A7332" s="30"/>
      <c r="B7332" s="242" t="s">
        <v>2087</v>
      </c>
      <c r="C7332" s="242"/>
      <c r="D7332" s="242"/>
      <c r="E7332" s="242"/>
      <c r="F7332" s="242"/>
      <c r="G7332" s="242"/>
      <c r="H7332" s="243"/>
      <c r="K7332" s="87"/>
      <c r="L7332" s="87"/>
    </row>
    <row r="7333" spans="1:12" ht="27" x14ac:dyDescent="0.25">
      <c r="A7333" s="33">
        <v>5112</v>
      </c>
      <c r="B7333" s="33" t="s">
        <v>2091</v>
      </c>
      <c r="C7333" s="34" t="s">
        <v>975</v>
      </c>
      <c r="D7333" s="33" t="s">
        <v>382</v>
      </c>
      <c r="E7333" s="33" t="s">
        <v>14</v>
      </c>
      <c r="F7333" s="33">
        <v>20270191</v>
      </c>
      <c r="G7333" s="33">
        <v>20270191</v>
      </c>
      <c r="H7333" s="14">
        <v>1</v>
      </c>
    </row>
    <row r="7334" spans="1:12" ht="27" x14ac:dyDescent="0.25">
      <c r="A7334" s="33">
        <v>5112</v>
      </c>
      <c r="B7334" s="33" t="s">
        <v>2092</v>
      </c>
      <c r="C7334" s="34" t="s">
        <v>975</v>
      </c>
      <c r="D7334" s="33" t="s">
        <v>382</v>
      </c>
      <c r="E7334" s="33" t="s">
        <v>14</v>
      </c>
      <c r="F7334" s="33">
        <v>0</v>
      </c>
      <c r="G7334" s="33">
        <v>0</v>
      </c>
      <c r="H7334" s="14">
        <v>1</v>
      </c>
    </row>
    <row r="7335" spans="1:12" ht="15" customHeight="1" x14ac:dyDescent="0.25">
      <c r="A7335" s="240" t="s">
        <v>179</v>
      </c>
      <c r="B7335" s="240"/>
      <c r="C7335" s="240"/>
      <c r="D7335" s="240"/>
      <c r="E7335" s="240"/>
      <c r="F7335" s="240"/>
      <c r="G7335" s="240"/>
      <c r="H7335" s="241"/>
    </row>
    <row r="7336" spans="1:12" ht="27" x14ac:dyDescent="0.25">
      <c r="A7336" s="109">
        <v>5112</v>
      </c>
      <c r="B7336" s="109" t="s">
        <v>3322</v>
      </c>
      <c r="C7336" s="109" t="s">
        <v>455</v>
      </c>
      <c r="D7336" s="109" t="s">
        <v>1213</v>
      </c>
      <c r="E7336" s="109" t="s">
        <v>14</v>
      </c>
      <c r="F7336" s="109">
        <v>55000</v>
      </c>
      <c r="G7336" s="109">
        <v>55000</v>
      </c>
      <c r="H7336" s="109">
        <v>1</v>
      </c>
    </row>
    <row r="7337" spans="1:12" ht="27" x14ac:dyDescent="0.25">
      <c r="A7337" s="109">
        <v>5112</v>
      </c>
      <c r="B7337" s="109" t="s">
        <v>3323</v>
      </c>
      <c r="C7337" s="109" t="s">
        <v>455</v>
      </c>
      <c r="D7337" s="109" t="s">
        <v>1213</v>
      </c>
      <c r="E7337" s="109" t="s">
        <v>14</v>
      </c>
      <c r="F7337" s="109">
        <v>55000</v>
      </c>
      <c r="G7337" s="109">
        <v>55000</v>
      </c>
      <c r="H7337" s="109">
        <v>1</v>
      </c>
    </row>
    <row r="7338" spans="1:12" ht="27" x14ac:dyDescent="0.25">
      <c r="A7338" s="109">
        <v>5112</v>
      </c>
      <c r="B7338" s="109" t="s">
        <v>6983</v>
      </c>
      <c r="C7338" s="109" t="s">
        <v>1094</v>
      </c>
      <c r="D7338" s="109" t="s">
        <v>13</v>
      </c>
      <c r="E7338" s="109" t="s">
        <v>14</v>
      </c>
      <c r="F7338" s="109">
        <v>164600</v>
      </c>
      <c r="G7338" s="109">
        <v>164600</v>
      </c>
      <c r="H7338" s="109">
        <v>1</v>
      </c>
    </row>
    <row r="7339" spans="1:12" ht="15" customHeight="1" x14ac:dyDescent="0.25">
      <c r="A7339" s="129" t="s">
        <v>248</v>
      </c>
      <c r="B7339" s="130"/>
      <c r="C7339" s="130"/>
      <c r="D7339" s="130"/>
      <c r="E7339" s="130"/>
      <c r="F7339" s="130"/>
      <c r="G7339" s="130"/>
      <c r="H7339" s="131"/>
    </row>
    <row r="7340" spans="1:12" x14ac:dyDescent="0.25">
      <c r="A7340" s="30"/>
      <c r="B7340" s="242" t="s">
        <v>166</v>
      </c>
      <c r="C7340" s="242"/>
      <c r="D7340" s="242"/>
      <c r="E7340" s="242"/>
      <c r="F7340" s="242"/>
      <c r="G7340" s="242"/>
      <c r="H7340" s="243"/>
    </row>
    <row r="7341" spans="1:12" x14ac:dyDescent="0.25">
      <c r="A7341" s="4"/>
      <c r="B7341" s="4"/>
      <c r="C7341" s="4"/>
      <c r="D7341" s="4"/>
      <c r="E7341" s="4"/>
      <c r="F7341" s="4"/>
      <c r="G7341" s="4"/>
      <c r="H7341" s="4"/>
    </row>
    <row r="7342" spans="1:12" ht="15" customHeight="1" x14ac:dyDescent="0.25">
      <c r="A7342" s="129" t="s">
        <v>264</v>
      </c>
      <c r="B7342" s="130"/>
      <c r="C7342" s="130"/>
      <c r="D7342" s="130"/>
      <c r="E7342" s="130"/>
      <c r="F7342" s="130"/>
      <c r="G7342" s="130"/>
      <c r="H7342" s="131"/>
    </row>
    <row r="7343" spans="1:12" ht="15" customHeight="1" x14ac:dyDescent="0.25">
      <c r="A7343" s="237" t="s">
        <v>16</v>
      </c>
      <c r="B7343" s="238"/>
      <c r="C7343" s="238"/>
      <c r="D7343" s="238"/>
      <c r="E7343" s="238"/>
      <c r="F7343" s="238"/>
      <c r="G7343" s="238"/>
      <c r="H7343" s="239"/>
    </row>
    <row r="7344" spans="1:12" ht="27" x14ac:dyDescent="0.25">
      <c r="A7344" s="13">
        <v>4251</v>
      </c>
      <c r="B7344" s="13" t="s">
        <v>6220</v>
      </c>
      <c r="C7344" s="120" t="s">
        <v>975</v>
      </c>
      <c r="D7344" s="13" t="s">
        <v>382</v>
      </c>
      <c r="E7344" s="13" t="s">
        <v>14</v>
      </c>
      <c r="F7344" s="13">
        <v>1285670</v>
      </c>
      <c r="G7344" s="13">
        <v>1285670</v>
      </c>
      <c r="H7344" s="13">
        <v>1</v>
      </c>
    </row>
    <row r="7345" spans="1:8" ht="27" x14ac:dyDescent="0.25">
      <c r="A7345" s="13">
        <v>4251</v>
      </c>
      <c r="B7345" s="13" t="s">
        <v>6221</v>
      </c>
      <c r="C7345" s="120" t="s">
        <v>975</v>
      </c>
      <c r="D7345" s="13" t="s">
        <v>382</v>
      </c>
      <c r="E7345" s="13" t="s">
        <v>14</v>
      </c>
      <c r="F7345" s="13">
        <v>11637540</v>
      </c>
      <c r="G7345" s="13">
        <v>11637540</v>
      </c>
      <c r="H7345" s="13">
        <v>1</v>
      </c>
    </row>
    <row r="7346" spans="1:8" ht="27" x14ac:dyDescent="0.25">
      <c r="A7346" s="13">
        <v>4251</v>
      </c>
      <c r="B7346" s="13" t="s">
        <v>6222</v>
      </c>
      <c r="C7346" s="120" t="s">
        <v>975</v>
      </c>
      <c r="D7346" s="13" t="s">
        <v>382</v>
      </c>
      <c r="E7346" s="13" t="s">
        <v>14</v>
      </c>
      <c r="F7346" s="13">
        <v>1868380</v>
      </c>
      <c r="G7346" s="13">
        <v>1868380</v>
      </c>
      <c r="H7346" s="13">
        <v>1</v>
      </c>
    </row>
    <row r="7347" spans="1:8" ht="15" customHeight="1" x14ac:dyDescent="0.25">
      <c r="A7347" s="237" t="s">
        <v>12</v>
      </c>
      <c r="B7347" s="238"/>
      <c r="C7347" s="238"/>
      <c r="D7347" s="238"/>
      <c r="E7347" s="238"/>
      <c r="F7347" s="238"/>
      <c r="G7347" s="238"/>
      <c r="H7347" s="239"/>
    </row>
    <row r="7348" spans="1:8" ht="27" x14ac:dyDescent="0.25">
      <c r="A7348" s="13">
        <v>4251</v>
      </c>
      <c r="B7348" s="13" t="s">
        <v>6225</v>
      </c>
      <c r="C7348" s="120" t="s">
        <v>455</v>
      </c>
      <c r="D7348" s="13" t="s">
        <v>1213</v>
      </c>
      <c r="E7348" s="13" t="s">
        <v>14</v>
      </c>
      <c r="F7348" s="13">
        <v>25000</v>
      </c>
      <c r="G7348" s="13">
        <v>25000</v>
      </c>
      <c r="H7348" s="13">
        <v>1</v>
      </c>
    </row>
    <row r="7349" spans="1:8" ht="27" x14ac:dyDescent="0.25">
      <c r="A7349" s="13">
        <v>4251</v>
      </c>
      <c r="B7349" s="13" t="s">
        <v>6226</v>
      </c>
      <c r="C7349" s="120" t="s">
        <v>455</v>
      </c>
      <c r="D7349" s="13" t="s">
        <v>1213</v>
      </c>
      <c r="E7349" s="13" t="s">
        <v>14</v>
      </c>
      <c r="F7349" s="13">
        <v>232000</v>
      </c>
      <c r="G7349" s="13">
        <v>232000</v>
      </c>
      <c r="H7349" s="13">
        <v>1</v>
      </c>
    </row>
    <row r="7350" spans="1:8" ht="27" x14ac:dyDescent="0.25">
      <c r="A7350" s="13">
        <v>4251</v>
      </c>
      <c r="B7350" s="13" t="s">
        <v>6227</v>
      </c>
      <c r="C7350" s="120" t="s">
        <v>455</v>
      </c>
      <c r="D7350" s="13" t="s">
        <v>1213</v>
      </c>
      <c r="E7350" s="13" t="s">
        <v>14</v>
      </c>
      <c r="F7350" s="13">
        <v>37000</v>
      </c>
      <c r="G7350" s="13">
        <v>37000</v>
      </c>
      <c r="H7350" s="13">
        <v>1</v>
      </c>
    </row>
    <row r="7351" spans="1:8" ht="27" x14ac:dyDescent="0.25">
      <c r="A7351" s="13">
        <v>4251</v>
      </c>
      <c r="B7351" s="13" t="s">
        <v>6407</v>
      </c>
      <c r="C7351" s="120" t="s">
        <v>1094</v>
      </c>
      <c r="D7351" s="13" t="s">
        <v>13</v>
      </c>
      <c r="E7351" s="13" t="s">
        <v>14</v>
      </c>
      <c r="F7351" s="13">
        <v>7700</v>
      </c>
      <c r="G7351" s="13">
        <v>7700</v>
      </c>
      <c r="H7351" s="13">
        <v>1</v>
      </c>
    </row>
    <row r="7352" spans="1:8" ht="27" x14ac:dyDescent="0.25">
      <c r="A7352" s="13">
        <v>4251</v>
      </c>
      <c r="B7352" s="13" t="s">
        <v>6408</v>
      </c>
      <c r="C7352" s="120" t="s">
        <v>1094</v>
      </c>
      <c r="D7352" s="13" t="s">
        <v>13</v>
      </c>
      <c r="E7352" s="13" t="s">
        <v>14</v>
      </c>
      <c r="F7352" s="13">
        <v>11200</v>
      </c>
      <c r="G7352" s="13">
        <v>11200</v>
      </c>
      <c r="H7352" s="13">
        <v>1</v>
      </c>
    </row>
    <row r="7353" spans="1:8" ht="27" x14ac:dyDescent="0.25">
      <c r="A7353" s="13">
        <v>4251</v>
      </c>
      <c r="B7353" s="13" t="s">
        <v>6409</v>
      </c>
      <c r="C7353" s="120" t="s">
        <v>1094</v>
      </c>
      <c r="D7353" s="13" t="s">
        <v>13</v>
      </c>
      <c r="E7353" s="13" t="s">
        <v>14</v>
      </c>
      <c r="F7353" s="13">
        <v>69800</v>
      </c>
      <c r="G7353" s="13">
        <v>69800</v>
      </c>
      <c r="H7353" s="13">
        <v>1</v>
      </c>
    </row>
    <row r="7354" spans="1:8" ht="15" customHeight="1" x14ac:dyDescent="0.25">
      <c r="A7354" s="129" t="s">
        <v>3091</v>
      </c>
      <c r="B7354" s="130"/>
      <c r="C7354" s="130"/>
      <c r="D7354" s="130"/>
      <c r="E7354" s="130"/>
      <c r="F7354" s="130"/>
      <c r="G7354" s="130"/>
      <c r="H7354" s="131"/>
    </row>
    <row r="7355" spans="1:8" x14ac:dyDescent="0.25">
      <c r="A7355" s="237" t="s">
        <v>8</v>
      </c>
      <c r="B7355" s="238"/>
      <c r="C7355" s="238"/>
      <c r="D7355" s="238"/>
      <c r="E7355" s="238"/>
      <c r="F7355" s="238"/>
      <c r="G7355" s="238"/>
      <c r="H7355" s="239"/>
    </row>
    <row r="7356" spans="1:8" x14ac:dyDescent="0.25">
      <c r="A7356" s="13">
        <v>4261</v>
      </c>
      <c r="B7356" s="13" t="s">
        <v>3986</v>
      </c>
      <c r="C7356" s="13" t="s">
        <v>3987</v>
      </c>
      <c r="D7356" s="13" t="s">
        <v>9</v>
      </c>
      <c r="E7356" s="13" t="s">
        <v>10</v>
      </c>
      <c r="F7356" s="13">
        <v>9000</v>
      </c>
      <c r="G7356" s="13">
        <f>+F7356*H7356</f>
        <v>450000</v>
      </c>
      <c r="H7356" s="13">
        <v>50</v>
      </c>
    </row>
    <row r="7357" spans="1:8" x14ac:dyDescent="0.25">
      <c r="A7357" s="13">
        <v>4269</v>
      </c>
      <c r="B7357" s="13" t="s">
        <v>4520</v>
      </c>
      <c r="C7357" s="13" t="s">
        <v>3068</v>
      </c>
      <c r="D7357" s="13" t="s">
        <v>382</v>
      </c>
      <c r="E7357" s="13" t="s">
        <v>14</v>
      </c>
      <c r="F7357" s="13">
        <v>15000</v>
      </c>
      <c r="G7357" s="13">
        <f>+F7357*H7357</f>
        <v>1200000</v>
      </c>
      <c r="H7357" s="13">
        <v>80</v>
      </c>
    </row>
    <row r="7358" spans="1:8" x14ac:dyDescent="0.25">
      <c r="A7358" s="13">
        <v>4269</v>
      </c>
      <c r="B7358" s="13" t="s">
        <v>4820</v>
      </c>
      <c r="C7358" s="13" t="s">
        <v>3068</v>
      </c>
      <c r="D7358" s="13" t="s">
        <v>9</v>
      </c>
      <c r="E7358" s="13" t="s">
        <v>10</v>
      </c>
      <c r="F7358" s="13">
        <v>15000</v>
      </c>
      <c r="G7358" s="13">
        <f>H7358*F7358</f>
        <v>1200000</v>
      </c>
      <c r="H7358" s="13">
        <v>80</v>
      </c>
    </row>
  </sheetData>
  <mergeCells count="5229">
    <mergeCell ref="A4506:H4506"/>
    <mergeCell ref="A4535:H4535"/>
    <mergeCell ref="A4532:H4532"/>
    <mergeCell ref="A4476:H4476"/>
    <mergeCell ref="A4609:H4609"/>
    <mergeCell ref="A4610:H4610"/>
    <mergeCell ref="A4616:H4616"/>
    <mergeCell ref="A5032:H5032"/>
    <mergeCell ref="A4540:H4540"/>
    <mergeCell ref="A4718:H4718"/>
    <mergeCell ref="A4665:H4665"/>
    <mergeCell ref="A4515:H4515"/>
    <mergeCell ref="A4628:H4628"/>
    <mergeCell ref="A4742:H4742"/>
    <mergeCell ref="A4537:H4537"/>
    <mergeCell ref="A4701:H4701"/>
    <mergeCell ref="A4507:H4507"/>
    <mergeCell ref="A4501:H4501"/>
    <mergeCell ref="A4519:H4519"/>
    <mergeCell ref="A4668:H4668"/>
    <mergeCell ref="A4676:H4676"/>
    <mergeCell ref="A4717:H4717"/>
    <mergeCell ref="A4959:H4959"/>
    <mergeCell ref="A5022:H5022"/>
    <mergeCell ref="A4667:H4667"/>
    <mergeCell ref="A4695:H4695"/>
    <mergeCell ref="A4696:H4696"/>
    <mergeCell ref="A4574:H4574"/>
    <mergeCell ref="A4743:H4743"/>
    <mergeCell ref="A5000:H5000"/>
    <mergeCell ref="A5004:H5004"/>
    <mergeCell ref="A5003:H5003"/>
    <mergeCell ref="A4603:H4603"/>
    <mergeCell ref="A4953:H4953"/>
    <mergeCell ref="A5037:H5037"/>
    <mergeCell ref="A5023:H5023"/>
    <mergeCell ref="A5043:H5043"/>
    <mergeCell ref="A4955:H4955"/>
    <mergeCell ref="A4516:H4516"/>
    <mergeCell ref="A4726:H4726"/>
    <mergeCell ref="A4607:H4607"/>
    <mergeCell ref="A4630:H4630"/>
    <mergeCell ref="A4661:H4661"/>
    <mergeCell ref="A4658:H4658"/>
    <mergeCell ref="A5018:H5018"/>
    <mergeCell ref="A4601:H4601"/>
    <mergeCell ref="A5164:H5164"/>
    <mergeCell ref="A4615:H4615"/>
    <mergeCell ref="A4599:H4599"/>
    <mergeCell ref="A4680:H4680"/>
    <mergeCell ref="A5033:H5033"/>
    <mergeCell ref="A4956:H4956"/>
    <mergeCell ref="A4744:H4744"/>
    <mergeCell ref="A4771:H4771"/>
    <mergeCell ref="A4963:H4963"/>
    <mergeCell ref="A5076:H5076"/>
    <mergeCell ref="A5027:H5027"/>
    <mergeCell ref="A5025:H5025"/>
    <mergeCell ref="A4714:H4714"/>
    <mergeCell ref="A5009:H5009"/>
    <mergeCell ref="A4612:H4612"/>
    <mergeCell ref="A4521:H4521"/>
    <mergeCell ref="A4608:H4608"/>
    <mergeCell ref="A4538:H4538"/>
    <mergeCell ref="A5652:H5652"/>
    <mergeCell ref="A5671:H5671"/>
    <mergeCell ref="A5028:H5028"/>
    <mergeCell ref="A5060:H5060"/>
    <mergeCell ref="A5155:H5155"/>
    <mergeCell ref="A5030:H5030"/>
    <mergeCell ref="A5568:H5568"/>
    <mergeCell ref="A5563:H5563"/>
    <mergeCell ref="A5428:H5428"/>
    <mergeCell ref="A5247:H5247"/>
    <mergeCell ref="A5269:H5269"/>
    <mergeCell ref="A5258:H5258"/>
    <mergeCell ref="A5193:H5193"/>
    <mergeCell ref="A5481:H5481"/>
    <mergeCell ref="A5448:H5448"/>
    <mergeCell ref="A5572:H5572"/>
    <mergeCell ref="A5487:H5487"/>
    <mergeCell ref="A5656:H5656"/>
    <mergeCell ref="A5646:H5646"/>
    <mergeCell ref="A5643:H5643"/>
    <mergeCell ref="A5624:H5624"/>
    <mergeCell ref="A5049:H5049"/>
    <mergeCell ref="A5250:H5250"/>
    <mergeCell ref="A5266:H5266"/>
    <mergeCell ref="A5053:H5053"/>
    <mergeCell ref="A5048:H5048"/>
    <mergeCell ref="A5061:H5061"/>
    <mergeCell ref="A5054:H5054"/>
    <mergeCell ref="A5244:H5244"/>
    <mergeCell ref="A5177:H5177"/>
    <mergeCell ref="A5167:H5167"/>
    <mergeCell ref="A5168:H5168"/>
    <mergeCell ref="A4613:H4613"/>
    <mergeCell ref="A4662:H4662"/>
    <mergeCell ref="A5565:H5565"/>
    <mergeCell ref="A5191:H5191"/>
    <mergeCell ref="A5173:H5173"/>
    <mergeCell ref="A5179:H5179"/>
    <mergeCell ref="A5180:H5180"/>
    <mergeCell ref="A5176:H5176"/>
    <mergeCell ref="A4606:H4606"/>
    <mergeCell ref="A5095:H5095"/>
    <mergeCell ref="A5186:H5186"/>
    <mergeCell ref="A5455:H5455"/>
    <mergeCell ref="A5221:H5221"/>
    <mergeCell ref="A5243:H5243"/>
    <mergeCell ref="A5100:H5100"/>
    <mergeCell ref="A5416:H5416"/>
    <mergeCell ref="A5505:H5505"/>
    <mergeCell ref="A5506:H5506"/>
    <mergeCell ref="A5564:H5564"/>
    <mergeCell ref="A5057:H5057"/>
    <mergeCell ref="A4675:H4675"/>
    <mergeCell ref="A5040:H5040"/>
    <mergeCell ref="A5038:H5038"/>
    <mergeCell ref="A4962:H4962"/>
    <mergeCell ref="A5013:H5013"/>
    <mergeCell ref="A5010:H5010"/>
    <mergeCell ref="A5402:H5402"/>
    <mergeCell ref="A5273:H5273"/>
    <mergeCell ref="A5405:H5405"/>
    <mergeCell ref="A5426:H5426"/>
    <mergeCell ref="A5249:H5249"/>
    <mergeCell ref="A5252:H5252"/>
    <mergeCell ref="A5603:H5603"/>
    <mergeCell ref="A5271:H5271"/>
    <mergeCell ref="A5466:H5466"/>
    <mergeCell ref="A5567:H5567"/>
    <mergeCell ref="A5576:H5576"/>
    <mergeCell ref="A5577:H5577"/>
    <mergeCell ref="A5488:H5488"/>
    <mergeCell ref="A5557:H5557"/>
    <mergeCell ref="A5456:H5456"/>
    <mergeCell ref="A5410:H5410"/>
    <mergeCell ref="A5429:H5429"/>
    <mergeCell ref="A5403:H5403"/>
    <mergeCell ref="A5423:H5423"/>
    <mergeCell ref="A5415:H5415"/>
    <mergeCell ref="A5412:H5412"/>
    <mergeCell ref="A5255:H5255"/>
    <mergeCell ref="A5556:H5556"/>
    <mergeCell ref="A5460:H5460"/>
    <mergeCell ref="A5417:H5417"/>
    <mergeCell ref="A5418:H5418"/>
    <mergeCell ref="A5581:H5581"/>
    <mergeCell ref="A5407:H5407"/>
    <mergeCell ref="A5367:H5367"/>
    <mergeCell ref="A5408:H5408"/>
    <mergeCell ref="A5267:H5267"/>
    <mergeCell ref="A5272:H5272"/>
    <mergeCell ref="A5444:H5444"/>
    <mergeCell ref="A5560:H5560"/>
    <mergeCell ref="A5569:H5569"/>
    <mergeCell ref="B5582:G5582"/>
    <mergeCell ref="A5174:H5174"/>
    <mergeCell ref="A5051:H5051"/>
    <mergeCell ref="A5190:H5190"/>
    <mergeCell ref="A5445:H5445"/>
    <mergeCell ref="A5509:H5509"/>
    <mergeCell ref="A5510:H5510"/>
    <mergeCell ref="A5467:H5467"/>
    <mergeCell ref="A5413:H5413"/>
    <mergeCell ref="A5424:H5424"/>
    <mergeCell ref="A5077:H5077"/>
    <mergeCell ref="A5098:H5098"/>
    <mergeCell ref="A5241:H5241"/>
    <mergeCell ref="A5121:H5121"/>
    <mergeCell ref="A5253:H5253"/>
    <mergeCell ref="A5222:H5222"/>
    <mergeCell ref="A5165:H5165"/>
    <mergeCell ref="A5101:H5101"/>
    <mergeCell ref="A5648:H5648"/>
    <mergeCell ref="A6225:H6225"/>
    <mergeCell ref="A6053:H6053"/>
    <mergeCell ref="A5632:H5632"/>
    <mergeCell ref="A6191:H6191"/>
    <mergeCell ref="A5896:H5896"/>
    <mergeCell ref="A6018:H6018"/>
    <mergeCell ref="A5991:H5991"/>
    <mergeCell ref="A5910:H5910"/>
    <mergeCell ref="A5601:H5601"/>
    <mergeCell ref="A5622:H5622"/>
    <mergeCell ref="A5620:H5620"/>
    <mergeCell ref="A5594:H5594"/>
    <mergeCell ref="A5606:H5606"/>
    <mergeCell ref="A5600:H5600"/>
    <mergeCell ref="A6030:H6030"/>
    <mergeCell ref="A5897:H5897"/>
    <mergeCell ref="A5869:H5869"/>
    <mergeCell ref="A5627:H5627"/>
    <mergeCell ref="A5639:H5639"/>
    <mergeCell ref="A6168:H6168"/>
    <mergeCell ref="A6169:H6169"/>
    <mergeCell ref="A6193:H6193"/>
    <mergeCell ref="A5920:H5920"/>
    <mergeCell ref="A5863:H5863"/>
    <mergeCell ref="B5660:G5660"/>
    <mergeCell ref="A5640:H5640"/>
    <mergeCell ref="A5766:H5766"/>
    <mergeCell ref="A5867:H5867"/>
    <mergeCell ref="A5872:H5872"/>
    <mergeCell ref="A6176:H6176"/>
    <mergeCell ref="A5619:H5619"/>
    <mergeCell ref="A5983:H5983"/>
    <mergeCell ref="A5906:H5906"/>
    <mergeCell ref="A5860:H5860"/>
    <mergeCell ref="A5638:H5638"/>
    <mergeCell ref="A5630:H5630"/>
    <mergeCell ref="A5633:H5633"/>
    <mergeCell ref="A5750:H5750"/>
    <mergeCell ref="B5992:G5992"/>
    <mergeCell ref="B5971:G5971"/>
    <mergeCell ref="A5999:H5999"/>
    <mergeCell ref="B5925:G5925"/>
    <mergeCell ref="A5989:H5989"/>
    <mergeCell ref="A5924:H5924"/>
    <mergeCell ref="A5876:H5876"/>
    <mergeCell ref="A5875:H5875"/>
    <mergeCell ref="A5856:H5856"/>
    <mergeCell ref="A5854:H5854"/>
    <mergeCell ref="A5851:H5851"/>
    <mergeCell ref="A5754:H5754"/>
    <mergeCell ref="A5964:H5964"/>
    <mergeCell ref="A5900:H5900"/>
    <mergeCell ref="B5984:G5984"/>
    <mergeCell ref="B5950:G5950"/>
    <mergeCell ref="A5903:H5903"/>
    <mergeCell ref="A5909:H5909"/>
    <mergeCell ref="A5859:H5859"/>
    <mergeCell ref="A5765:H5765"/>
    <mergeCell ref="A5663:H5663"/>
    <mergeCell ref="A5751:H5751"/>
    <mergeCell ref="A5703:H5703"/>
    <mergeCell ref="A5649:H5649"/>
    <mergeCell ref="A5642:H5642"/>
    <mergeCell ref="A7185:H7185"/>
    <mergeCell ref="A6893:H6893"/>
    <mergeCell ref="A6591:H6591"/>
    <mergeCell ref="A6592:H6592"/>
    <mergeCell ref="A6685:H6685"/>
    <mergeCell ref="A5625:H5625"/>
    <mergeCell ref="A6182:H6182"/>
    <mergeCell ref="A6188:H6188"/>
    <mergeCell ref="A6036:H6036"/>
    <mergeCell ref="A5914:H5914"/>
    <mergeCell ref="A5912:H5912"/>
    <mergeCell ref="A5857:H5857"/>
    <mergeCell ref="A6212:H6212"/>
    <mergeCell ref="B5957:G5957"/>
    <mergeCell ref="A5915:H5915"/>
    <mergeCell ref="A5664:H5664"/>
    <mergeCell ref="A6215:H6215"/>
    <mergeCell ref="A6037:H6037"/>
    <mergeCell ref="A6031:H6031"/>
    <mergeCell ref="A6034:H6034"/>
    <mergeCell ref="A5932:H5932"/>
    <mergeCell ref="A5949:H5949"/>
    <mergeCell ref="A5978:H5978"/>
    <mergeCell ref="B5996:G5996"/>
    <mergeCell ref="B5987:G5987"/>
    <mergeCell ref="A5986:H5986"/>
    <mergeCell ref="A6189:H6189"/>
    <mergeCell ref="A5764:H5764"/>
    <mergeCell ref="A5902:H5902"/>
    <mergeCell ref="A5870:H5870"/>
    <mergeCell ref="A5998:H5998"/>
    <mergeCell ref="A5852:H5852"/>
    <mergeCell ref="A7186:H7186"/>
    <mergeCell ref="A7178:H7178"/>
    <mergeCell ref="A7180:H7180"/>
    <mergeCell ref="A7177:H7177"/>
    <mergeCell ref="A7189:H7189"/>
    <mergeCell ref="A6939:H6939"/>
    <mergeCell ref="A7188:H7188"/>
    <mergeCell ref="A6877:H6877"/>
    <mergeCell ref="A7183:H7183"/>
    <mergeCell ref="A7153:H7153"/>
    <mergeCell ref="A6978:H6978"/>
    <mergeCell ref="A6962:H6962"/>
    <mergeCell ref="A6568:H6568"/>
    <mergeCell ref="A6583:H6583"/>
    <mergeCell ref="A6357:H6357"/>
    <mergeCell ref="A6586:H6586"/>
    <mergeCell ref="A6623:H6623"/>
    <mergeCell ref="A6976:H6976"/>
    <mergeCell ref="A6961:H6961"/>
    <mergeCell ref="A6965:H6965"/>
    <mergeCell ref="A6968:H6968"/>
    <mergeCell ref="A6969:H6969"/>
    <mergeCell ref="A6957:H6957"/>
    <mergeCell ref="A6953:H6953"/>
    <mergeCell ref="A6906:H6906"/>
    <mergeCell ref="A6848:H6848"/>
    <mergeCell ref="A7076:H7076"/>
    <mergeCell ref="A6977:H6977"/>
    <mergeCell ref="A6971:H6971"/>
    <mergeCell ref="A6972:H6972"/>
    <mergeCell ref="A6974:H6974"/>
    <mergeCell ref="A6897:H6897"/>
    <mergeCell ref="A7181:H7181"/>
    <mergeCell ref="A7150:H7150"/>
    <mergeCell ref="A6243:H6243"/>
    <mergeCell ref="A6594:H6594"/>
    <mergeCell ref="A6920:H6920"/>
    <mergeCell ref="A6932:H6932"/>
    <mergeCell ref="A6597:H6597"/>
    <mergeCell ref="A6886:H6886"/>
    <mergeCell ref="A6888:H6888"/>
    <mergeCell ref="A6913:H6913"/>
    <mergeCell ref="A6854:H6854"/>
    <mergeCell ref="A6855:H6855"/>
    <mergeCell ref="A6239:H6239"/>
    <mergeCell ref="A6928:H6928"/>
    <mergeCell ref="A7097:H7097"/>
    <mergeCell ref="A6898:H6898"/>
    <mergeCell ref="A6895:H6895"/>
    <mergeCell ref="A6352:H6352"/>
    <mergeCell ref="A6598:H6598"/>
    <mergeCell ref="A6948:H6948"/>
    <mergeCell ref="A6952:H6952"/>
    <mergeCell ref="A6585:H6585"/>
    <mergeCell ref="A6575:H6575"/>
    <mergeCell ref="A6573:H6573"/>
    <mergeCell ref="A6571:H6571"/>
    <mergeCell ref="A6547:H6547"/>
    <mergeCell ref="A6512:H6512"/>
    <mergeCell ref="A6576:H6576"/>
    <mergeCell ref="A6945:H6945"/>
    <mergeCell ref="A6946:H6946"/>
    <mergeCell ref="A6914:H6914"/>
    <mergeCell ref="A6933:H6933"/>
    <mergeCell ref="A7355:H7355"/>
    <mergeCell ref="A7278:H7278"/>
    <mergeCell ref="A7213:H7213"/>
    <mergeCell ref="A7201:H7201"/>
    <mergeCell ref="A7198:H7198"/>
    <mergeCell ref="A7199:H7199"/>
    <mergeCell ref="A7204:H7204"/>
    <mergeCell ref="A7191:H7191"/>
    <mergeCell ref="A7205:H7205"/>
    <mergeCell ref="A7262:H7262"/>
    <mergeCell ref="A7209:H7209"/>
    <mergeCell ref="A7288:H7288"/>
    <mergeCell ref="A7286:H7286"/>
    <mergeCell ref="A7339:H7339"/>
    <mergeCell ref="B7340:H7340"/>
    <mergeCell ref="A7316:H7316"/>
    <mergeCell ref="A7326:H7326"/>
    <mergeCell ref="B7327:H7327"/>
    <mergeCell ref="A7289:H7289"/>
    <mergeCell ref="A7321:H7321"/>
    <mergeCell ref="A7215:H7215"/>
    <mergeCell ref="A7207:H7207"/>
    <mergeCell ref="A7342:H7342"/>
    <mergeCell ref="A7343:H7343"/>
    <mergeCell ref="A7354:H7354"/>
    <mergeCell ref="A7329:H7329"/>
    <mergeCell ref="A7283:H7283"/>
    <mergeCell ref="A7277:H7277"/>
    <mergeCell ref="A7212:H7212"/>
    <mergeCell ref="A7315:H7315"/>
    <mergeCell ref="A2923:H2923"/>
    <mergeCell ref="A3432:H3432"/>
    <mergeCell ref="A6348:H6348"/>
    <mergeCell ref="A6546:H6546"/>
    <mergeCell ref="A7347:H7347"/>
    <mergeCell ref="A7324:H7324"/>
    <mergeCell ref="A7331:H7331"/>
    <mergeCell ref="A7335:H7335"/>
    <mergeCell ref="A7192:H7192"/>
    <mergeCell ref="A7229:H7229"/>
    <mergeCell ref="A7152:H7152"/>
    <mergeCell ref="A6859:H6859"/>
    <mergeCell ref="A2798:H2798"/>
    <mergeCell ref="A7297:H7297"/>
    <mergeCell ref="A7312:H7312"/>
    <mergeCell ref="A7280:H7280"/>
    <mergeCell ref="B7332:H7332"/>
    <mergeCell ref="A7282:H7282"/>
    <mergeCell ref="A7263:H7263"/>
    <mergeCell ref="A7217:H7217"/>
    <mergeCell ref="A7218:H7218"/>
    <mergeCell ref="A7228:H7228"/>
    <mergeCell ref="A7202:H7202"/>
    <mergeCell ref="A7210:H7210"/>
    <mergeCell ref="A7149:H7149"/>
    <mergeCell ref="A7195:H7195"/>
    <mergeCell ref="A6318:H6318"/>
    <mergeCell ref="A5965:H5965"/>
    <mergeCell ref="A6216:H6216"/>
    <mergeCell ref="A6262:H6262"/>
    <mergeCell ref="A6226:H6226"/>
    <mergeCell ref="A6175:H6175"/>
    <mergeCell ref="A2580:H2580"/>
    <mergeCell ref="A2581:H2581"/>
    <mergeCell ref="A2774:G2774"/>
    <mergeCell ref="A2795:H2795"/>
    <mergeCell ref="D2905:E2905"/>
    <mergeCell ref="A2794:H2794"/>
    <mergeCell ref="A2751:H2751"/>
    <mergeCell ref="A2766:H2766"/>
    <mergeCell ref="A2502:H2502"/>
    <mergeCell ref="A2782:H2782"/>
    <mergeCell ref="A2827:H2827"/>
    <mergeCell ref="B2834:G2834"/>
    <mergeCell ref="A2829:H2829"/>
    <mergeCell ref="A2833:H2833"/>
    <mergeCell ref="B2815:G2815"/>
    <mergeCell ref="A2814:H2814"/>
    <mergeCell ref="A2789:H2789"/>
    <mergeCell ref="A2883:H2883"/>
    <mergeCell ref="A2533:H2533"/>
    <mergeCell ref="A2553:H2553"/>
    <mergeCell ref="A2535:H2535"/>
    <mergeCell ref="A2515:H2515"/>
    <mergeCell ref="A2541:H2541"/>
    <mergeCell ref="B2542:G2542"/>
    <mergeCell ref="B2547:G2547"/>
    <mergeCell ref="A2788:H2788"/>
    <mergeCell ref="A2768:H2768"/>
    <mergeCell ref="A2169:H2169"/>
    <mergeCell ref="A2523:H2523"/>
    <mergeCell ref="A2505:H2505"/>
    <mergeCell ref="A2812:H2812"/>
    <mergeCell ref="B2973:G2973"/>
    <mergeCell ref="A2755:H2755"/>
    <mergeCell ref="A2550:H2550"/>
    <mergeCell ref="A2750:H2750"/>
    <mergeCell ref="A2771:H2771"/>
    <mergeCell ref="A2572:H2572"/>
    <mergeCell ref="B2554:G2554"/>
    <mergeCell ref="A2758:H2758"/>
    <mergeCell ref="A2734:H2734"/>
    <mergeCell ref="A2757:H2757"/>
    <mergeCell ref="A2793:H2793"/>
    <mergeCell ref="B2783:G2783"/>
    <mergeCell ref="A2801:H2801"/>
    <mergeCell ref="A2575:H2575"/>
    <mergeCell ref="A2576:H2576"/>
    <mergeCell ref="A2578:H2578"/>
    <mergeCell ref="A2585:H2585"/>
    <mergeCell ref="A2797:H2797"/>
    <mergeCell ref="A2569:H2569"/>
    <mergeCell ref="A2354:H2354"/>
    <mergeCell ref="A2525:H2525"/>
    <mergeCell ref="A2565:H2565"/>
    <mergeCell ref="A2586:H2586"/>
    <mergeCell ref="A2698:H2698"/>
    <mergeCell ref="A2733:H2733"/>
    <mergeCell ref="A2584:H2584"/>
    <mergeCell ref="A2778:H2778"/>
    <mergeCell ref="B2779:G2779"/>
    <mergeCell ref="A2950:H2950"/>
    <mergeCell ref="A3009:H3009"/>
    <mergeCell ref="A3008:H3008"/>
    <mergeCell ref="A3002:H3002"/>
    <mergeCell ref="A2987:H2987"/>
    <mergeCell ref="A3007:H3007"/>
    <mergeCell ref="A2992:H2992"/>
    <mergeCell ref="A3173:H3173"/>
    <mergeCell ref="A2975:H2975"/>
    <mergeCell ref="A3098:H3098"/>
    <mergeCell ref="A3176:H3176"/>
    <mergeCell ref="A3291:H3291"/>
    <mergeCell ref="A3686:H3686"/>
    <mergeCell ref="A3168:H3168"/>
    <mergeCell ref="A3280:H3280"/>
    <mergeCell ref="A3233:H3233"/>
    <mergeCell ref="A5628:H5628"/>
    <mergeCell ref="A5571:H5571"/>
    <mergeCell ref="A5574:H5574"/>
    <mergeCell ref="A2972:H2972"/>
    <mergeCell ref="A5042:H5042"/>
    <mergeCell ref="A4659:H4659"/>
    <mergeCell ref="A4681:H4681"/>
    <mergeCell ref="A5006:H5006"/>
    <mergeCell ref="A5607:H5607"/>
    <mergeCell ref="A5240:H5240"/>
    <mergeCell ref="A5261:H5261"/>
    <mergeCell ref="A5262:H5262"/>
    <mergeCell ref="A5257:H5257"/>
    <mergeCell ref="A5246:H5246"/>
    <mergeCell ref="A5559:H5559"/>
    <mergeCell ref="A5613:H5613"/>
    <mergeCell ref="A2462:H2462"/>
    <mergeCell ref="A2499:H2499"/>
    <mergeCell ref="A2532:H2532"/>
    <mergeCell ref="A6351:H6351"/>
    <mergeCell ref="A6019:H6019"/>
    <mergeCell ref="A6194:H6194"/>
    <mergeCell ref="A2825:H2825"/>
    <mergeCell ref="A2824:H2824"/>
    <mergeCell ref="A2847:G2847"/>
    <mergeCell ref="A2179:H2179"/>
    <mergeCell ref="A2129:H2129"/>
    <mergeCell ref="A2497:H2497"/>
    <mergeCell ref="A2810:H2810"/>
    <mergeCell ref="A2809:H2809"/>
    <mergeCell ref="A2570:H2570"/>
    <mergeCell ref="A2573:H2573"/>
    <mergeCell ref="A2791:H2791"/>
    <mergeCell ref="A2830:H2830"/>
    <mergeCell ref="A2821:H2821"/>
    <mergeCell ref="A2329:H2329"/>
    <mergeCell ref="A2904:H2904"/>
    <mergeCell ref="A2924:H2924"/>
    <mergeCell ref="B5933:G5933"/>
    <mergeCell ref="A5830:H5830"/>
    <mergeCell ref="B5979:G5979"/>
    <mergeCell ref="A5657:H5657"/>
    <mergeCell ref="A6308:H6308"/>
    <mergeCell ref="A6038:H6038"/>
    <mergeCell ref="A5995:H5995"/>
    <mergeCell ref="A3643:H3643"/>
    <mergeCell ref="A2496:H2496"/>
    <mergeCell ref="A3267:H3267"/>
    <mergeCell ref="A1799:H1799"/>
    <mergeCell ref="A2131:H2131"/>
    <mergeCell ref="A2068:H2068"/>
    <mergeCell ref="A2128:H2128"/>
    <mergeCell ref="A2116:H2116"/>
    <mergeCell ref="A2074:H2074"/>
    <mergeCell ref="A2330:H2330"/>
    <mergeCell ref="A2166:H2166"/>
    <mergeCell ref="A2819:H2819"/>
    <mergeCell ref="A2067:H2067"/>
    <mergeCell ref="A2804:H2804"/>
    <mergeCell ref="A2800:H2800"/>
    <mergeCell ref="A2765:H2765"/>
    <mergeCell ref="A2785:H2785"/>
    <mergeCell ref="A2389:H2389"/>
    <mergeCell ref="A2464:H2464"/>
    <mergeCell ref="A2423:H2423"/>
    <mergeCell ref="A2357:H2357"/>
    <mergeCell ref="A2386:H2386"/>
    <mergeCell ref="A2134:H2134"/>
    <mergeCell ref="A2037:H2037"/>
    <mergeCell ref="A2436:H2436"/>
    <mergeCell ref="A2410:H2410"/>
    <mergeCell ref="A2360:H2360"/>
    <mergeCell ref="A2079:H2079"/>
    <mergeCell ref="B2529:G2529"/>
    <mergeCell ref="A2461:H2461"/>
    <mergeCell ref="A2159:H2159"/>
    <mergeCell ref="A2506:H2506"/>
    <mergeCell ref="A2387:H2387"/>
    <mergeCell ref="A2371:H2371"/>
    <mergeCell ref="A2770:H2770"/>
    <mergeCell ref="A1732:H1732"/>
    <mergeCell ref="A2038:H2038"/>
    <mergeCell ref="A1970:H1970"/>
    <mergeCell ref="A1676:H1676"/>
    <mergeCell ref="A1575:H1575"/>
    <mergeCell ref="A1478:H1478"/>
    <mergeCell ref="A1442:H1442"/>
    <mergeCell ref="A1351:H1351"/>
    <mergeCell ref="A2536:H2536"/>
    <mergeCell ref="A1752:H1752"/>
    <mergeCell ref="A1754:H1754"/>
    <mergeCell ref="A1568:H1568"/>
    <mergeCell ref="A1518:H1518"/>
    <mergeCell ref="A1606:H1606"/>
    <mergeCell ref="A1675:H1675"/>
    <mergeCell ref="A1749:H1749"/>
    <mergeCell ref="A1886:H1886"/>
    <mergeCell ref="A1728:H1728"/>
    <mergeCell ref="A1493:H1493"/>
    <mergeCell ref="A1499:H1499"/>
    <mergeCell ref="A1501:H1501"/>
    <mergeCell ref="A1673:H1673"/>
    <mergeCell ref="A1692:H1692"/>
    <mergeCell ref="A1737:H1737"/>
    <mergeCell ref="A1679:H1679"/>
    <mergeCell ref="A1739:H1739"/>
    <mergeCell ref="A1844:H1844"/>
    <mergeCell ref="A1755:H1755"/>
    <mergeCell ref="A1695:H1695"/>
    <mergeCell ref="A1801:H1801"/>
    <mergeCell ref="A2365:H2365"/>
    <mergeCell ref="A1736:H1736"/>
    <mergeCell ref="A1734:H1734"/>
    <mergeCell ref="A1880:H1880"/>
    <mergeCell ref="A1881:H1881"/>
    <mergeCell ref="A2123:H2123"/>
    <mergeCell ref="A2071:H2071"/>
    <mergeCell ref="A1893:H1893"/>
    <mergeCell ref="A2060:H2060"/>
    <mergeCell ref="A1439:H1439"/>
    <mergeCell ref="A1466:H1466"/>
    <mergeCell ref="A1285:H1285"/>
    <mergeCell ref="A1287:H1287"/>
    <mergeCell ref="A1326:H1326"/>
    <mergeCell ref="A1223:H1223"/>
    <mergeCell ref="A1492:H1492"/>
    <mergeCell ref="A1437:H1437"/>
    <mergeCell ref="A1436:H1436"/>
    <mergeCell ref="A1450:H1450"/>
    <mergeCell ref="A1688:H1688"/>
    <mergeCell ref="A1713:H1713"/>
    <mergeCell ref="A1708:H1708"/>
    <mergeCell ref="A1445:H1445"/>
    <mergeCell ref="A1710:H1710"/>
    <mergeCell ref="A1712:H1712"/>
    <mergeCell ref="A1743:H1743"/>
    <mergeCell ref="A1798:H1798"/>
    <mergeCell ref="A2061:H2061"/>
    <mergeCell ref="A1422:H1422"/>
    <mergeCell ref="A1748:H1748"/>
    <mergeCell ref="A1572:H1572"/>
    <mergeCell ref="A1576:H1576"/>
    <mergeCell ref="A1703:H1703"/>
    <mergeCell ref="A1689:H1689"/>
    <mergeCell ref="A1671:H1671"/>
    <mergeCell ref="A1731:H1731"/>
    <mergeCell ref="A1479:H1479"/>
    <mergeCell ref="A1678:H1678"/>
    <mergeCell ref="A1427:H1427"/>
    <mergeCell ref="A1430:H1430"/>
    <mergeCell ref="A1512:H1512"/>
    <mergeCell ref="A1453:H1453"/>
    <mergeCell ref="A1513:H1513"/>
    <mergeCell ref="A1553:H1553"/>
    <mergeCell ref="A1567:H1567"/>
    <mergeCell ref="A1700:H1700"/>
    <mergeCell ref="A1729:H1729"/>
    <mergeCell ref="A1704:H1704"/>
    <mergeCell ref="A1472:H1472"/>
    <mergeCell ref="A1570:H1570"/>
    <mergeCell ref="A1674:H1674"/>
    <mergeCell ref="A1502:H1502"/>
    <mergeCell ref="A1489:H1489"/>
    <mergeCell ref="A1440:H1440"/>
    <mergeCell ref="A1516:H1516"/>
    <mergeCell ref="A1571:H1571"/>
    <mergeCell ref="A1443:H1443"/>
    <mergeCell ref="A1428:H1428"/>
    <mergeCell ref="A1691:H1691"/>
    <mergeCell ref="A1465:H1465"/>
    <mergeCell ref="A1458:H1458"/>
    <mergeCell ref="A1459:H1459"/>
    <mergeCell ref="A1519:H1519"/>
    <mergeCell ref="A1515:H1515"/>
    <mergeCell ref="A1509:H1509"/>
    <mergeCell ref="A1510:H1510"/>
    <mergeCell ref="A1483:H1483"/>
    <mergeCell ref="A1451:H1451"/>
    <mergeCell ref="A470:H470"/>
    <mergeCell ref="A534:H534"/>
    <mergeCell ref="A529:H529"/>
    <mergeCell ref="A539:H539"/>
    <mergeCell ref="A587:H587"/>
    <mergeCell ref="A521:H521"/>
    <mergeCell ref="A522:H522"/>
    <mergeCell ref="A565:H565"/>
    <mergeCell ref="A925:H925"/>
    <mergeCell ref="A515:H515"/>
    <mergeCell ref="A922:H922"/>
    <mergeCell ref="A1173:H1173"/>
    <mergeCell ref="A1336:H1336"/>
    <mergeCell ref="A1321:H1321"/>
    <mergeCell ref="A1292:H1292"/>
    <mergeCell ref="A1347:H1347"/>
    <mergeCell ref="A1329:H1329"/>
    <mergeCell ref="A577:H577"/>
    <mergeCell ref="A951:H951"/>
    <mergeCell ref="A1209:H1209"/>
    <mergeCell ref="A1434:H1434"/>
    <mergeCell ref="A1421:H1421"/>
    <mergeCell ref="A1328:H1328"/>
    <mergeCell ref="A1284:H1284"/>
    <mergeCell ref="A1350:H1350"/>
    <mergeCell ref="A1210:H1210"/>
    <mergeCell ref="A1140:H1140"/>
    <mergeCell ref="A1125:H1125"/>
    <mergeCell ref="A1291:H1291"/>
    <mergeCell ref="A1312:H1312"/>
    <mergeCell ref="A1490:H1490"/>
    <mergeCell ref="A7:H7"/>
    <mergeCell ref="A479:H479"/>
    <mergeCell ref="A480:H480"/>
    <mergeCell ref="A11:H11"/>
    <mergeCell ref="A582:H582"/>
    <mergeCell ref="A923:H923"/>
    <mergeCell ref="A542:H542"/>
    <mergeCell ref="A472:H472"/>
    <mergeCell ref="A588:H588"/>
    <mergeCell ref="A514:H514"/>
    <mergeCell ref="A496:H496"/>
    <mergeCell ref="A559:H559"/>
    <mergeCell ref="A572:H572"/>
    <mergeCell ref="A497:H497"/>
    <mergeCell ref="A525:H525"/>
    <mergeCell ref="A543:H543"/>
    <mergeCell ref="A524:H524"/>
    <mergeCell ref="A557:H557"/>
    <mergeCell ref="A494:H494"/>
    <mergeCell ref="A579:H579"/>
    <mergeCell ref="A566:H566"/>
    <mergeCell ref="A568:H568"/>
    <mergeCell ref="A583:H583"/>
    <mergeCell ref="A1213:H1213"/>
    <mergeCell ref="A960:H960"/>
    <mergeCell ref="A955:H955"/>
    <mergeCell ref="A948:H948"/>
    <mergeCell ref="A1433:H1433"/>
    <mergeCell ref="A1184:H1184"/>
    <mergeCell ref="A934:H934"/>
    <mergeCell ref="A937:H937"/>
    <mergeCell ref="A1124:H1124"/>
    <mergeCell ref="A1202:H1202"/>
    <mergeCell ref="A1113:H1113"/>
    <mergeCell ref="A957:H957"/>
    <mergeCell ref="A1196:H1196"/>
    <mergeCell ref="A1174:H1174"/>
    <mergeCell ref="A1314:H1314"/>
    <mergeCell ref="A1348:H1348"/>
    <mergeCell ref="A1216:H1216"/>
    <mergeCell ref="A1263:H1263"/>
    <mergeCell ref="A1322:H1322"/>
    <mergeCell ref="A954:H954"/>
    <mergeCell ref="A1289:H1289"/>
    <mergeCell ref="A1324:H1324"/>
    <mergeCell ref="A1214:H1214"/>
    <mergeCell ref="A1171:H1171"/>
    <mergeCell ref="A1217:H1217"/>
    <mergeCell ref="A1391:H1391"/>
    <mergeCell ref="A1288:H1288"/>
    <mergeCell ref="A952:H952"/>
    <mergeCell ref="A1195:H1195"/>
    <mergeCell ref="A961:H961"/>
    <mergeCell ref="A1:C5"/>
    <mergeCell ref="H2:H5"/>
    <mergeCell ref="D1:G5"/>
    <mergeCell ref="A503:H503"/>
    <mergeCell ref="A502:H502"/>
    <mergeCell ref="A499:H499"/>
    <mergeCell ref="A500:H500"/>
    <mergeCell ref="A552:H552"/>
    <mergeCell ref="A942:H942"/>
    <mergeCell ref="A943:H943"/>
    <mergeCell ref="A493:H493"/>
    <mergeCell ref="A551:H551"/>
    <mergeCell ref="A585:H585"/>
    <mergeCell ref="A567:H567"/>
    <mergeCell ref="A560:H560"/>
    <mergeCell ref="A482:H482"/>
    <mergeCell ref="A483:H483"/>
    <mergeCell ref="A933:H933"/>
    <mergeCell ref="A12:H12"/>
    <mergeCell ref="A576:H576"/>
    <mergeCell ref="A509:H509"/>
    <mergeCell ref="A510:H510"/>
    <mergeCell ref="A910:H910"/>
    <mergeCell ref="A911:H911"/>
    <mergeCell ref="A312:H312"/>
    <mergeCell ref="A519:H519"/>
    <mergeCell ref="A918:H918"/>
    <mergeCell ref="A6:H6"/>
    <mergeCell ref="A469:H469"/>
    <mergeCell ref="A490:H490"/>
    <mergeCell ref="A491:H491"/>
    <mergeCell ref="A528:H528"/>
    <mergeCell ref="A1696:H1696"/>
    <mergeCell ref="A2065:H2065"/>
    <mergeCell ref="A2348:H2348"/>
    <mergeCell ref="A1892:H1892"/>
    <mergeCell ref="A2081:H2081"/>
    <mergeCell ref="A2143:H2143"/>
    <mergeCell ref="A2144:H2144"/>
    <mergeCell ref="A2458:H2458"/>
    <mergeCell ref="A2459:H2459"/>
    <mergeCell ref="A2431:H2431"/>
    <mergeCell ref="A2444:H2444"/>
    <mergeCell ref="A1932:H1932"/>
    <mergeCell ref="A2115:H2115"/>
    <mergeCell ref="A2355:H2355"/>
    <mergeCell ref="A2181:H2181"/>
    <mergeCell ref="A2157:H2157"/>
    <mergeCell ref="A2180:H2180"/>
    <mergeCell ref="A2456:H2456"/>
    <mergeCell ref="A2132:H2132"/>
    <mergeCell ref="A2291:H2291"/>
    <mergeCell ref="A2366:H2366"/>
    <mergeCell ref="A2359:H2359"/>
    <mergeCell ref="A1890:H1890"/>
    <mergeCell ref="A2062:H2062"/>
    <mergeCell ref="A2063:H2063"/>
    <mergeCell ref="A2082:H2082"/>
    <mergeCell ref="A1746:H1746"/>
    <mergeCell ref="A1717:H1717"/>
    <mergeCell ref="A1977:H1977"/>
    <mergeCell ref="A1978:H1978"/>
    <mergeCell ref="A1981:H1981"/>
    <mergeCell ref="A1745:H1745"/>
    <mergeCell ref="A2545:H2545"/>
    <mergeCell ref="A2528:H2528"/>
    <mergeCell ref="B2551:G2551"/>
    <mergeCell ref="A2526:H2526"/>
    <mergeCell ref="A2520:H2520"/>
    <mergeCell ref="A2521:H2521"/>
    <mergeCell ref="A2544:H2544"/>
    <mergeCell ref="A2075:H2075"/>
    <mergeCell ref="A2369:H2369"/>
    <mergeCell ref="A2430:H2430"/>
    <mergeCell ref="A2381:H2381"/>
    <mergeCell ref="A2455:H2455"/>
    <mergeCell ref="A2445:H2445"/>
    <mergeCell ref="A2384:H2384"/>
    <mergeCell ref="A1971:H1971"/>
    <mergeCell ref="A2378:H2378"/>
    <mergeCell ref="A2368:H2368"/>
    <mergeCell ref="A2173:H2173"/>
    <mergeCell ref="A2174:H2174"/>
    <mergeCell ref="A2379:H2379"/>
    <mergeCell ref="A2160:H2160"/>
    <mergeCell ref="A2500:H2500"/>
    <mergeCell ref="A1980:H1980"/>
    <mergeCell ref="A2484:H2484"/>
    <mergeCell ref="A2390:H2390"/>
    <mergeCell ref="A2344:H2344"/>
    <mergeCell ref="A2345:H2345"/>
    <mergeCell ref="A2055:H2055"/>
    <mergeCell ref="A2383:H2383"/>
    <mergeCell ref="A2494:H2494"/>
    <mergeCell ref="A2485:H2485"/>
    <mergeCell ref="A2940:H2940"/>
    <mergeCell ref="A3120:H3120"/>
    <mergeCell ref="A3179:H3179"/>
    <mergeCell ref="B3286:G3286"/>
    <mergeCell ref="A3131:H3131"/>
    <mergeCell ref="A3143:H3143"/>
    <mergeCell ref="A3122:H3122"/>
    <mergeCell ref="A2949:H2949"/>
    <mergeCell ref="A3275:H3275"/>
    <mergeCell ref="B3005:G3005"/>
    <mergeCell ref="A2989:H2989"/>
    <mergeCell ref="A3219:H3219"/>
    <mergeCell ref="A3114:H3114"/>
    <mergeCell ref="A3115:H3115"/>
    <mergeCell ref="A3123:H3123"/>
    <mergeCell ref="A3197:H3197"/>
    <mergeCell ref="A3127:H3127"/>
    <mergeCell ref="A3142:H3142"/>
    <mergeCell ref="A2995:H2995"/>
    <mergeCell ref="A2943:H2943"/>
    <mergeCell ref="A3166:H3166"/>
    <mergeCell ref="A2981:H2981"/>
    <mergeCell ref="A2977:H2977"/>
    <mergeCell ref="B2944:G2944"/>
    <mergeCell ref="A3135:H3135"/>
    <mergeCell ref="A3165:H3165"/>
    <mergeCell ref="A2990:H2990"/>
    <mergeCell ref="A3119:H3119"/>
    <mergeCell ref="A2982:H2982"/>
    <mergeCell ref="B2984:G2984"/>
    <mergeCell ref="A3195:H3195"/>
    <mergeCell ref="A3117:H3117"/>
    <mergeCell ref="A3136:H3136"/>
    <mergeCell ref="A3153:H3153"/>
    <mergeCell ref="A3184:H3184"/>
    <mergeCell ref="A3183:H3183"/>
    <mergeCell ref="A3208:H3208"/>
    <mergeCell ref="A3201:H3201"/>
    <mergeCell ref="B2978:G2978"/>
    <mergeCell ref="A2996:H2996"/>
    <mergeCell ref="A3292:H3292"/>
    <mergeCell ref="B3283:G3283"/>
    <mergeCell ref="B3276:G3276"/>
    <mergeCell ref="A3001:H3001"/>
    <mergeCell ref="A3004:H3004"/>
    <mergeCell ref="A3154:H3154"/>
    <mergeCell ref="A3234:H3234"/>
    <mergeCell ref="A3221:H3221"/>
    <mergeCell ref="A3217:H3217"/>
    <mergeCell ref="A3130:H3130"/>
    <mergeCell ref="A3178:H3178"/>
    <mergeCell ref="A3187:H3187"/>
    <mergeCell ref="A3222:H3222"/>
    <mergeCell ref="A4090:H4090"/>
    <mergeCell ref="A4007:H4007"/>
    <mergeCell ref="A3969:H3969"/>
    <mergeCell ref="A3649:H3649"/>
    <mergeCell ref="A3694:H3694"/>
    <mergeCell ref="A4093:H4093"/>
    <mergeCell ref="A3198:H3198"/>
    <mergeCell ref="A3172:H3172"/>
    <mergeCell ref="A3193:H3193"/>
    <mergeCell ref="A3431:H3431"/>
    <mergeCell ref="A3192:H3192"/>
    <mergeCell ref="A3290:H3290"/>
    <mergeCell ref="A3282:H3282"/>
    <mergeCell ref="A3586:H3586"/>
    <mergeCell ref="A3948:H3948"/>
    <mergeCell ref="A3285:H3285"/>
    <mergeCell ref="A3962:H3962"/>
    <mergeCell ref="A3952:H3952"/>
    <mergeCell ref="A3670:H3670"/>
    <mergeCell ref="A3671:H3671"/>
    <mergeCell ref="A3444:H3444"/>
    <mergeCell ref="A3628:H3628"/>
    <mergeCell ref="A3943:H3943"/>
    <mergeCell ref="A3839:H3839"/>
    <mergeCell ref="A3697:H3697"/>
    <mergeCell ref="A3499:H3499"/>
    <mergeCell ref="A3253:H3253"/>
    <mergeCell ref="A3698:H3698"/>
    <mergeCell ref="A3693:H3693"/>
    <mergeCell ref="A3699:H3699"/>
    <mergeCell ref="A3942:H3942"/>
    <mergeCell ref="A3181:H3181"/>
    <mergeCell ref="A3587:H3587"/>
    <mergeCell ref="A3661:H3661"/>
    <mergeCell ref="A3639:H3639"/>
    <mergeCell ref="B3171:G3171"/>
    <mergeCell ref="A3604:H3604"/>
    <mergeCell ref="A3640:H3640"/>
    <mergeCell ref="A3175:H3175"/>
    <mergeCell ref="B3209:G3209"/>
    <mergeCell ref="A3224:H3224"/>
    <mergeCell ref="A3645:H3645"/>
    <mergeCell ref="A3578:H3578"/>
    <mergeCell ref="A3553:H3553"/>
    <mergeCell ref="A3552:H3552"/>
    <mergeCell ref="A3203:H3203"/>
    <mergeCell ref="A3200:H3200"/>
    <mergeCell ref="A3662:H3662"/>
    <mergeCell ref="A3814:H3814"/>
    <mergeCell ref="A3415:H3415"/>
    <mergeCell ref="A3470:H3470"/>
    <mergeCell ref="A3436:H3436"/>
    <mergeCell ref="A3439:H3439"/>
    <mergeCell ref="A3434:H3434"/>
    <mergeCell ref="A4670:H4670"/>
    <mergeCell ref="A4958:H4958"/>
    <mergeCell ref="A4713:H4713"/>
    <mergeCell ref="A4627:H4627"/>
    <mergeCell ref="A5482:H5482"/>
    <mergeCell ref="A4489:H4489"/>
    <mergeCell ref="A4143:H4143"/>
    <mergeCell ref="A4117:H4117"/>
    <mergeCell ref="B4437:G4437"/>
    <mergeCell ref="A4450:H4450"/>
    <mergeCell ref="A4148:H4148"/>
    <mergeCell ref="A4480:H4480"/>
    <mergeCell ref="A4490:H4490"/>
    <mergeCell ref="A4494:H4494"/>
    <mergeCell ref="A5045:H5045"/>
    <mergeCell ref="A6567:H6567"/>
    <mergeCell ref="A4531:H4531"/>
    <mergeCell ref="A4176:H4176"/>
    <mergeCell ref="A4175:H4175"/>
    <mergeCell ref="A4149:H4149"/>
    <mergeCell ref="A4430:H4430"/>
    <mergeCell ref="B4431:G4431"/>
    <mergeCell ref="A6229:H6229"/>
    <mergeCell ref="A6258:H6258"/>
    <mergeCell ref="A6223:H6223"/>
    <mergeCell ref="A6259:H6259"/>
    <mergeCell ref="A6300:H6300"/>
    <mergeCell ref="A6522:H6522"/>
    <mergeCell ref="A6523:H6523"/>
    <mergeCell ref="A6284:H6284"/>
    <mergeCell ref="A4140:H4140"/>
    <mergeCell ref="A5755:H5755"/>
    <mergeCell ref="A3837:H3837"/>
    <mergeCell ref="A3843:H3843"/>
    <mergeCell ref="A4107:H4107"/>
    <mergeCell ref="A4133:H4133"/>
    <mergeCell ref="A3836:H3836"/>
    <mergeCell ref="A4004:H4004"/>
    <mergeCell ref="A3139:H3139"/>
    <mergeCell ref="A3945:H3945"/>
    <mergeCell ref="A4030:H4030"/>
    <mergeCell ref="A4006:H4006"/>
    <mergeCell ref="A4001:H4001"/>
    <mergeCell ref="A4036:H4036"/>
    <mergeCell ref="A3170:H3170"/>
    <mergeCell ref="B3959:G3959"/>
    <mergeCell ref="A3947:H3947"/>
    <mergeCell ref="A3958:H3958"/>
    <mergeCell ref="A3631:H3631"/>
    <mergeCell ref="A3437:H3437"/>
    <mergeCell ref="A3582:H3582"/>
    <mergeCell ref="A3579:H3579"/>
    <mergeCell ref="A3443:H3443"/>
    <mergeCell ref="B3965:G3965"/>
    <mergeCell ref="A3688:H3688"/>
    <mergeCell ref="A3497:H3497"/>
    <mergeCell ref="A3989:H3989"/>
    <mergeCell ref="A3682:H3682"/>
    <mergeCell ref="A3635:H3635"/>
    <mergeCell ref="A3646:H3646"/>
    <mergeCell ref="A3844:H3844"/>
    <mergeCell ref="A3496:H3496"/>
    <mergeCell ref="A3632:H3632"/>
    <mergeCell ref="A3691:H3691"/>
    <mergeCell ref="A6929:H6929"/>
    <mergeCell ref="A6358:H6358"/>
    <mergeCell ref="A6288:H6288"/>
    <mergeCell ref="A2882:H2882"/>
    <mergeCell ref="A2885:H2885"/>
    <mergeCell ref="A2930:H2930"/>
    <mergeCell ref="A3995:H3995"/>
    <mergeCell ref="A3998:H3998"/>
    <mergeCell ref="A4024:H4024"/>
    <mergeCell ref="A4046:H4046"/>
    <mergeCell ref="A4045:H4045"/>
    <mergeCell ref="A4389:H4389"/>
    <mergeCell ref="A4027:H4027"/>
    <mergeCell ref="A4097:H4097"/>
    <mergeCell ref="A4113:H4113"/>
    <mergeCell ref="A4003:H4003"/>
    <mergeCell ref="A4503:H4503"/>
    <mergeCell ref="A4504:H4504"/>
    <mergeCell ref="A4178:H4178"/>
    <mergeCell ref="A4170:H4170"/>
    <mergeCell ref="A4433:H4433"/>
    <mergeCell ref="A4146:H4146"/>
    <mergeCell ref="A4182:H4182"/>
    <mergeCell ref="A4163:H4163"/>
    <mergeCell ref="A4159:H4159"/>
    <mergeCell ref="A4084:H4084"/>
    <mergeCell ref="A3979:H3979"/>
    <mergeCell ref="A6222:H6222"/>
    <mergeCell ref="A6923:H6923"/>
    <mergeCell ref="A6849:H6849"/>
    <mergeCell ref="A6852:H6852"/>
    <mergeCell ref="A3974:H3974"/>
    <mergeCell ref="A6901:H6901"/>
    <mergeCell ref="A6245:H6245"/>
    <mergeCell ref="A6248:H6248"/>
    <mergeCell ref="A6261:H6261"/>
    <mergeCell ref="A6513:H6513"/>
    <mergeCell ref="A6515:H6515"/>
    <mergeCell ref="A6533:H6533"/>
    <mergeCell ref="A6356:H6356"/>
    <mergeCell ref="A6349:H6349"/>
    <mergeCell ref="A6345:H6345"/>
    <mergeCell ref="A6333:H6333"/>
    <mergeCell ref="A6890:H6890"/>
    <mergeCell ref="A6891:H6891"/>
    <mergeCell ref="A6570:H6570"/>
    <mergeCell ref="A6232:H6232"/>
    <mergeCell ref="A6862:H6862"/>
    <mergeCell ref="A6267:H6267"/>
    <mergeCell ref="A6287:H6287"/>
    <mergeCell ref="A6242:H6242"/>
    <mergeCell ref="A6885:H6885"/>
    <mergeCell ref="A6309:H6309"/>
    <mergeCell ref="A6236:H6236"/>
    <mergeCell ref="A6863:H6863"/>
    <mergeCell ref="A6882:H6882"/>
    <mergeCell ref="A6883:H6883"/>
    <mergeCell ref="A4172:H4172"/>
    <mergeCell ref="A4173:H4173"/>
    <mergeCell ref="A4623:H4623"/>
    <mergeCell ref="A4598:H4598"/>
    <mergeCell ref="A4059:H4059"/>
    <mergeCell ref="A3970:H3970"/>
    <mergeCell ref="A3994:H3994"/>
    <mergeCell ref="A4479:H4479"/>
    <mergeCell ref="A4160:H4160"/>
    <mergeCell ref="A4025:H4025"/>
    <mergeCell ref="A3650:H3650"/>
    <mergeCell ref="A3685:H3685"/>
    <mergeCell ref="A4144:H4144"/>
    <mergeCell ref="A3690:H3690"/>
    <mergeCell ref="A4162:H4162"/>
    <mergeCell ref="B4434:G4434"/>
    <mergeCell ref="A4180:H4180"/>
    <mergeCell ref="A3982:H3982"/>
    <mergeCell ref="A3978:H3978"/>
    <mergeCell ref="A4139:H4139"/>
    <mergeCell ref="A3913:H3913"/>
    <mergeCell ref="A4000:H4000"/>
    <mergeCell ref="A3997:H3997"/>
    <mergeCell ref="A4094:H4094"/>
    <mergeCell ref="A4096:H4096"/>
    <mergeCell ref="A3990:H3990"/>
    <mergeCell ref="A3964:H3964"/>
    <mergeCell ref="A4181:H4181"/>
    <mergeCell ref="A4511:H4511"/>
    <mergeCell ref="A3681:H3681"/>
    <mergeCell ref="A3967:H3967"/>
    <mergeCell ref="A4089:H4089"/>
    <mergeCell ref="A5035:H5035"/>
    <mergeCell ref="I6969:P6969"/>
    <mergeCell ref="Q6969:X6969"/>
    <mergeCell ref="Y6969:AF6969"/>
    <mergeCell ref="AG6969:AN6969"/>
    <mergeCell ref="AO6969:AV6969"/>
    <mergeCell ref="AW6969:BD6969"/>
    <mergeCell ref="BE6969:BL6969"/>
    <mergeCell ref="BM6969:BT6969"/>
    <mergeCell ref="BU6969:CB6969"/>
    <mergeCell ref="CC6969:CJ6969"/>
    <mergeCell ref="CK6969:CR6969"/>
    <mergeCell ref="CS6969:CZ6969"/>
    <mergeCell ref="A4154:H4154"/>
    <mergeCell ref="A4108:H4108"/>
    <mergeCell ref="A4031:H4031"/>
    <mergeCell ref="A4498:H4498"/>
    <mergeCell ref="A4497:H4497"/>
    <mergeCell ref="A4495:H4495"/>
    <mergeCell ref="A4492:H4492"/>
    <mergeCell ref="A4484:H4484"/>
    <mergeCell ref="A4477:H4477"/>
    <mergeCell ref="A4458:H4458"/>
    <mergeCell ref="A4457:H4457"/>
    <mergeCell ref="A4454:H4454"/>
    <mergeCell ref="A4451:H4451"/>
    <mergeCell ref="A4436:H4436"/>
    <mergeCell ref="A4134:H4134"/>
    <mergeCell ref="A4136:H4136"/>
    <mergeCell ref="A4114:H4114"/>
    <mergeCell ref="A5012:H5012"/>
    <mergeCell ref="A6218:H6218"/>
    <mergeCell ref="DA6969:DH6969"/>
    <mergeCell ref="DI6969:DP6969"/>
    <mergeCell ref="DQ6969:DX6969"/>
    <mergeCell ref="DY6969:EF6969"/>
    <mergeCell ref="EG6969:EN6969"/>
    <mergeCell ref="EO6969:EV6969"/>
    <mergeCell ref="EW6969:FD6969"/>
    <mergeCell ref="FE6969:FL6969"/>
    <mergeCell ref="FM6969:FT6969"/>
    <mergeCell ref="FU6969:GB6969"/>
    <mergeCell ref="GC6969:GJ6969"/>
    <mergeCell ref="GK6969:GR6969"/>
    <mergeCell ref="GS6969:GZ6969"/>
    <mergeCell ref="HA6969:HH6969"/>
    <mergeCell ref="HI6969:HP6969"/>
    <mergeCell ref="HQ6969:HX6969"/>
    <mergeCell ref="A6219:H6219"/>
    <mergeCell ref="A6924:H6924"/>
    <mergeCell ref="A6266:H6266"/>
    <mergeCell ref="A6317:H6317"/>
    <mergeCell ref="A6878:H6878"/>
    <mergeCell ref="A6301:H6301"/>
    <mergeCell ref="A6340:H6340"/>
    <mergeCell ref="A6588:H6588"/>
    <mergeCell ref="A6332:H6332"/>
    <mergeCell ref="B6346:G6346"/>
    <mergeCell ref="A6354:H6354"/>
    <mergeCell ref="A6235:H6235"/>
    <mergeCell ref="A6233:H6233"/>
    <mergeCell ref="A6532:H6532"/>
    <mergeCell ref="A6305:H6305"/>
    <mergeCell ref="A6264:H6264"/>
    <mergeCell ref="HY6969:IF6969"/>
    <mergeCell ref="IG6969:IN6969"/>
    <mergeCell ref="IO6969:IV6969"/>
    <mergeCell ref="IW6969:JD6969"/>
    <mergeCell ref="JE6969:JL6969"/>
    <mergeCell ref="JM6969:JT6969"/>
    <mergeCell ref="JU6969:KB6969"/>
    <mergeCell ref="KC6969:KJ6969"/>
    <mergeCell ref="KK6969:KR6969"/>
    <mergeCell ref="KS6969:KZ6969"/>
    <mergeCell ref="LA6969:LH6969"/>
    <mergeCell ref="LI6969:LP6969"/>
    <mergeCell ref="LQ6969:LX6969"/>
    <mergeCell ref="LY6969:MF6969"/>
    <mergeCell ref="MG6969:MN6969"/>
    <mergeCell ref="MO6969:MV6969"/>
    <mergeCell ref="MW6969:ND6969"/>
    <mergeCell ref="NE6969:NL6969"/>
    <mergeCell ref="NM6969:NT6969"/>
    <mergeCell ref="NU6969:OB6969"/>
    <mergeCell ref="OC6969:OJ6969"/>
    <mergeCell ref="OK6969:OR6969"/>
    <mergeCell ref="OS6969:OZ6969"/>
    <mergeCell ref="PA6969:PH6969"/>
    <mergeCell ref="PI6969:PP6969"/>
    <mergeCell ref="PQ6969:PX6969"/>
    <mergeCell ref="PY6969:QF6969"/>
    <mergeCell ref="QG6969:QN6969"/>
    <mergeCell ref="QO6969:QV6969"/>
    <mergeCell ref="QW6969:RD6969"/>
    <mergeCell ref="RE6969:RL6969"/>
    <mergeCell ref="RM6969:RT6969"/>
    <mergeCell ref="RU6969:SB6969"/>
    <mergeCell ref="SC6969:SJ6969"/>
    <mergeCell ref="SK6969:SR6969"/>
    <mergeCell ref="SS6969:SZ6969"/>
    <mergeCell ref="TA6969:TH6969"/>
    <mergeCell ref="TI6969:TP6969"/>
    <mergeCell ref="TQ6969:TX6969"/>
    <mergeCell ref="TY6969:UF6969"/>
    <mergeCell ref="UG6969:UN6969"/>
    <mergeCell ref="UO6969:UV6969"/>
    <mergeCell ref="UW6969:VD6969"/>
    <mergeCell ref="VE6969:VL6969"/>
    <mergeCell ref="VM6969:VT6969"/>
    <mergeCell ref="VU6969:WB6969"/>
    <mergeCell ref="WC6969:WJ6969"/>
    <mergeCell ref="WK6969:WR6969"/>
    <mergeCell ref="WS6969:WZ6969"/>
    <mergeCell ref="XA6969:XH6969"/>
    <mergeCell ref="XI6969:XP6969"/>
    <mergeCell ref="XQ6969:XX6969"/>
    <mergeCell ref="XY6969:YF6969"/>
    <mergeCell ref="YG6969:YN6969"/>
    <mergeCell ref="YO6969:YV6969"/>
    <mergeCell ref="YW6969:ZD6969"/>
    <mergeCell ref="ZE6969:ZL6969"/>
    <mergeCell ref="ZM6969:ZT6969"/>
    <mergeCell ref="ZU6969:AAB6969"/>
    <mergeCell ref="AAC6969:AAJ6969"/>
    <mergeCell ref="AAK6969:AAR6969"/>
    <mergeCell ref="AAS6969:AAZ6969"/>
    <mergeCell ref="ABA6969:ABH6969"/>
    <mergeCell ref="ABI6969:ABP6969"/>
    <mergeCell ref="ABQ6969:ABX6969"/>
    <mergeCell ref="ABY6969:ACF6969"/>
    <mergeCell ref="ACG6969:ACN6969"/>
    <mergeCell ref="ACO6969:ACV6969"/>
    <mergeCell ref="ACW6969:ADD6969"/>
    <mergeCell ref="ADE6969:ADL6969"/>
    <mergeCell ref="ADM6969:ADT6969"/>
    <mergeCell ref="ADU6969:AEB6969"/>
    <mergeCell ref="AEC6969:AEJ6969"/>
    <mergeCell ref="AEK6969:AER6969"/>
    <mergeCell ref="AES6969:AEZ6969"/>
    <mergeCell ref="AFA6969:AFH6969"/>
    <mergeCell ref="AFI6969:AFP6969"/>
    <mergeCell ref="AFQ6969:AFX6969"/>
    <mergeCell ref="AFY6969:AGF6969"/>
    <mergeCell ref="AGG6969:AGN6969"/>
    <mergeCell ref="AGO6969:AGV6969"/>
    <mergeCell ref="AGW6969:AHD6969"/>
    <mergeCell ref="AHE6969:AHL6969"/>
    <mergeCell ref="AHM6969:AHT6969"/>
    <mergeCell ref="AHU6969:AIB6969"/>
    <mergeCell ref="AIC6969:AIJ6969"/>
    <mergeCell ref="AIK6969:AIR6969"/>
    <mergeCell ref="AIS6969:AIZ6969"/>
    <mergeCell ref="AJA6969:AJH6969"/>
    <mergeCell ref="AJI6969:AJP6969"/>
    <mergeCell ref="AJQ6969:AJX6969"/>
    <mergeCell ref="AJY6969:AKF6969"/>
    <mergeCell ref="AKG6969:AKN6969"/>
    <mergeCell ref="AKO6969:AKV6969"/>
    <mergeCell ref="AKW6969:ALD6969"/>
    <mergeCell ref="ALE6969:ALL6969"/>
    <mergeCell ref="ALM6969:ALT6969"/>
    <mergeCell ref="ALU6969:AMB6969"/>
    <mergeCell ref="AMC6969:AMJ6969"/>
    <mergeCell ref="AMK6969:AMR6969"/>
    <mergeCell ref="AMS6969:AMZ6969"/>
    <mergeCell ref="ANA6969:ANH6969"/>
    <mergeCell ref="ANI6969:ANP6969"/>
    <mergeCell ref="ANQ6969:ANX6969"/>
    <mergeCell ref="ANY6969:AOF6969"/>
    <mergeCell ref="AOG6969:AON6969"/>
    <mergeCell ref="AOO6969:AOV6969"/>
    <mergeCell ref="AOW6969:APD6969"/>
    <mergeCell ref="APE6969:APL6969"/>
    <mergeCell ref="APM6969:APT6969"/>
    <mergeCell ref="APU6969:AQB6969"/>
    <mergeCell ref="AQC6969:AQJ6969"/>
    <mergeCell ref="AQK6969:AQR6969"/>
    <mergeCell ref="AQS6969:AQZ6969"/>
    <mergeCell ref="ARA6969:ARH6969"/>
    <mergeCell ref="ARI6969:ARP6969"/>
    <mergeCell ref="ARQ6969:ARX6969"/>
    <mergeCell ref="ARY6969:ASF6969"/>
    <mergeCell ref="ASG6969:ASN6969"/>
    <mergeCell ref="ASO6969:ASV6969"/>
    <mergeCell ref="ASW6969:ATD6969"/>
    <mergeCell ref="ATE6969:ATL6969"/>
    <mergeCell ref="ATM6969:ATT6969"/>
    <mergeCell ref="ATU6969:AUB6969"/>
    <mergeCell ref="AUC6969:AUJ6969"/>
    <mergeCell ref="AUK6969:AUR6969"/>
    <mergeCell ref="AUS6969:AUZ6969"/>
    <mergeCell ref="AVA6969:AVH6969"/>
    <mergeCell ref="AVI6969:AVP6969"/>
    <mergeCell ref="AVQ6969:AVX6969"/>
    <mergeCell ref="AVY6969:AWF6969"/>
    <mergeCell ref="AWG6969:AWN6969"/>
    <mergeCell ref="AWO6969:AWV6969"/>
    <mergeCell ref="AWW6969:AXD6969"/>
    <mergeCell ref="AXE6969:AXL6969"/>
    <mergeCell ref="AXM6969:AXT6969"/>
    <mergeCell ref="AXU6969:AYB6969"/>
    <mergeCell ref="AYC6969:AYJ6969"/>
    <mergeCell ref="AYK6969:AYR6969"/>
    <mergeCell ref="AYS6969:AYZ6969"/>
    <mergeCell ref="AZA6969:AZH6969"/>
    <mergeCell ref="AZI6969:AZP6969"/>
    <mergeCell ref="AZQ6969:AZX6969"/>
    <mergeCell ref="AZY6969:BAF6969"/>
    <mergeCell ref="BAG6969:BAN6969"/>
    <mergeCell ref="BAO6969:BAV6969"/>
    <mergeCell ref="BAW6969:BBD6969"/>
    <mergeCell ref="BBE6969:BBL6969"/>
    <mergeCell ref="BBM6969:BBT6969"/>
    <mergeCell ref="BBU6969:BCB6969"/>
    <mergeCell ref="BCC6969:BCJ6969"/>
    <mergeCell ref="BCK6969:BCR6969"/>
    <mergeCell ref="BCS6969:BCZ6969"/>
    <mergeCell ref="BDA6969:BDH6969"/>
    <mergeCell ref="BDI6969:BDP6969"/>
    <mergeCell ref="BDQ6969:BDX6969"/>
    <mergeCell ref="BDY6969:BEF6969"/>
    <mergeCell ref="BEG6969:BEN6969"/>
    <mergeCell ref="BEO6969:BEV6969"/>
    <mergeCell ref="BEW6969:BFD6969"/>
    <mergeCell ref="BFE6969:BFL6969"/>
    <mergeCell ref="BFM6969:BFT6969"/>
    <mergeCell ref="BFU6969:BGB6969"/>
    <mergeCell ref="BGC6969:BGJ6969"/>
    <mergeCell ref="BGK6969:BGR6969"/>
    <mergeCell ref="BGS6969:BGZ6969"/>
    <mergeCell ref="BHA6969:BHH6969"/>
    <mergeCell ref="BHI6969:BHP6969"/>
    <mergeCell ref="BHQ6969:BHX6969"/>
    <mergeCell ref="BHY6969:BIF6969"/>
    <mergeCell ref="BIG6969:BIN6969"/>
    <mergeCell ref="BIO6969:BIV6969"/>
    <mergeCell ref="BIW6969:BJD6969"/>
    <mergeCell ref="BJE6969:BJL6969"/>
    <mergeCell ref="BJM6969:BJT6969"/>
    <mergeCell ref="BJU6969:BKB6969"/>
    <mergeCell ref="BKC6969:BKJ6969"/>
    <mergeCell ref="BKK6969:BKR6969"/>
    <mergeCell ref="BKS6969:BKZ6969"/>
    <mergeCell ref="BLA6969:BLH6969"/>
    <mergeCell ref="BLI6969:BLP6969"/>
    <mergeCell ref="BLQ6969:BLX6969"/>
    <mergeCell ref="BLY6969:BMF6969"/>
    <mergeCell ref="BMG6969:BMN6969"/>
    <mergeCell ref="BMO6969:BMV6969"/>
    <mergeCell ref="BMW6969:BND6969"/>
    <mergeCell ref="BNE6969:BNL6969"/>
    <mergeCell ref="BNM6969:BNT6969"/>
    <mergeCell ref="BNU6969:BOB6969"/>
    <mergeCell ref="BOC6969:BOJ6969"/>
    <mergeCell ref="BOK6969:BOR6969"/>
    <mergeCell ref="BOS6969:BOZ6969"/>
    <mergeCell ref="BPA6969:BPH6969"/>
    <mergeCell ref="BPI6969:BPP6969"/>
    <mergeCell ref="BPQ6969:BPX6969"/>
    <mergeCell ref="BPY6969:BQF6969"/>
    <mergeCell ref="BQG6969:BQN6969"/>
    <mergeCell ref="BQO6969:BQV6969"/>
    <mergeCell ref="BQW6969:BRD6969"/>
    <mergeCell ref="BRE6969:BRL6969"/>
    <mergeCell ref="BRM6969:BRT6969"/>
    <mergeCell ref="BRU6969:BSB6969"/>
    <mergeCell ref="BSC6969:BSJ6969"/>
    <mergeCell ref="BSK6969:BSR6969"/>
    <mergeCell ref="BSS6969:BSZ6969"/>
    <mergeCell ref="BTA6969:BTH6969"/>
    <mergeCell ref="BTI6969:BTP6969"/>
    <mergeCell ref="BTQ6969:BTX6969"/>
    <mergeCell ref="BTY6969:BUF6969"/>
    <mergeCell ref="BUG6969:BUN6969"/>
    <mergeCell ref="BUO6969:BUV6969"/>
    <mergeCell ref="BUW6969:BVD6969"/>
    <mergeCell ref="BVE6969:BVL6969"/>
    <mergeCell ref="BVM6969:BVT6969"/>
    <mergeCell ref="BVU6969:BWB6969"/>
    <mergeCell ref="BWC6969:BWJ6969"/>
    <mergeCell ref="BWK6969:BWR6969"/>
    <mergeCell ref="BWS6969:BWZ6969"/>
    <mergeCell ref="BXA6969:BXH6969"/>
    <mergeCell ref="BXI6969:BXP6969"/>
    <mergeCell ref="BXQ6969:BXX6969"/>
    <mergeCell ref="BXY6969:BYF6969"/>
    <mergeCell ref="BYG6969:BYN6969"/>
    <mergeCell ref="BYO6969:BYV6969"/>
    <mergeCell ref="BYW6969:BZD6969"/>
    <mergeCell ref="BZE6969:BZL6969"/>
    <mergeCell ref="BZM6969:BZT6969"/>
    <mergeCell ref="BZU6969:CAB6969"/>
    <mergeCell ref="CAC6969:CAJ6969"/>
    <mergeCell ref="CAK6969:CAR6969"/>
    <mergeCell ref="CAS6969:CAZ6969"/>
    <mergeCell ref="CBA6969:CBH6969"/>
    <mergeCell ref="CBI6969:CBP6969"/>
    <mergeCell ref="CBQ6969:CBX6969"/>
    <mergeCell ref="CBY6969:CCF6969"/>
    <mergeCell ref="CCG6969:CCN6969"/>
    <mergeCell ref="CCO6969:CCV6969"/>
    <mergeCell ref="CCW6969:CDD6969"/>
    <mergeCell ref="CDE6969:CDL6969"/>
    <mergeCell ref="CDM6969:CDT6969"/>
    <mergeCell ref="CDU6969:CEB6969"/>
    <mergeCell ref="CEC6969:CEJ6969"/>
    <mergeCell ref="CEK6969:CER6969"/>
    <mergeCell ref="CES6969:CEZ6969"/>
    <mergeCell ref="CFA6969:CFH6969"/>
    <mergeCell ref="CFI6969:CFP6969"/>
    <mergeCell ref="CFQ6969:CFX6969"/>
    <mergeCell ref="CFY6969:CGF6969"/>
    <mergeCell ref="CGG6969:CGN6969"/>
    <mergeCell ref="CGO6969:CGV6969"/>
    <mergeCell ref="CGW6969:CHD6969"/>
    <mergeCell ref="CHE6969:CHL6969"/>
    <mergeCell ref="CHM6969:CHT6969"/>
    <mergeCell ref="CHU6969:CIB6969"/>
    <mergeCell ref="CIC6969:CIJ6969"/>
    <mergeCell ref="CIK6969:CIR6969"/>
    <mergeCell ref="CIS6969:CIZ6969"/>
    <mergeCell ref="CJA6969:CJH6969"/>
    <mergeCell ref="CJI6969:CJP6969"/>
    <mergeCell ref="CJQ6969:CJX6969"/>
    <mergeCell ref="CJY6969:CKF6969"/>
    <mergeCell ref="CKG6969:CKN6969"/>
    <mergeCell ref="CKO6969:CKV6969"/>
    <mergeCell ref="CKW6969:CLD6969"/>
    <mergeCell ref="CLE6969:CLL6969"/>
    <mergeCell ref="CLM6969:CLT6969"/>
    <mergeCell ref="CLU6969:CMB6969"/>
    <mergeCell ref="CMC6969:CMJ6969"/>
    <mergeCell ref="CMK6969:CMR6969"/>
    <mergeCell ref="CMS6969:CMZ6969"/>
    <mergeCell ref="CNA6969:CNH6969"/>
    <mergeCell ref="CNI6969:CNP6969"/>
    <mergeCell ref="CNQ6969:CNX6969"/>
    <mergeCell ref="CNY6969:COF6969"/>
    <mergeCell ref="COG6969:CON6969"/>
    <mergeCell ref="COO6969:COV6969"/>
    <mergeCell ref="COW6969:CPD6969"/>
    <mergeCell ref="CPE6969:CPL6969"/>
    <mergeCell ref="CPM6969:CPT6969"/>
    <mergeCell ref="CPU6969:CQB6969"/>
    <mergeCell ref="CQC6969:CQJ6969"/>
    <mergeCell ref="CQK6969:CQR6969"/>
    <mergeCell ref="CQS6969:CQZ6969"/>
    <mergeCell ref="CRA6969:CRH6969"/>
    <mergeCell ref="CRI6969:CRP6969"/>
    <mergeCell ref="CRQ6969:CRX6969"/>
    <mergeCell ref="CRY6969:CSF6969"/>
    <mergeCell ref="CSG6969:CSN6969"/>
    <mergeCell ref="CSO6969:CSV6969"/>
    <mergeCell ref="CSW6969:CTD6969"/>
    <mergeCell ref="CTE6969:CTL6969"/>
    <mergeCell ref="CTM6969:CTT6969"/>
    <mergeCell ref="CTU6969:CUB6969"/>
    <mergeCell ref="CUC6969:CUJ6969"/>
    <mergeCell ref="CUK6969:CUR6969"/>
    <mergeCell ref="CUS6969:CUZ6969"/>
    <mergeCell ref="CVA6969:CVH6969"/>
    <mergeCell ref="CVI6969:CVP6969"/>
    <mergeCell ref="CVQ6969:CVX6969"/>
    <mergeCell ref="CVY6969:CWF6969"/>
    <mergeCell ref="CWG6969:CWN6969"/>
    <mergeCell ref="CWO6969:CWV6969"/>
    <mergeCell ref="CWW6969:CXD6969"/>
    <mergeCell ref="CXE6969:CXL6969"/>
    <mergeCell ref="CXM6969:CXT6969"/>
    <mergeCell ref="CXU6969:CYB6969"/>
    <mergeCell ref="CYC6969:CYJ6969"/>
    <mergeCell ref="CYK6969:CYR6969"/>
    <mergeCell ref="CYS6969:CYZ6969"/>
    <mergeCell ref="CZA6969:CZH6969"/>
    <mergeCell ref="CZI6969:CZP6969"/>
    <mergeCell ref="CZQ6969:CZX6969"/>
    <mergeCell ref="CZY6969:DAF6969"/>
    <mergeCell ref="DAG6969:DAN6969"/>
    <mergeCell ref="DAO6969:DAV6969"/>
    <mergeCell ref="DAW6969:DBD6969"/>
    <mergeCell ref="DBE6969:DBL6969"/>
    <mergeCell ref="DBM6969:DBT6969"/>
    <mergeCell ref="DBU6969:DCB6969"/>
    <mergeCell ref="DCC6969:DCJ6969"/>
    <mergeCell ref="DCK6969:DCR6969"/>
    <mergeCell ref="DCS6969:DCZ6969"/>
    <mergeCell ref="DDA6969:DDH6969"/>
    <mergeCell ref="DDI6969:DDP6969"/>
    <mergeCell ref="DDQ6969:DDX6969"/>
    <mergeCell ref="DDY6969:DEF6969"/>
    <mergeCell ref="DEG6969:DEN6969"/>
    <mergeCell ref="DEO6969:DEV6969"/>
    <mergeCell ref="DEW6969:DFD6969"/>
    <mergeCell ref="DFE6969:DFL6969"/>
    <mergeCell ref="DFM6969:DFT6969"/>
    <mergeCell ref="DFU6969:DGB6969"/>
    <mergeCell ref="DGC6969:DGJ6969"/>
    <mergeCell ref="DGK6969:DGR6969"/>
    <mergeCell ref="DGS6969:DGZ6969"/>
    <mergeCell ref="DHA6969:DHH6969"/>
    <mergeCell ref="DHI6969:DHP6969"/>
    <mergeCell ref="DHQ6969:DHX6969"/>
    <mergeCell ref="DHY6969:DIF6969"/>
    <mergeCell ref="DIG6969:DIN6969"/>
    <mergeCell ref="DIO6969:DIV6969"/>
    <mergeCell ref="DIW6969:DJD6969"/>
    <mergeCell ref="DJE6969:DJL6969"/>
    <mergeCell ref="DJM6969:DJT6969"/>
    <mergeCell ref="DJU6969:DKB6969"/>
    <mergeCell ref="DKC6969:DKJ6969"/>
    <mergeCell ref="DKK6969:DKR6969"/>
    <mergeCell ref="DKS6969:DKZ6969"/>
    <mergeCell ref="DLA6969:DLH6969"/>
    <mergeCell ref="DLI6969:DLP6969"/>
    <mergeCell ref="DLQ6969:DLX6969"/>
    <mergeCell ref="DLY6969:DMF6969"/>
    <mergeCell ref="DMG6969:DMN6969"/>
    <mergeCell ref="DMO6969:DMV6969"/>
    <mergeCell ref="DMW6969:DND6969"/>
    <mergeCell ref="DNE6969:DNL6969"/>
    <mergeCell ref="DNM6969:DNT6969"/>
    <mergeCell ref="DNU6969:DOB6969"/>
    <mergeCell ref="DOC6969:DOJ6969"/>
    <mergeCell ref="DOK6969:DOR6969"/>
    <mergeCell ref="DOS6969:DOZ6969"/>
    <mergeCell ref="DPA6969:DPH6969"/>
    <mergeCell ref="DPI6969:DPP6969"/>
    <mergeCell ref="DPQ6969:DPX6969"/>
    <mergeCell ref="DPY6969:DQF6969"/>
    <mergeCell ref="DQG6969:DQN6969"/>
    <mergeCell ref="DQO6969:DQV6969"/>
    <mergeCell ref="DQW6969:DRD6969"/>
    <mergeCell ref="DRE6969:DRL6969"/>
    <mergeCell ref="DRM6969:DRT6969"/>
    <mergeCell ref="DRU6969:DSB6969"/>
    <mergeCell ref="DSC6969:DSJ6969"/>
    <mergeCell ref="DSK6969:DSR6969"/>
    <mergeCell ref="DSS6969:DSZ6969"/>
    <mergeCell ref="DTA6969:DTH6969"/>
    <mergeCell ref="DTI6969:DTP6969"/>
    <mergeCell ref="DTQ6969:DTX6969"/>
    <mergeCell ref="DTY6969:DUF6969"/>
    <mergeCell ref="DUG6969:DUN6969"/>
    <mergeCell ref="DUO6969:DUV6969"/>
    <mergeCell ref="DUW6969:DVD6969"/>
    <mergeCell ref="DVE6969:DVL6969"/>
    <mergeCell ref="DVM6969:DVT6969"/>
    <mergeCell ref="DVU6969:DWB6969"/>
    <mergeCell ref="DWC6969:DWJ6969"/>
    <mergeCell ref="DWK6969:DWR6969"/>
    <mergeCell ref="DWS6969:DWZ6969"/>
    <mergeCell ref="DXA6969:DXH6969"/>
    <mergeCell ref="DXI6969:DXP6969"/>
    <mergeCell ref="DXQ6969:DXX6969"/>
    <mergeCell ref="DXY6969:DYF6969"/>
    <mergeCell ref="DYG6969:DYN6969"/>
    <mergeCell ref="DYO6969:DYV6969"/>
    <mergeCell ref="DYW6969:DZD6969"/>
    <mergeCell ref="DZE6969:DZL6969"/>
    <mergeCell ref="DZM6969:DZT6969"/>
    <mergeCell ref="DZU6969:EAB6969"/>
    <mergeCell ref="EAC6969:EAJ6969"/>
    <mergeCell ref="EAK6969:EAR6969"/>
    <mergeCell ref="EAS6969:EAZ6969"/>
    <mergeCell ref="EBA6969:EBH6969"/>
    <mergeCell ref="EBI6969:EBP6969"/>
    <mergeCell ref="EBQ6969:EBX6969"/>
    <mergeCell ref="EBY6969:ECF6969"/>
    <mergeCell ref="ECG6969:ECN6969"/>
    <mergeCell ref="ECO6969:ECV6969"/>
    <mergeCell ref="ECW6969:EDD6969"/>
    <mergeCell ref="EDE6969:EDL6969"/>
    <mergeCell ref="EDM6969:EDT6969"/>
    <mergeCell ref="EDU6969:EEB6969"/>
    <mergeCell ref="EEC6969:EEJ6969"/>
    <mergeCell ref="EEK6969:EER6969"/>
    <mergeCell ref="EES6969:EEZ6969"/>
    <mergeCell ref="EFA6969:EFH6969"/>
    <mergeCell ref="EFI6969:EFP6969"/>
    <mergeCell ref="EFQ6969:EFX6969"/>
    <mergeCell ref="EFY6969:EGF6969"/>
    <mergeCell ref="EGG6969:EGN6969"/>
    <mergeCell ref="EGO6969:EGV6969"/>
    <mergeCell ref="EGW6969:EHD6969"/>
    <mergeCell ref="EHE6969:EHL6969"/>
    <mergeCell ref="EHM6969:EHT6969"/>
    <mergeCell ref="EHU6969:EIB6969"/>
    <mergeCell ref="EIC6969:EIJ6969"/>
    <mergeCell ref="EIK6969:EIR6969"/>
    <mergeCell ref="EIS6969:EIZ6969"/>
    <mergeCell ref="EJA6969:EJH6969"/>
    <mergeCell ref="EJI6969:EJP6969"/>
    <mergeCell ref="EJQ6969:EJX6969"/>
    <mergeCell ref="EJY6969:EKF6969"/>
    <mergeCell ref="EKG6969:EKN6969"/>
    <mergeCell ref="EKO6969:EKV6969"/>
    <mergeCell ref="EKW6969:ELD6969"/>
    <mergeCell ref="ELE6969:ELL6969"/>
    <mergeCell ref="ELM6969:ELT6969"/>
    <mergeCell ref="ELU6969:EMB6969"/>
    <mergeCell ref="EMC6969:EMJ6969"/>
    <mergeCell ref="EMK6969:EMR6969"/>
    <mergeCell ref="EMS6969:EMZ6969"/>
    <mergeCell ref="ENA6969:ENH6969"/>
    <mergeCell ref="ENI6969:ENP6969"/>
    <mergeCell ref="ENQ6969:ENX6969"/>
    <mergeCell ref="ENY6969:EOF6969"/>
    <mergeCell ref="EOG6969:EON6969"/>
    <mergeCell ref="EOO6969:EOV6969"/>
    <mergeCell ref="EOW6969:EPD6969"/>
    <mergeCell ref="EPE6969:EPL6969"/>
    <mergeCell ref="EPM6969:EPT6969"/>
    <mergeCell ref="EPU6969:EQB6969"/>
    <mergeCell ref="EQC6969:EQJ6969"/>
    <mergeCell ref="EQK6969:EQR6969"/>
    <mergeCell ref="EQS6969:EQZ6969"/>
    <mergeCell ref="ERA6969:ERH6969"/>
    <mergeCell ref="ERI6969:ERP6969"/>
    <mergeCell ref="ERQ6969:ERX6969"/>
    <mergeCell ref="ERY6969:ESF6969"/>
    <mergeCell ref="ESG6969:ESN6969"/>
    <mergeCell ref="ESO6969:ESV6969"/>
    <mergeCell ref="ESW6969:ETD6969"/>
    <mergeCell ref="ETE6969:ETL6969"/>
    <mergeCell ref="ETM6969:ETT6969"/>
    <mergeCell ref="ETU6969:EUB6969"/>
    <mergeCell ref="EUC6969:EUJ6969"/>
    <mergeCell ref="EUK6969:EUR6969"/>
    <mergeCell ref="EUS6969:EUZ6969"/>
    <mergeCell ref="EVA6969:EVH6969"/>
    <mergeCell ref="EVI6969:EVP6969"/>
    <mergeCell ref="EVQ6969:EVX6969"/>
    <mergeCell ref="EVY6969:EWF6969"/>
    <mergeCell ref="EWG6969:EWN6969"/>
    <mergeCell ref="EWO6969:EWV6969"/>
    <mergeCell ref="EWW6969:EXD6969"/>
    <mergeCell ref="EXE6969:EXL6969"/>
    <mergeCell ref="EXM6969:EXT6969"/>
    <mergeCell ref="EXU6969:EYB6969"/>
    <mergeCell ref="EYC6969:EYJ6969"/>
    <mergeCell ref="EYK6969:EYR6969"/>
    <mergeCell ref="EYS6969:EYZ6969"/>
    <mergeCell ref="EZA6969:EZH6969"/>
    <mergeCell ref="EZI6969:EZP6969"/>
    <mergeCell ref="EZQ6969:EZX6969"/>
    <mergeCell ref="EZY6969:FAF6969"/>
    <mergeCell ref="FAG6969:FAN6969"/>
    <mergeCell ref="FAO6969:FAV6969"/>
    <mergeCell ref="FAW6969:FBD6969"/>
    <mergeCell ref="FBE6969:FBL6969"/>
    <mergeCell ref="FBM6969:FBT6969"/>
    <mergeCell ref="FBU6969:FCB6969"/>
    <mergeCell ref="FCC6969:FCJ6969"/>
    <mergeCell ref="FCK6969:FCR6969"/>
    <mergeCell ref="FCS6969:FCZ6969"/>
    <mergeCell ref="FDA6969:FDH6969"/>
    <mergeCell ref="FDI6969:FDP6969"/>
    <mergeCell ref="FDQ6969:FDX6969"/>
    <mergeCell ref="FDY6969:FEF6969"/>
    <mergeCell ref="FEG6969:FEN6969"/>
    <mergeCell ref="FEO6969:FEV6969"/>
    <mergeCell ref="FEW6969:FFD6969"/>
    <mergeCell ref="FFE6969:FFL6969"/>
    <mergeCell ref="FFM6969:FFT6969"/>
    <mergeCell ref="FFU6969:FGB6969"/>
    <mergeCell ref="FGC6969:FGJ6969"/>
    <mergeCell ref="FGK6969:FGR6969"/>
    <mergeCell ref="FGS6969:FGZ6969"/>
    <mergeCell ref="FHA6969:FHH6969"/>
    <mergeCell ref="FHI6969:FHP6969"/>
    <mergeCell ref="FHQ6969:FHX6969"/>
    <mergeCell ref="FHY6969:FIF6969"/>
    <mergeCell ref="FIG6969:FIN6969"/>
    <mergeCell ref="FIO6969:FIV6969"/>
    <mergeCell ref="FIW6969:FJD6969"/>
    <mergeCell ref="FJE6969:FJL6969"/>
    <mergeCell ref="FJM6969:FJT6969"/>
    <mergeCell ref="FJU6969:FKB6969"/>
    <mergeCell ref="FKC6969:FKJ6969"/>
    <mergeCell ref="FKK6969:FKR6969"/>
    <mergeCell ref="FKS6969:FKZ6969"/>
    <mergeCell ref="FLA6969:FLH6969"/>
    <mergeCell ref="FLI6969:FLP6969"/>
    <mergeCell ref="FLQ6969:FLX6969"/>
    <mergeCell ref="FLY6969:FMF6969"/>
    <mergeCell ref="FMG6969:FMN6969"/>
    <mergeCell ref="FMO6969:FMV6969"/>
    <mergeCell ref="FMW6969:FND6969"/>
    <mergeCell ref="FNE6969:FNL6969"/>
    <mergeCell ref="FNM6969:FNT6969"/>
    <mergeCell ref="FNU6969:FOB6969"/>
    <mergeCell ref="FOC6969:FOJ6969"/>
    <mergeCell ref="FOK6969:FOR6969"/>
    <mergeCell ref="FOS6969:FOZ6969"/>
    <mergeCell ref="FPA6969:FPH6969"/>
    <mergeCell ref="FPI6969:FPP6969"/>
    <mergeCell ref="FPQ6969:FPX6969"/>
    <mergeCell ref="FPY6969:FQF6969"/>
    <mergeCell ref="FQG6969:FQN6969"/>
    <mergeCell ref="FQO6969:FQV6969"/>
    <mergeCell ref="FQW6969:FRD6969"/>
    <mergeCell ref="FRE6969:FRL6969"/>
    <mergeCell ref="FRM6969:FRT6969"/>
    <mergeCell ref="FRU6969:FSB6969"/>
    <mergeCell ref="FSC6969:FSJ6969"/>
    <mergeCell ref="FSK6969:FSR6969"/>
    <mergeCell ref="FSS6969:FSZ6969"/>
    <mergeCell ref="FTA6969:FTH6969"/>
    <mergeCell ref="FTI6969:FTP6969"/>
    <mergeCell ref="FTQ6969:FTX6969"/>
    <mergeCell ref="FTY6969:FUF6969"/>
    <mergeCell ref="FUG6969:FUN6969"/>
    <mergeCell ref="FUO6969:FUV6969"/>
    <mergeCell ref="FUW6969:FVD6969"/>
    <mergeCell ref="FVE6969:FVL6969"/>
    <mergeCell ref="FVM6969:FVT6969"/>
    <mergeCell ref="FVU6969:FWB6969"/>
    <mergeCell ref="FWC6969:FWJ6969"/>
    <mergeCell ref="FWK6969:FWR6969"/>
    <mergeCell ref="FWS6969:FWZ6969"/>
    <mergeCell ref="FXA6969:FXH6969"/>
    <mergeCell ref="FXI6969:FXP6969"/>
    <mergeCell ref="FXQ6969:FXX6969"/>
    <mergeCell ref="FXY6969:FYF6969"/>
    <mergeCell ref="FYG6969:FYN6969"/>
    <mergeCell ref="FYO6969:FYV6969"/>
    <mergeCell ref="FYW6969:FZD6969"/>
    <mergeCell ref="FZE6969:FZL6969"/>
    <mergeCell ref="FZM6969:FZT6969"/>
    <mergeCell ref="FZU6969:GAB6969"/>
    <mergeCell ref="GAC6969:GAJ6969"/>
    <mergeCell ref="GAK6969:GAR6969"/>
    <mergeCell ref="GAS6969:GAZ6969"/>
    <mergeCell ref="GBA6969:GBH6969"/>
    <mergeCell ref="GBI6969:GBP6969"/>
    <mergeCell ref="GBQ6969:GBX6969"/>
    <mergeCell ref="GBY6969:GCF6969"/>
    <mergeCell ref="GCG6969:GCN6969"/>
    <mergeCell ref="GCO6969:GCV6969"/>
    <mergeCell ref="GCW6969:GDD6969"/>
    <mergeCell ref="GDE6969:GDL6969"/>
    <mergeCell ref="GDM6969:GDT6969"/>
    <mergeCell ref="GDU6969:GEB6969"/>
    <mergeCell ref="GEC6969:GEJ6969"/>
    <mergeCell ref="GEK6969:GER6969"/>
    <mergeCell ref="GES6969:GEZ6969"/>
    <mergeCell ref="GFA6969:GFH6969"/>
    <mergeCell ref="GFI6969:GFP6969"/>
    <mergeCell ref="GFQ6969:GFX6969"/>
    <mergeCell ref="GFY6969:GGF6969"/>
    <mergeCell ref="GGG6969:GGN6969"/>
    <mergeCell ref="GGO6969:GGV6969"/>
    <mergeCell ref="GGW6969:GHD6969"/>
    <mergeCell ref="GHE6969:GHL6969"/>
    <mergeCell ref="GHM6969:GHT6969"/>
    <mergeCell ref="GHU6969:GIB6969"/>
    <mergeCell ref="GIC6969:GIJ6969"/>
    <mergeCell ref="GIK6969:GIR6969"/>
    <mergeCell ref="GIS6969:GIZ6969"/>
    <mergeCell ref="GJA6969:GJH6969"/>
    <mergeCell ref="GJI6969:GJP6969"/>
    <mergeCell ref="GJQ6969:GJX6969"/>
    <mergeCell ref="GJY6969:GKF6969"/>
    <mergeCell ref="GKG6969:GKN6969"/>
    <mergeCell ref="GKO6969:GKV6969"/>
    <mergeCell ref="GKW6969:GLD6969"/>
    <mergeCell ref="GLE6969:GLL6969"/>
    <mergeCell ref="GLM6969:GLT6969"/>
    <mergeCell ref="GLU6969:GMB6969"/>
    <mergeCell ref="GMC6969:GMJ6969"/>
    <mergeCell ref="GMK6969:GMR6969"/>
    <mergeCell ref="GMS6969:GMZ6969"/>
    <mergeCell ref="GNA6969:GNH6969"/>
    <mergeCell ref="GNI6969:GNP6969"/>
    <mergeCell ref="GNQ6969:GNX6969"/>
    <mergeCell ref="GNY6969:GOF6969"/>
    <mergeCell ref="GOG6969:GON6969"/>
    <mergeCell ref="GOO6969:GOV6969"/>
    <mergeCell ref="GOW6969:GPD6969"/>
    <mergeCell ref="GPE6969:GPL6969"/>
    <mergeCell ref="GPM6969:GPT6969"/>
    <mergeCell ref="GPU6969:GQB6969"/>
    <mergeCell ref="GQC6969:GQJ6969"/>
    <mergeCell ref="GQK6969:GQR6969"/>
    <mergeCell ref="GQS6969:GQZ6969"/>
    <mergeCell ref="GRA6969:GRH6969"/>
    <mergeCell ref="GRI6969:GRP6969"/>
    <mergeCell ref="GRQ6969:GRX6969"/>
    <mergeCell ref="GRY6969:GSF6969"/>
    <mergeCell ref="GSG6969:GSN6969"/>
    <mergeCell ref="GSO6969:GSV6969"/>
    <mergeCell ref="GSW6969:GTD6969"/>
    <mergeCell ref="GTE6969:GTL6969"/>
    <mergeCell ref="GTM6969:GTT6969"/>
    <mergeCell ref="GTU6969:GUB6969"/>
    <mergeCell ref="GUC6969:GUJ6969"/>
    <mergeCell ref="GUK6969:GUR6969"/>
    <mergeCell ref="GUS6969:GUZ6969"/>
    <mergeCell ref="GVA6969:GVH6969"/>
    <mergeCell ref="GVI6969:GVP6969"/>
    <mergeCell ref="GVQ6969:GVX6969"/>
    <mergeCell ref="GVY6969:GWF6969"/>
    <mergeCell ref="GWG6969:GWN6969"/>
    <mergeCell ref="GWO6969:GWV6969"/>
    <mergeCell ref="GWW6969:GXD6969"/>
    <mergeCell ref="GXE6969:GXL6969"/>
    <mergeCell ref="GXM6969:GXT6969"/>
    <mergeCell ref="GXU6969:GYB6969"/>
    <mergeCell ref="GYC6969:GYJ6969"/>
    <mergeCell ref="GYK6969:GYR6969"/>
    <mergeCell ref="GYS6969:GYZ6969"/>
    <mergeCell ref="GZA6969:GZH6969"/>
    <mergeCell ref="GZI6969:GZP6969"/>
    <mergeCell ref="GZQ6969:GZX6969"/>
    <mergeCell ref="GZY6969:HAF6969"/>
    <mergeCell ref="HAG6969:HAN6969"/>
    <mergeCell ref="HAO6969:HAV6969"/>
    <mergeCell ref="HAW6969:HBD6969"/>
    <mergeCell ref="HBE6969:HBL6969"/>
    <mergeCell ref="HBM6969:HBT6969"/>
    <mergeCell ref="HBU6969:HCB6969"/>
    <mergeCell ref="HCC6969:HCJ6969"/>
    <mergeCell ref="HCK6969:HCR6969"/>
    <mergeCell ref="HCS6969:HCZ6969"/>
    <mergeCell ref="HDA6969:HDH6969"/>
    <mergeCell ref="HDI6969:HDP6969"/>
    <mergeCell ref="HDQ6969:HDX6969"/>
    <mergeCell ref="HDY6969:HEF6969"/>
    <mergeCell ref="HEG6969:HEN6969"/>
    <mergeCell ref="HEO6969:HEV6969"/>
    <mergeCell ref="HEW6969:HFD6969"/>
    <mergeCell ref="HFE6969:HFL6969"/>
    <mergeCell ref="HFM6969:HFT6969"/>
    <mergeCell ref="HFU6969:HGB6969"/>
    <mergeCell ref="HGC6969:HGJ6969"/>
    <mergeCell ref="HGK6969:HGR6969"/>
    <mergeCell ref="HGS6969:HGZ6969"/>
    <mergeCell ref="HHA6969:HHH6969"/>
    <mergeCell ref="HHI6969:HHP6969"/>
    <mergeCell ref="HHQ6969:HHX6969"/>
    <mergeCell ref="HHY6969:HIF6969"/>
    <mergeCell ref="HIG6969:HIN6969"/>
    <mergeCell ref="HIO6969:HIV6969"/>
    <mergeCell ref="HIW6969:HJD6969"/>
    <mergeCell ref="HJE6969:HJL6969"/>
    <mergeCell ref="HJM6969:HJT6969"/>
    <mergeCell ref="HJU6969:HKB6969"/>
    <mergeCell ref="HKC6969:HKJ6969"/>
    <mergeCell ref="HKK6969:HKR6969"/>
    <mergeCell ref="HKS6969:HKZ6969"/>
    <mergeCell ref="HLA6969:HLH6969"/>
    <mergeCell ref="HLI6969:HLP6969"/>
    <mergeCell ref="HLQ6969:HLX6969"/>
    <mergeCell ref="HLY6969:HMF6969"/>
    <mergeCell ref="HMG6969:HMN6969"/>
    <mergeCell ref="HMO6969:HMV6969"/>
    <mergeCell ref="HMW6969:HND6969"/>
    <mergeCell ref="HNE6969:HNL6969"/>
    <mergeCell ref="HNM6969:HNT6969"/>
    <mergeCell ref="HNU6969:HOB6969"/>
    <mergeCell ref="HOC6969:HOJ6969"/>
    <mergeCell ref="HOK6969:HOR6969"/>
    <mergeCell ref="HOS6969:HOZ6969"/>
    <mergeCell ref="HPA6969:HPH6969"/>
    <mergeCell ref="HPI6969:HPP6969"/>
    <mergeCell ref="HPQ6969:HPX6969"/>
    <mergeCell ref="HPY6969:HQF6969"/>
    <mergeCell ref="HQG6969:HQN6969"/>
    <mergeCell ref="HQO6969:HQV6969"/>
    <mergeCell ref="HQW6969:HRD6969"/>
    <mergeCell ref="HRE6969:HRL6969"/>
    <mergeCell ref="HRM6969:HRT6969"/>
    <mergeCell ref="HRU6969:HSB6969"/>
    <mergeCell ref="HSC6969:HSJ6969"/>
    <mergeCell ref="HSK6969:HSR6969"/>
    <mergeCell ref="HSS6969:HSZ6969"/>
    <mergeCell ref="HTA6969:HTH6969"/>
    <mergeCell ref="HTI6969:HTP6969"/>
    <mergeCell ref="HTQ6969:HTX6969"/>
    <mergeCell ref="HTY6969:HUF6969"/>
    <mergeCell ref="HUG6969:HUN6969"/>
    <mergeCell ref="HUO6969:HUV6969"/>
    <mergeCell ref="HUW6969:HVD6969"/>
    <mergeCell ref="HVE6969:HVL6969"/>
    <mergeCell ref="HVM6969:HVT6969"/>
    <mergeCell ref="HVU6969:HWB6969"/>
    <mergeCell ref="HWC6969:HWJ6969"/>
    <mergeCell ref="HWK6969:HWR6969"/>
    <mergeCell ref="HWS6969:HWZ6969"/>
    <mergeCell ref="HXA6969:HXH6969"/>
    <mergeCell ref="HXI6969:HXP6969"/>
    <mergeCell ref="HXQ6969:HXX6969"/>
    <mergeCell ref="HXY6969:HYF6969"/>
    <mergeCell ref="HYG6969:HYN6969"/>
    <mergeCell ref="HYO6969:HYV6969"/>
    <mergeCell ref="HYW6969:HZD6969"/>
    <mergeCell ref="HZE6969:HZL6969"/>
    <mergeCell ref="HZM6969:HZT6969"/>
    <mergeCell ref="HZU6969:IAB6969"/>
    <mergeCell ref="IAC6969:IAJ6969"/>
    <mergeCell ref="IAK6969:IAR6969"/>
    <mergeCell ref="IAS6969:IAZ6969"/>
    <mergeCell ref="IBA6969:IBH6969"/>
    <mergeCell ref="IBI6969:IBP6969"/>
    <mergeCell ref="IBQ6969:IBX6969"/>
    <mergeCell ref="IBY6969:ICF6969"/>
    <mergeCell ref="ICG6969:ICN6969"/>
    <mergeCell ref="ICO6969:ICV6969"/>
    <mergeCell ref="ICW6969:IDD6969"/>
    <mergeCell ref="IDE6969:IDL6969"/>
    <mergeCell ref="IDM6969:IDT6969"/>
    <mergeCell ref="IDU6969:IEB6969"/>
    <mergeCell ref="IEC6969:IEJ6969"/>
    <mergeCell ref="IEK6969:IER6969"/>
    <mergeCell ref="IES6969:IEZ6969"/>
    <mergeCell ref="IFA6969:IFH6969"/>
    <mergeCell ref="IFI6969:IFP6969"/>
    <mergeCell ref="IFQ6969:IFX6969"/>
    <mergeCell ref="IFY6969:IGF6969"/>
    <mergeCell ref="IGG6969:IGN6969"/>
    <mergeCell ref="IGO6969:IGV6969"/>
    <mergeCell ref="IGW6969:IHD6969"/>
    <mergeCell ref="IHE6969:IHL6969"/>
    <mergeCell ref="IHM6969:IHT6969"/>
    <mergeCell ref="IHU6969:IIB6969"/>
    <mergeCell ref="IIC6969:IIJ6969"/>
    <mergeCell ref="IIK6969:IIR6969"/>
    <mergeCell ref="IIS6969:IIZ6969"/>
    <mergeCell ref="IJA6969:IJH6969"/>
    <mergeCell ref="IJI6969:IJP6969"/>
    <mergeCell ref="IJQ6969:IJX6969"/>
    <mergeCell ref="IJY6969:IKF6969"/>
    <mergeCell ref="IKG6969:IKN6969"/>
    <mergeCell ref="IKO6969:IKV6969"/>
    <mergeCell ref="IKW6969:ILD6969"/>
    <mergeCell ref="ILE6969:ILL6969"/>
    <mergeCell ref="ILM6969:ILT6969"/>
    <mergeCell ref="ILU6969:IMB6969"/>
    <mergeCell ref="IMC6969:IMJ6969"/>
    <mergeCell ref="IMK6969:IMR6969"/>
    <mergeCell ref="IMS6969:IMZ6969"/>
    <mergeCell ref="INA6969:INH6969"/>
    <mergeCell ref="INI6969:INP6969"/>
    <mergeCell ref="INQ6969:INX6969"/>
    <mergeCell ref="INY6969:IOF6969"/>
    <mergeCell ref="IOG6969:ION6969"/>
    <mergeCell ref="IOO6969:IOV6969"/>
    <mergeCell ref="IOW6969:IPD6969"/>
    <mergeCell ref="IPE6969:IPL6969"/>
    <mergeCell ref="IPM6969:IPT6969"/>
    <mergeCell ref="IPU6969:IQB6969"/>
    <mergeCell ref="IQC6969:IQJ6969"/>
    <mergeCell ref="IQK6969:IQR6969"/>
    <mergeCell ref="IQS6969:IQZ6969"/>
    <mergeCell ref="IRA6969:IRH6969"/>
    <mergeCell ref="IRI6969:IRP6969"/>
    <mergeCell ref="IRQ6969:IRX6969"/>
    <mergeCell ref="IRY6969:ISF6969"/>
    <mergeCell ref="ISG6969:ISN6969"/>
    <mergeCell ref="ISO6969:ISV6969"/>
    <mergeCell ref="ISW6969:ITD6969"/>
    <mergeCell ref="ITE6969:ITL6969"/>
    <mergeCell ref="ITM6969:ITT6969"/>
    <mergeCell ref="ITU6969:IUB6969"/>
    <mergeCell ref="IUC6969:IUJ6969"/>
    <mergeCell ref="IUK6969:IUR6969"/>
    <mergeCell ref="IUS6969:IUZ6969"/>
    <mergeCell ref="IVA6969:IVH6969"/>
    <mergeCell ref="IVI6969:IVP6969"/>
    <mergeCell ref="IVQ6969:IVX6969"/>
    <mergeCell ref="IVY6969:IWF6969"/>
    <mergeCell ref="IWG6969:IWN6969"/>
    <mergeCell ref="IWO6969:IWV6969"/>
    <mergeCell ref="IWW6969:IXD6969"/>
    <mergeCell ref="IXE6969:IXL6969"/>
    <mergeCell ref="IXM6969:IXT6969"/>
    <mergeCell ref="IXU6969:IYB6969"/>
    <mergeCell ref="IYC6969:IYJ6969"/>
    <mergeCell ref="IYK6969:IYR6969"/>
    <mergeCell ref="IYS6969:IYZ6969"/>
    <mergeCell ref="IZA6969:IZH6969"/>
    <mergeCell ref="IZI6969:IZP6969"/>
    <mergeCell ref="IZQ6969:IZX6969"/>
    <mergeCell ref="IZY6969:JAF6969"/>
    <mergeCell ref="JAG6969:JAN6969"/>
    <mergeCell ref="JAO6969:JAV6969"/>
    <mergeCell ref="JAW6969:JBD6969"/>
    <mergeCell ref="JBE6969:JBL6969"/>
    <mergeCell ref="JBM6969:JBT6969"/>
    <mergeCell ref="JBU6969:JCB6969"/>
    <mergeCell ref="JCC6969:JCJ6969"/>
    <mergeCell ref="JCK6969:JCR6969"/>
    <mergeCell ref="JCS6969:JCZ6969"/>
    <mergeCell ref="JDA6969:JDH6969"/>
    <mergeCell ref="JDI6969:JDP6969"/>
    <mergeCell ref="JDQ6969:JDX6969"/>
    <mergeCell ref="JDY6969:JEF6969"/>
    <mergeCell ref="JEG6969:JEN6969"/>
    <mergeCell ref="JEO6969:JEV6969"/>
    <mergeCell ref="JEW6969:JFD6969"/>
    <mergeCell ref="JFE6969:JFL6969"/>
    <mergeCell ref="JFM6969:JFT6969"/>
    <mergeCell ref="JFU6969:JGB6969"/>
    <mergeCell ref="JGC6969:JGJ6969"/>
    <mergeCell ref="JGK6969:JGR6969"/>
    <mergeCell ref="JGS6969:JGZ6969"/>
    <mergeCell ref="JHA6969:JHH6969"/>
    <mergeCell ref="JHI6969:JHP6969"/>
    <mergeCell ref="JHQ6969:JHX6969"/>
    <mergeCell ref="JHY6969:JIF6969"/>
    <mergeCell ref="JIG6969:JIN6969"/>
    <mergeCell ref="JIO6969:JIV6969"/>
    <mergeCell ref="JIW6969:JJD6969"/>
    <mergeCell ref="JJE6969:JJL6969"/>
    <mergeCell ref="JJM6969:JJT6969"/>
    <mergeCell ref="JJU6969:JKB6969"/>
    <mergeCell ref="JKC6969:JKJ6969"/>
    <mergeCell ref="JKK6969:JKR6969"/>
    <mergeCell ref="JKS6969:JKZ6969"/>
    <mergeCell ref="JLA6969:JLH6969"/>
    <mergeCell ref="JLI6969:JLP6969"/>
    <mergeCell ref="JLQ6969:JLX6969"/>
    <mergeCell ref="JLY6969:JMF6969"/>
    <mergeCell ref="JMG6969:JMN6969"/>
    <mergeCell ref="JMO6969:JMV6969"/>
    <mergeCell ref="JMW6969:JND6969"/>
    <mergeCell ref="JNE6969:JNL6969"/>
    <mergeCell ref="JNM6969:JNT6969"/>
    <mergeCell ref="JNU6969:JOB6969"/>
    <mergeCell ref="JOC6969:JOJ6969"/>
    <mergeCell ref="JOK6969:JOR6969"/>
    <mergeCell ref="JOS6969:JOZ6969"/>
    <mergeCell ref="JPA6969:JPH6969"/>
    <mergeCell ref="JPI6969:JPP6969"/>
    <mergeCell ref="JPQ6969:JPX6969"/>
    <mergeCell ref="JPY6969:JQF6969"/>
    <mergeCell ref="JQG6969:JQN6969"/>
    <mergeCell ref="JQO6969:JQV6969"/>
    <mergeCell ref="JQW6969:JRD6969"/>
    <mergeCell ref="JRE6969:JRL6969"/>
    <mergeCell ref="JRM6969:JRT6969"/>
    <mergeCell ref="JRU6969:JSB6969"/>
    <mergeCell ref="JSC6969:JSJ6969"/>
    <mergeCell ref="JSK6969:JSR6969"/>
    <mergeCell ref="JSS6969:JSZ6969"/>
    <mergeCell ref="JTA6969:JTH6969"/>
    <mergeCell ref="JTI6969:JTP6969"/>
    <mergeCell ref="JTQ6969:JTX6969"/>
    <mergeCell ref="JTY6969:JUF6969"/>
    <mergeCell ref="JUG6969:JUN6969"/>
    <mergeCell ref="JUO6969:JUV6969"/>
    <mergeCell ref="JUW6969:JVD6969"/>
    <mergeCell ref="JVE6969:JVL6969"/>
    <mergeCell ref="JVM6969:JVT6969"/>
    <mergeCell ref="JVU6969:JWB6969"/>
    <mergeCell ref="JWC6969:JWJ6969"/>
    <mergeCell ref="JWK6969:JWR6969"/>
    <mergeCell ref="JWS6969:JWZ6969"/>
    <mergeCell ref="JXA6969:JXH6969"/>
    <mergeCell ref="JXI6969:JXP6969"/>
    <mergeCell ref="JXQ6969:JXX6969"/>
    <mergeCell ref="JXY6969:JYF6969"/>
    <mergeCell ref="JYG6969:JYN6969"/>
    <mergeCell ref="JYO6969:JYV6969"/>
    <mergeCell ref="JYW6969:JZD6969"/>
    <mergeCell ref="JZE6969:JZL6969"/>
    <mergeCell ref="JZM6969:JZT6969"/>
    <mergeCell ref="JZU6969:KAB6969"/>
    <mergeCell ref="KAC6969:KAJ6969"/>
    <mergeCell ref="KAK6969:KAR6969"/>
    <mergeCell ref="KAS6969:KAZ6969"/>
    <mergeCell ref="KBA6969:KBH6969"/>
    <mergeCell ref="KBI6969:KBP6969"/>
    <mergeCell ref="KBQ6969:KBX6969"/>
    <mergeCell ref="KBY6969:KCF6969"/>
    <mergeCell ref="KCG6969:KCN6969"/>
    <mergeCell ref="KCO6969:KCV6969"/>
    <mergeCell ref="KCW6969:KDD6969"/>
    <mergeCell ref="KDE6969:KDL6969"/>
    <mergeCell ref="KDM6969:KDT6969"/>
    <mergeCell ref="KDU6969:KEB6969"/>
    <mergeCell ref="KEC6969:KEJ6969"/>
    <mergeCell ref="KEK6969:KER6969"/>
    <mergeCell ref="KES6969:KEZ6969"/>
    <mergeCell ref="KFA6969:KFH6969"/>
    <mergeCell ref="KFI6969:KFP6969"/>
    <mergeCell ref="KFQ6969:KFX6969"/>
    <mergeCell ref="KFY6969:KGF6969"/>
    <mergeCell ref="KGG6969:KGN6969"/>
    <mergeCell ref="KGO6969:KGV6969"/>
    <mergeCell ref="KGW6969:KHD6969"/>
    <mergeCell ref="KHE6969:KHL6969"/>
    <mergeCell ref="KHM6969:KHT6969"/>
    <mergeCell ref="KHU6969:KIB6969"/>
    <mergeCell ref="KIC6969:KIJ6969"/>
    <mergeCell ref="KIK6969:KIR6969"/>
    <mergeCell ref="KIS6969:KIZ6969"/>
    <mergeCell ref="KJA6969:KJH6969"/>
    <mergeCell ref="KJI6969:KJP6969"/>
    <mergeCell ref="KJQ6969:KJX6969"/>
    <mergeCell ref="KJY6969:KKF6969"/>
    <mergeCell ref="KKG6969:KKN6969"/>
    <mergeCell ref="KKO6969:KKV6969"/>
    <mergeCell ref="KKW6969:KLD6969"/>
    <mergeCell ref="KLE6969:KLL6969"/>
    <mergeCell ref="KLM6969:KLT6969"/>
    <mergeCell ref="KLU6969:KMB6969"/>
    <mergeCell ref="KMC6969:KMJ6969"/>
    <mergeCell ref="KMK6969:KMR6969"/>
    <mergeCell ref="KMS6969:KMZ6969"/>
    <mergeCell ref="KNA6969:KNH6969"/>
    <mergeCell ref="KNI6969:KNP6969"/>
    <mergeCell ref="KNQ6969:KNX6969"/>
    <mergeCell ref="KNY6969:KOF6969"/>
    <mergeCell ref="KOG6969:KON6969"/>
    <mergeCell ref="KOO6969:KOV6969"/>
    <mergeCell ref="KOW6969:KPD6969"/>
    <mergeCell ref="KPE6969:KPL6969"/>
    <mergeCell ref="KPM6969:KPT6969"/>
    <mergeCell ref="KPU6969:KQB6969"/>
    <mergeCell ref="KQC6969:KQJ6969"/>
    <mergeCell ref="KQK6969:KQR6969"/>
    <mergeCell ref="KQS6969:KQZ6969"/>
    <mergeCell ref="KRA6969:KRH6969"/>
    <mergeCell ref="KRI6969:KRP6969"/>
    <mergeCell ref="KRQ6969:KRX6969"/>
    <mergeCell ref="KRY6969:KSF6969"/>
    <mergeCell ref="KSG6969:KSN6969"/>
    <mergeCell ref="KSO6969:KSV6969"/>
    <mergeCell ref="KSW6969:KTD6969"/>
    <mergeCell ref="KTE6969:KTL6969"/>
    <mergeCell ref="KTM6969:KTT6969"/>
    <mergeCell ref="KTU6969:KUB6969"/>
    <mergeCell ref="KUC6969:KUJ6969"/>
    <mergeCell ref="KUK6969:KUR6969"/>
    <mergeCell ref="KUS6969:KUZ6969"/>
    <mergeCell ref="KVA6969:KVH6969"/>
    <mergeCell ref="KVI6969:KVP6969"/>
    <mergeCell ref="KVQ6969:KVX6969"/>
    <mergeCell ref="KVY6969:KWF6969"/>
    <mergeCell ref="KWG6969:KWN6969"/>
    <mergeCell ref="KWO6969:KWV6969"/>
    <mergeCell ref="KWW6969:KXD6969"/>
    <mergeCell ref="KXE6969:KXL6969"/>
    <mergeCell ref="KXM6969:KXT6969"/>
    <mergeCell ref="KXU6969:KYB6969"/>
    <mergeCell ref="KYC6969:KYJ6969"/>
    <mergeCell ref="KYK6969:KYR6969"/>
    <mergeCell ref="KYS6969:KYZ6969"/>
    <mergeCell ref="KZA6969:KZH6969"/>
    <mergeCell ref="KZI6969:KZP6969"/>
    <mergeCell ref="KZQ6969:KZX6969"/>
    <mergeCell ref="KZY6969:LAF6969"/>
    <mergeCell ref="LAG6969:LAN6969"/>
    <mergeCell ref="LAO6969:LAV6969"/>
    <mergeCell ref="LAW6969:LBD6969"/>
    <mergeCell ref="LBE6969:LBL6969"/>
    <mergeCell ref="LBM6969:LBT6969"/>
    <mergeCell ref="LBU6969:LCB6969"/>
    <mergeCell ref="LCC6969:LCJ6969"/>
    <mergeCell ref="LCK6969:LCR6969"/>
    <mergeCell ref="LCS6969:LCZ6969"/>
    <mergeCell ref="LDA6969:LDH6969"/>
    <mergeCell ref="LDI6969:LDP6969"/>
    <mergeCell ref="LDQ6969:LDX6969"/>
    <mergeCell ref="LDY6969:LEF6969"/>
    <mergeCell ref="LEG6969:LEN6969"/>
    <mergeCell ref="LEO6969:LEV6969"/>
    <mergeCell ref="LEW6969:LFD6969"/>
    <mergeCell ref="LFE6969:LFL6969"/>
    <mergeCell ref="LFM6969:LFT6969"/>
    <mergeCell ref="LFU6969:LGB6969"/>
    <mergeCell ref="LGC6969:LGJ6969"/>
    <mergeCell ref="LGK6969:LGR6969"/>
    <mergeCell ref="LGS6969:LGZ6969"/>
    <mergeCell ref="LHA6969:LHH6969"/>
    <mergeCell ref="LHI6969:LHP6969"/>
    <mergeCell ref="LHQ6969:LHX6969"/>
    <mergeCell ref="LHY6969:LIF6969"/>
    <mergeCell ref="LIG6969:LIN6969"/>
    <mergeCell ref="LIO6969:LIV6969"/>
    <mergeCell ref="LIW6969:LJD6969"/>
    <mergeCell ref="LJE6969:LJL6969"/>
    <mergeCell ref="LJM6969:LJT6969"/>
    <mergeCell ref="LJU6969:LKB6969"/>
    <mergeCell ref="LKC6969:LKJ6969"/>
    <mergeCell ref="LKK6969:LKR6969"/>
    <mergeCell ref="LKS6969:LKZ6969"/>
    <mergeCell ref="LLA6969:LLH6969"/>
    <mergeCell ref="LLI6969:LLP6969"/>
    <mergeCell ref="LLQ6969:LLX6969"/>
    <mergeCell ref="LLY6969:LMF6969"/>
    <mergeCell ref="LMG6969:LMN6969"/>
    <mergeCell ref="LMO6969:LMV6969"/>
    <mergeCell ref="LMW6969:LND6969"/>
    <mergeCell ref="LNE6969:LNL6969"/>
    <mergeCell ref="LNM6969:LNT6969"/>
    <mergeCell ref="LNU6969:LOB6969"/>
    <mergeCell ref="LOC6969:LOJ6969"/>
    <mergeCell ref="LOK6969:LOR6969"/>
    <mergeCell ref="LOS6969:LOZ6969"/>
    <mergeCell ref="LPA6969:LPH6969"/>
    <mergeCell ref="LPI6969:LPP6969"/>
    <mergeCell ref="LPQ6969:LPX6969"/>
    <mergeCell ref="LPY6969:LQF6969"/>
    <mergeCell ref="LQG6969:LQN6969"/>
    <mergeCell ref="LQO6969:LQV6969"/>
    <mergeCell ref="LQW6969:LRD6969"/>
    <mergeCell ref="LRE6969:LRL6969"/>
    <mergeCell ref="LRM6969:LRT6969"/>
    <mergeCell ref="LRU6969:LSB6969"/>
    <mergeCell ref="LSC6969:LSJ6969"/>
    <mergeCell ref="LSK6969:LSR6969"/>
    <mergeCell ref="LSS6969:LSZ6969"/>
    <mergeCell ref="LTA6969:LTH6969"/>
    <mergeCell ref="LTI6969:LTP6969"/>
    <mergeCell ref="LTQ6969:LTX6969"/>
    <mergeCell ref="LTY6969:LUF6969"/>
    <mergeCell ref="LUG6969:LUN6969"/>
    <mergeCell ref="LUO6969:LUV6969"/>
    <mergeCell ref="LUW6969:LVD6969"/>
    <mergeCell ref="LVE6969:LVL6969"/>
    <mergeCell ref="LVM6969:LVT6969"/>
    <mergeCell ref="LVU6969:LWB6969"/>
    <mergeCell ref="LWC6969:LWJ6969"/>
    <mergeCell ref="LWK6969:LWR6969"/>
    <mergeCell ref="LWS6969:LWZ6969"/>
    <mergeCell ref="LXA6969:LXH6969"/>
    <mergeCell ref="LXI6969:LXP6969"/>
    <mergeCell ref="LXQ6969:LXX6969"/>
    <mergeCell ref="LXY6969:LYF6969"/>
    <mergeCell ref="LYG6969:LYN6969"/>
    <mergeCell ref="LYO6969:LYV6969"/>
    <mergeCell ref="LYW6969:LZD6969"/>
    <mergeCell ref="LZE6969:LZL6969"/>
    <mergeCell ref="LZM6969:LZT6969"/>
    <mergeCell ref="LZU6969:MAB6969"/>
    <mergeCell ref="MAC6969:MAJ6969"/>
    <mergeCell ref="MAK6969:MAR6969"/>
    <mergeCell ref="MAS6969:MAZ6969"/>
    <mergeCell ref="MBA6969:MBH6969"/>
    <mergeCell ref="MBI6969:MBP6969"/>
    <mergeCell ref="MBQ6969:MBX6969"/>
    <mergeCell ref="MBY6969:MCF6969"/>
    <mergeCell ref="MCG6969:MCN6969"/>
    <mergeCell ref="MCO6969:MCV6969"/>
    <mergeCell ref="MCW6969:MDD6969"/>
    <mergeCell ref="MDE6969:MDL6969"/>
    <mergeCell ref="MDM6969:MDT6969"/>
    <mergeCell ref="MDU6969:MEB6969"/>
    <mergeCell ref="MEC6969:MEJ6969"/>
    <mergeCell ref="MEK6969:MER6969"/>
    <mergeCell ref="MES6969:MEZ6969"/>
    <mergeCell ref="MFA6969:MFH6969"/>
    <mergeCell ref="MFI6969:MFP6969"/>
    <mergeCell ref="MFQ6969:MFX6969"/>
    <mergeCell ref="MFY6969:MGF6969"/>
    <mergeCell ref="MGG6969:MGN6969"/>
    <mergeCell ref="MGO6969:MGV6969"/>
    <mergeCell ref="MGW6969:MHD6969"/>
    <mergeCell ref="MHE6969:MHL6969"/>
    <mergeCell ref="MHM6969:MHT6969"/>
    <mergeCell ref="MHU6969:MIB6969"/>
    <mergeCell ref="MIC6969:MIJ6969"/>
    <mergeCell ref="MIK6969:MIR6969"/>
    <mergeCell ref="MIS6969:MIZ6969"/>
    <mergeCell ref="MJA6969:MJH6969"/>
    <mergeCell ref="MJI6969:MJP6969"/>
    <mergeCell ref="MJQ6969:MJX6969"/>
    <mergeCell ref="MJY6969:MKF6969"/>
    <mergeCell ref="MKG6969:MKN6969"/>
    <mergeCell ref="MKO6969:MKV6969"/>
    <mergeCell ref="MKW6969:MLD6969"/>
    <mergeCell ref="MLE6969:MLL6969"/>
    <mergeCell ref="MLM6969:MLT6969"/>
    <mergeCell ref="MLU6969:MMB6969"/>
    <mergeCell ref="MMC6969:MMJ6969"/>
    <mergeCell ref="MMK6969:MMR6969"/>
    <mergeCell ref="MMS6969:MMZ6969"/>
    <mergeCell ref="MNA6969:MNH6969"/>
    <mergeCell ref="MNI6969:MNP6969"/>
    <mergeCell ref="MNQ6969:MNX6969"/>
    <mergeCell ref="MNY6969:MOF6969"/>
    <mergeCell ref="MOG6969:MON6969"/>
    <mergeCell ref="MOO6969:MOV6969"/>
    <mergeCell ref="MOW6969:MPD6969"/>
    <mergeCell ref="MPE6969:MPL6969"/>
    <mergeCell ref="MPM6969:MPT6969"/>
    <mergeCell ref="MPU6969:MQB6969"/>
    <mergeCell ref="MQC6969:MQJ6969"/>
    <mergeCell ref="MQK6969:MQR6969"/>
    <mergeCell ref="MQS6969:MQZ6969"/>
    <mergeCell ref="MRA6969:MRH6969"/>
    <mergeCell ref="MRI6969:MRP6969"/>
    <mergeCell ref="MRQ6969:MRX6969"/>
    <mergeCell ref="MRY6969:MSF6969"/>
    <mergeCell ref="MSG6969:MSN6969"/>
    <mergeCell ref="MSO6969:MSV6969"/>
    <mergeCell ref="MSW6969:MTD6969"/>
    <mergeCell ref="MTE6969:MTL6969"/>
    <mergeCell ref="MTM6969:MTT6969"/>
    <mergeCell ref="MTU6969:MUB6969"/>
    <mergeCell ref="MUC6969:MUJ6969"/>
    <mergeCell ref="MUK6969:MUR6969"/>
    <mergeCell ref="MUS6969:MUZ6969"/>
    <mergeCell ref="MVA6969:MVH6969"/>
    <mergeCell ref="MVI6969:MVP6969"/>
    <mergeCell ref="MVQ6969:MVX6969"/>
    <mergeCell ref="MVY6969:MWF6969"/>
    <mergeCell ref="MWG6969:MWN6969"/>
    <mergeCell ref="MWO6969:MWV6969"/>
    <mergeCell ref="MWW6969:MXD6969"/>
    <mergeCell ref="MXE6969:MXL6969"/>
    <mergeCell ref="MXM6969:MXT6969"/>
    <mergeCell ref="MXU6969:MYB6969"/>
    <mergeCell ref="MYC6969:MYJ6969"/>
    <mergeCell ref="MYK6969:MYR6969"/>
    <mergeCell ref="MYS6969:MYZ6969"/>
    <mergeCell ref="MZA6969:MZH6969"/>
    <mergeCell ref="MZI6969:MZP6969"/>
    <mergeCell ref="MZQ6969:MZX6969"/>
    <mergeCell ref="MZY6969:NAF6969"/>
    <mergeCell ref="NAG6969:NAN6969"/>
    <mergeCell ref="NAO6969:NAV6969"/>
    <mergeCell ref="NAW6969:NBD6969"/>
    <mergeCell ref="NBE6969:NBL6969"/>
    <mergeCell ref="NBM6969:NBT6969"/>
    <mergeCell ref="NBU6969:NCB6969"/>
    <mergeCell ref="NCC6969:NCJ6969"/>
    <mergeCell ref="NCK6969:NCR6969"/>
    <mergeCell ref="NCS6969:NCZ6969"/>
    <mergeCell ref="NDA6969:NDH6969"/>
    <mergeCell ref="NDI6969:NDP6969"/>
    <mergeCell ref="NDQ6969:NDX6969"/>
    <mergeCell ref="NDY6969:NEF6969"/>
    <mergeCell ref="NEG6969:NEN6969"/>
    <mergeCell ref="NEO6969:NEV6969"/>
    <mergeCell ref="NEW6969:NFD6969"/>
    <mergeCell ref="NFE6969:NFL6969"/>
    <mergeCell ref="NFM6969:NFT6969"/>
    <mergeCell ref="NFU6969:NGB6969"/>
    <mergeCell ref="NGC6969:NGJ6969"/>
    <mergeCell ref="NGK6969:NGR6969"/>
    <mergeCell ref="NGS6969:NGZ6969"/>
    <mergeCell ref="NHA6969:NHH6969"/>
    <mergeCell ref="NHI6969:NHP6969"/>
    <mergeCell ref="NHQ6969:NHX6969"/>
    <mergeCell ref="NHY6969:NIF6969"/>
    <mergeCell ref="NIG6969:NIN6969"/>
    <mergeCell ref="NIO6969:NIV6969"/>
    <mergeCell ref="NIW6969:NJD6969"/>
    <mergeCell ref="NJE6969:NJL6969"/>
    <mergeCell ref="NJM6969:NJT6969"/>
    <mergeCell ref="NJU6969:NKB6969"/>
    <mergeCell ref="NKC6969:NKJ6969"/>
    <mergeCell ref="NKK6969:NKR6969"/>
    <mergeCell ref="NKS6969:NKZ6969"/>
    <mergeCell ref="NLA6969:NLH6969"/>
    <mergeCell ref="NLI6969:NLP6969"/>
    <mergeCell ref="NLQ6969:NLX6969"/>
    <mergeCell ref="NLY6969:NMF6969"/>
    <mergeCell ref="NMG6969:NMN6969"/>
    <mergeCell ref="NMO6969:NMV6969"/>
    <mergeCell ref="NMW6969:NND6969"/>
    <mergeCell ref="NNE6969:NNL6969"/>
    <mergeCell ref="NNM6969:NNT6969"/>
    <mergeCell ref="NNU6969:NOB6969"/>
    <mergeCell ref="NOC6969:NOJ6969"/>
    <mergeCell ref="NOK6969:NOR6969"/>
    <mergeCell ref="NOS6969:NOZ6969"/>
    <mergeCell ref="NPA6969:NPH6969"/>
    <mergeCell ref="NPI6969:NPP6969"/>
    <mergeCell ref="NPQ6969:NPX6969"/>
    <mergeCell ref="NPY6969:NQF6969"/>
    <mergeCell ref="NQG6969:NQN6969"/>
    <mergeCell ref="NQO6969:NQV6969"/>
    <mergeCell ref="NQW6969:NRD6969"/>
    <mergeCell ref="NRE6969:NRL6969"/>
    <mergeCell ref="NRM6969:NRT6969"/>
    <mergeCell ref="NRU6969:NSB6969"/>
    <mergeCell ref="NSC6969:NSJ6969"/>
    <mergeCell ref="NSK6969:NSR6969"/>
    <mergeCell ref="NSS6969:NSZ6969"/>
    <mergeCell ref="NTA6969:NTH6969"/>
    <mergeCell ref="NTI6969:NTP6969"/>
    <mergeCell ref="NTQ6969:NTX6969"/>
    <mergeCell ref="NTY6969:NUF6969"/>
    <mergeCell ref="NUG6969:NUN6969"/>
    <mergeCell ref="NUO6969:NUV6969"/>
    <mergeCell ref="NUW6969:NVD6969"/>
    <mergeCell ref="NVE6969:NVL6969"/>
    <mergeCell ref="NVM6969:NVT6969"/>
    <mergeCell ref="NVU6969:NWB6969"/>
    <mergeCell ref="NWC6969:NWJ6969"/>
    <mergeCell ref="NWK6969:NWR6969"/>
    <mergeCell ref="NWS6969:NWZ6969"/>
    <mergeCell ref="NXA6969:NXH6969"/>
    <mergeCell ref="NXI6969:NXP6969"/>
    <mergeCell ref="NXQ6969:NXX6969"/>
    <mergeCell ref="NXY6969:NYF6969"/>
    <mergeCell ref="NYG6969:NYN6969"/>
    <mergeCell ref="NYO6969:NYV6969"/>
    <mergeCell ref="NYW6969:NZD6969"/>
    <mergeCell ref="NZE6969:NZL6969"/>
    <mergeCell ref="NZM6969:NZT6969"/>
    <mergeCell ref="NZU6969:OAB6969"/>
    <mergeCell ref="OAC6969:OAJ6969"/>
    <mergeCell ref="OAK6969:OAR6969"/>
    <mergeCell ref="OAS6969:OAZ6969"/>
    <mergeCell ref="OBA6969:OBH6969"/>
    <mergeCell ref="OBI6969:OBP6969"/>
    <mergeCell ref="OBQ6969:OBX6969"/>
    <mergeCell ref="OBY6969:OCF6969"/>
    <mergeCell ref="OCG6969:OCN6969"/>
    <mergeCell ref="OCO6969:OCV6969"/>
    <mergeCell ref="OCW6969:ODD6969"/>
    <mergeCell ref="ODE6969:ODL6969"/>
    <mergeCell ref="ODM6969:ODT6969"/>
    <mergeCell ref="ODU6969:OEB6969"/>
    <mergeCell ref="OEC6969:OEJ6969"/>
    <mergeCell ref="OEK6969:OER6969"/>
    <mergeCell ref="OES6969:OEZ6969"/>
    <mergeCell ref="OFA6969:OFH6969"/>
    <mergeCell ref="OFI6969:OFP6969"/>
    <mergeCell ref="OFQ6969:OFX6969"/>
    <mergeCell ref="OFY6969:OGF6969"/>
    <mergeCell ref="OGG6969:OGN6969"/>
    <mergeCell ref="OGO6969:OGV6969"/>
    <mergeCell ref="OGW6969:OHD6969"/>
    <mergeCell ref="OHE6969:OHL6969"/>
    <mergeCell ref="OHM6969:OHT6969"/>
    <mergeCell ref="OHU6969:OIB6969"/>
    <mergeCell ref="OIC6969:OIJ6969"/>
    <mergeCell ref="OIK6969:OIR6969"/>
    <mergeCell ref="OIS6969:OIZ6969"/>
    <mergeCell ref="OJA6969:OJH6969"/>
    <mergeCell ref="OJI6969:OJP6969"/>
    <mergeCell ref="OJQ6969:OJX6969"/>
    <mergeCell ref="OJY6969:OKF6969"/>
    <mergeCell ref="OKG6969:OKN6969"/>
    <mergeCell ref="OKO6969:OKV6969"/>
    <mergeCell ref="OKW6969:OLD6969"/>
    <mergeCell ref="OLE6969:OLL6969"/>
    <mergeCell ref="OLM6969:OLT6969"/>
    <mergeCell ref="OLU6969:OMB6969"/>
    <mergeCell ref="OMC6969:OMJ6969"/>
    <mergeCell ref="OMK6969:OMR6969"/>
    <mergeCell ref="OMS6969:OMZ6969"/>
    <mergeCell ref="ONA6969:ONH6969"/>
    <mergeCell ref="ONI6969:ONP6969"/>
    <mergeCell ref="ONQ6969:ONX6969"/>
    <mergeCell ref="ONY6969:OOF6969"/>
    <mergeCell ref="OOG6969:OON6969"/>
    <mergeCell ref="OOO6969:OOV6969"/>
    <mergeCell ref="OOW6969:OPD6969"/>
    <mergeCell ref="OPE6969:OPL6969"/>
    <mergeCell ref="OPM6969:OPT6969"/>
    <mergeCell ref="OPU6969:OQB6969"/>
    <mergeCell ref="OQC6969:OQJ6969"/>
    <mergeCell ref="OQK6969:OQR6969"/>
    <mergeCell ref="OQS6969:OQZ6969"/>
    <mergeCell ref="ORA6969:ORH6969"/>
    <mergeCell ref="ORI6969:ORP6969"/>
    <mergeCell ref="ORQ6969:ORX6969"/>
    <mergeCell ref="ORY6969:OSF6969"/>
    <mergeCell ref="OSG6969:OSN6969"/>
    <mergeCell ref="OSO6969:OSV6969"/>
    <mergeCell ref="OSW6969:OTD6969"/>
    <mergeCell ref="OTE6969:OTL6969"/>
    <mergeCell ref="OTM6969:OTT6969"/>
    <mergeCell ref="OTU6969:OUB6969"/>
    <mergeCell ref="OUC6969:OUJ6969"/>
    <mergeCell ref="OUK6969:OUR6969"/>
    <mergeCell ref="OUS6969:OUZ6969"/>
    <mergeCell ref="OVA6969:OVH6969"/>
    <mergeCell ref="OVI6969:OVP6969"/>
    <mergeCell ref="OVQ6969:OVX6969"/>
    <mergeCell ref="OVY6969:OWF6969"/>
    <mergeCell ref="OWG6969:OWN6969"/>
    <mergeCell ref="OWO6969:OWV6969"/>
    <mergeCell ref="OWW6969:OXD6969"/>
    <mergeCell ref="OXE6969:OXL6969"/>
    <mergeCell ref="OXM6969:OXT6969"/>
    <mergeCell ref="OXU6969:OYB6969"/>
    <mergeCell ref="OYC6969:OYJ6969"/>
    <mergeCell ref="OYK6969:OYR6969"/>
    <mergeCell ref="OYS6969:OYZ6969"/>
    <mergeCell ref="OZA6969:OZH6969"/>
    <mergeCell ref="OZI6969:OZP6969"/>
    <mergeCell ref="OZQ6969:OZX6969"/>
    <mergeCell ref="OZY6969:PAF6969"/>
    <mergeCell ref="PAG6969:PAN6969"/>
    <mergeCell ref="PAO6969:PAV6969"/>
    <mergeCell ref="PAW6969:PBD6969"/>
    <mergeCell ref="PBE6969:PBL6969"/>
    <mergeCell ref="PBM6969:PBT6969"/>
    <mergeCell ref="PBU6969:PCB6969"/>
    <mergeCell ref="PCC6969:PCJ6969"/>
    <mergeCell ref="PCK6969:PCR6969"/>
    <mergeCell ref="PCS6969:PCZ6969"/>
    <mergeCell ref="PDA6969:PDH6969"/>
    <mergeCell ref="PDI6969:PDP6969"/>
    <mergeCell ref="PDQ6969:PDX6969"/>
    <mergeCell ref="PDY6969:PEF6969"/>
    <mergeCell ref="PEG6969:PEN6969"/>
    <mergeCell ref="PEO6969:PEV6969"/>
    <mergeCell ref="PEW6969:PFD6969"/>
    <mergeCell ref="PFE6969:PFL6969"/>
    <mergeCell ref="PFM6969:PFT6969"/>
    <mergeCell ref="PFU6969:PGB6969"/>
    <mergeCell ref="PGC6969:PGJ6969"/>
    <mergeCell ref="PGK6969:PGR6969"/>
    <mergeCell ref="PGS6969:PGZ6969"/>
    <mergeCell ref="PHA6969:PHH6969"/>
    <mergeCell ref="PHI6969:PHP6969"/>
    <mergeCell ref="PHQ6969:PHX6969"/>
    <mergeCell ref="PHY6969:PIF6969"/>
    <mergeCell ref="PIG6969:PIN6969"/>
    <mergeCell ref="PIO6969:PIV6969"/>
    <mergeCell ref="PIW6969:PJD6969"/>
    <mergeCell ref="PJE6969:PJL6969"/>
    <mergeCell ref="PJM6969:PJT6969"/>
    <mergeCell ref="PJU6969:PKB6969"/>
    <mergeCell ref="PKC6969:PKJ6969"/>
    <mergeCell ref="PKK6969:PKR6969"/>
    <mergeCell ref="PKS6969:PKZ6969"/>
    <mergeCell ref="PLA6969:PLH6969"/>
    <mergeCell ref="PLI6969:PLP6969"/>
    <mergeCell ref="PLQ6969:PLX6969"/>
    <mergeCell ref="PLY6969:PMF6969"/>
    <mergeCell ref="PMG6969:PMN6969"/>
    <mergeCell ref="PMO6969:PMV6969"/>
    <mergeCell ref="PMW6969:PND6969"/>
    <mergeCell ref="PNE6969:PNL6969"/>
    <mergeCell ref="PNM6969:PNT6969"/>
    <mergeCell ref="PNU6969:POB6969"/>
    <mergeCell ref="POC6969:POJ6969"/>
    <mergeCell ref="POK6969:POR6969"/>
    <mergeCell ref="POS6969:POZ6969"/>
    <mergeCell ref="PPA6969:PPH6969"/>
    <mergeCell ref="PPI6969:PPP6969"/>
    <mergeCell ref="PPQ6969:PPX6969"/>
    <mergeCell ref="PPY6969:PQF6969"/>
    <mergeCell ref="PQG6969:PQN6969"/>
    <mergeCell ref="PQO6969:PQV6969"/>
    <mergeCell ref="PQW6969:PRD6969"/>
    <mergeCell ref="PRE6969:PRL6969"/>
    <mergeCell ref="PRM6969:PRT6969"/>
    <mergeCell ref="PRU6969:PSB6969"/>
    <mergeCell ref="PSC6969:PSJ6969"/>
    <mergeCell ref="PSK6969:PSR6969"/>
    <mergeCell ref="PSS6969:PSZ6969"/>
    <mergeCell ref="PTA6969:PTH6969"/>
    <mergeCell ref="PTI6969:PTP6969"/>
    <mergeCell ref="PTQ6969:PTX6969"/>
    <mergeCell ref="PTY6969:PUF6969"/>
    <mergeCell ref="PUG6969:PUN6969"/>
    <mergeCell ref="PUO6969:PUV6969"/>
    <mergeCell ref="PUW6969:PVD6969"/>
    <mergeCell ref="PVE6969:PVL6969"/>
    <mergeCell ref="PVM6969:PVT6969"/>
    <mergeCell ref="PVU6969:PWB6969"/>
    <mergeCell ref="PWC6969:PWJ6969"/>
    <mergeCell ref="PWK6969:PWR6969"/>
    <mergeCell ref="PWS6969:PWZ6969"/>
    <mergeCell ref="PXA6969:PXH6969"/>
    <mergeCell ref="PXI6969:PXP6969"/>
    <mergeCell ref="PXQ6969:PXX6969"/>
    <mergeCell ref="PXY6969:PYF6969"/>
    <mergeCell ref="PYG6969:PYN6969"/>
    <mergeCell ref="PYO6969:PYV6969"/>
    <mergeCell ref="PYW6969:PZD6969"/>
    <mergeCell ref="PZE6969:PZL6969"/>
    <mergeCell ref="PZM6969:PZT6969"/>
    <mergeCell ref="PZU6969:QAB6969"/>
    <mergeCell ref="QAC6969:QAJ6969"/>
    <mergeCell ref="QAK6969:QAR6969"/>
    <mergeCell ref="QAS6969:QAZ6969"/>
    <mergeCell ref="QBA6969:QBH6969"/>
    <mergeCell ref="QBI6969:QBP6969"/>
    <mergeCell ref="QBQ6969:QBX6969"/>
    <mergeCell ref="QBY6969:QCF6969"/>
    <mergeCell ref="QCG6969:QCN6969"/>
    <mergeCell ref="QCO6969:QCV6969"/>
    <mergeCell ref="QCW6969:QDD6969"/>
    <mergeCell ref="QDE6969:QDL6969"/>
    <mergeCell ref="QDM6969:QDT6969"/>
    <mergeCell ref="QDU6969:QEB6969"/>
    <mergeCell ref="QEC6969:QEJ6969"/>
    <mergeCell ref="QEK6969:QER6969"/>
    <mergeCell ref="QES6969:QEZ6969"/>
    <mergeCell ref="QFA6969:QFH6969"/>
    <mergeCell ref="QFI6969:QFP6969"/>
    <mergeCell ref="QFQ6969:QFX6969"/>
    <mergeCell ref="QFY6969:QGF6969"/>
    <mergeCell ref="QGG6969:QGN6969"/>
    <mergeCell ref="QGO6969:QGV6969"/>
    <mergeCell ref="QGW6969:QHD6969"/>
    <mergeCell ref="QHE6969:QHL6969"/>
    <mergeCell ref="QHM6969:QHT6969"/>
    <mergeCell ref="QHU6969:QIB6969"/>
    <mergeCell ref="QIC6969:QIJ6969"/>
    <mergeCell ref="QIK6969:QIR6969"/>
    <mergeCell ref="QIS6969:QIZ6969"/>
    <mergeCell ref="QJA6969:QJH6969"/>
    <mergeCell ref="QJI6969:QJP6969"/>
    <mergeCell ref="QJQ6969:QJX6969"/>
    <mergeCell ref="QJY6969:QKF6969"/>
    <mergeCell ref="QKG6969:QKN6969"/>
    <mergeCell ref="QKO6969:QKV6969"/>
    <mergeCell ref="QKW6969:QLD6969"/>
    <mergeCell ref="QLE6969:QLL6969"/>
    <mergeCell ref="QLM6969:QLT6969"/>
    <mergeCell ref="QLU6969:QMB6969"/>
    <mergeCell ref="QMC6969:QMJ6969"/>
    <mergeCell ref="QMK6969:QMR6969"/>
    <mergeCell ref="QMS6969:QMZ6969"/>
    <mergeCell ref="QNA6969:QNH6969"/>
    <mergeCell ref="QNI6969:QNP6969"/>
    <mergeCell ref="QNQ6969:QNX6969"/>
    <mergeCell ref="QNY6969:QOF6969"/>
    <mergeCell ref="QOG6969:QON6969"/>
    <mergeCell ref="QOO6969:QOV6969"/>
    <mergeCell ref="QOW6969:QPD6969"/>
    <mergeCell ref="QPE6969:QPL6969"/>
    <mergeCell ref="QPM6969:QPT6969"/>
    <mergeCell ref="QPU6969:QQB6969"/>
    <mergeCell ref="QQC6969:QQJ6969"/>
    <mergeCell ref="QQK6969:QQR6969"/>
    <mergeCell ref="QQS6969:QQZ6969"/>
    <mergeCell ref="QRA6969:QRH6969"/>
    <mergeCell ref="QRI6969:QRP6969"/>
    <mergeCell ref="QRQ6969:QRX6969"/>
    <mergeCell ref="QRY6969:QSF6969"/>
    <mergeCell ref="QSG6969:QSN6969"/>
    <mergeCell ref="QSO6969:QSV6969"/>
    <mergeCell ref="QSW6969:QTD6969"/>
    <mergeCell ref="QTE6969:QTL6969"/>
    <mergeCell ref="QTM6969:QTT6969"/>
    <mergeCell ref="QTU6969:QUB6969"/>
    <mergeCell ref="QUC6969:QUJ6969"/>
    <mergeCell ref="QUK6969:QUR6969"/>
    <mergeCell ref="QUS6969:QUZ6969"/>
    <mergeCell ref="QVA6969:QVH6969"/>
    <mergeCell ref="QVI6969:QVP6969"/>
    <mergeCell ref="QVQ6969:QVX6969"/>
    <mergeCell ref="QVY6969:QWF6969"/>
    <mergeCell ref="QWG6969:QWN6969"/>
    <mergeCell ref="QWO6969:QWV6969"/>
    <mergeCell ref="QWW6969:QXD6969"/>
    <mergeCell ref="QXE6969:QXL6969"/>
    <mergeCell ref="QXM6969:QXT6969"/>
    <mergeCell ref="QXU6969:QYB6969"/>
    <mergeCell ref="QYC6969:QYJ6969"/>
    <mergeCell ref="QYK6969:QYR6969"/>
    <mergeCell ref="QYS6969:QYZ6969"/>
    <mergeCell ref="QZA6969:QZH6969"/>
    <mergeCell ref="QZI6969:QZP6969"/>
    <mergeCell ref="QZQ6969:QZX6969"/>
    <mergeCell ref="QZY6969:RAF6969"/>
    <mergeCell ref="RAG6969:RAN6969"/>
    <mergeCell ref="RAO6969:RAV6969"/>
    <mergeCell ref="RAW6969:RBD6969"/>
    <mergeCell ref="RBE6969:RBL6969"/>
    <mergeCell ref="RBM6969:RBT6969"/>
    <mergeCell ref="RBU6969:RCB6969"/>
    <mergeCell ref="RCC6969:RCJ6969"/>
    <mergeCell ref="RCK6969:RCR6969"/>
    <mergeCell ref="RCS6969:RCZ6969"/>
    <mergeCell ref="RDA6969:RDH6969"/>
    <mergeCell ref="RDI6969:RDP6969"/>
    <mergeCell ref="RDQ6969:RDX6969"/>
    <mergeCell ref="RDY6969:REF6969"/>
    <mergeCell ref="REG6969:REN6969"/>
    <mergeCell ref="REO6969:REV6969"/>
    <mergeCell ref="REW6969:RFD6969"/>
    <mergeCell ref="RFE6969:RFL6969"/>
    <mergeCell ref="RFM6969:RFT6969"/>
    <mergeCell ref="RFU6969:RGB6969"/>
    <mergeCell ref="RGC6969:RGJ6969"/>
    <mergeCell ref="RGK6969:RGR6969"/>
    <mergeCell ref="RGS6969:RGZ6969"/>
    <mergeCell ref="RHA6969:RHH6969"/>
    <mergeCell ref="RHI6969:RHP6969"/>
    <mergeCell ref="RHQ6969:RHX6969"/>
    <mergeCell ref="RHY6969:RIF6969"/>
    <mergeCell ref="RIG6969:RIN6969"/>
    <mergeCell ref="RIO6969:RIV6969"/>
    <mergeCell ref="RIW6969:RJD6969"/>
    <mergeCell ref="RJE6969:RJL6969"/>
    <mergeCell ref="RJM6969:RJT6969"/>
    <mergeCell ref="RJU6969:RKB6969"/>
    <mergeCell ref="RKC6969:RKJ6969"/>
    <mergeCell ref="RKK6969:RKR6969"/>
    <mergeCell ref="RKS6969:RKZ6969"/>
    <mergeCell ref="RLA6969:RLH6969"/>
    <mergeCell ref="RLI6969:RLP6969"/>
    <mergeCell ref="RLQ6969:RLX6969"/>
    <mergeCell ref="RLY6969:RMF6969"/>
    <mergeCell ref="RMG6969:RMN6969"/>
    <mergeCell ref="RMO6969:RMV6969"/>
    <mergeCell ref="RMW6969:RND6969"/>
    <mergeCell ref="RNE6969:RNL6969"/>
    <mergeCell ref="RNM6969:RNT6969"/>
    <mergeCell ref="RNU6969:ROB6969"/>
    <mergeCell ref="ROC6969:ROJ6969"/>
    <mergeCell ref="ROK6969:ROR6969"/>
    <mergeCell ref="ROS6969:ROZ6969"/>
    <mergeCell ref="RPA6969:RPH6969"/>
    <mergeCell ref="RPI6969:RPP6969"/>
    <mergeCell ref="RPQ6969:RPX6969"/>
    <mergeCell ref="RPY6969:RQF6969"/>
    <mergeCell ref="RQG6969:RQN6969"/>
    <mergeCell ref="RQO6969:RQV6969"/>
    <mergeCell ref="RQW6969:RRD6969"/>
    <mergeCell ref="RRE6969:RRL6969"/>
    <mergeCell ref="RRM6969:RRT6969"/>
    <mergeCell ref="RRU6969:RSB6969"/>
    <mergeCell ref="RSC6969:RSJ6969"/>
    <mergeCell ref="RSK6969:RSR6969"/>
    <mergeCell ref="RSS6969:RSZ6969"/>
    <mergeCell ref="RTA6969:RTH6969"/>
    <mergeCell ref="RTI6969:RTP6969"/>
    <mergeCell ref="RTQ6969:RTX6969"/>
    <mergeCell ref="RTY6969:RUF6969"/>
    <mergeCell ref="RUG6969:RUN6969"/>
    <mergeCell ref="RUO6969:RUV6969"/>
    <mergeCell ref="RUW6969:RVD6969"/>
    <mergeCell ref="RVE6969:RVL6969"/>
    <mergeCell ref="RVM6969:RVT6969"/>
    <mergeCell ref="RVU6969:RWB6969"/>
    <mergeCell ref="RWC6969:RWJ6969"/>
    <mergeCell ref="RWK6969:RWR6969"/>
    <mergeCell ref="RWS6969:RWZ6969"/>
    <mergeCell ref="RXA6969:RXH6969"/>
    <mergeCell ref="RXI6969:RXP6969"/>
    <mergeCell ref="RXQ6969:RXX6969"/>
    <mergeCell ref="RXY6969:RYF6969"/>
    <mergeCell ref="RYG6969:RYN6969"/>
    <mergeCell ref="RYO6969:RYV6969"/>
    <mergeCell ref="RYW6969:RZD6969"/>
    <mergeCell ref="RZE6969:RZL6969"/>
    <mergeCell ref="RZM6969:RZT6969"/>
    <mergeCell ref="RZU6969:SAB6969"/>
    <mergeCell ref="SAC6969:SAJ6969"/>
    <mergeCell ref="SAK6969:SAR6969"/>
    <mergeCell ref="SAS6969:SAZ6969"/>
    <mergeCell ref="SBA6969:SBH6969"/>
    <mergeCell ref="SBI6969:SBP6969"/>
    <mergeCell ref="SBQ6969:SBX6969"/>
    <mergeCell ref="SBY6969:SCF6969"/>
    <mergeCell ref="SCG6969:SCN6969"/>
    <mergeCell ref="SCO6969:SCV6969"/>
    <mergeCell ref="SCW6969:SDD6969"/>
    <mergeCell ref="SDE6969:SDL6969"/>
    <mergeCell ref="SDM6969:SDT6969"/>
    <mergeCell ref="SDU6969:SEB6969"/>
    <mergeCell ref="SEC6969:SEJ6969"/>
    <mergeCell ref="SEK6969:SER6969"/>
    <mergeCell ref="SES6969:SEZ6969"/>
    <mergeCell ref="SFA6969:SFH6969"/>
    <mergeCell ref="SFI6969:SFP6969"/>
    <mergeCell ref="SFQ6969:SFX6969"/>
    <mergeCell ref="SFY6969:SGF6969"/>
    <mergeCell ref="SGG6969:SGN6969"/>
    <mergeCell ref="SGO6969:SGV6969"/>
    <mergeCell ref="SGW6969:SHD6969"/>
    <mergeCell ref="SHE6969:SHL6969"/>
    <mergeCell ref="SHM6969:SHT6969"/>
    <mergeCell ref="SHU6969:SIB6969"/>
    <mergeCell ref="SIC6969:SIJ6969"/>
    <mergeCell ref="SIK6969:SIR6969"/>
    <mergeCell ref="SIS6969:SIZ6969"/>
    <mergeCell ref="SJA6969:SJH6969"/>
    <mergeCell ref="SJI6969:SJP6969"/>
    <mergeCell ref="SJQ6969:SJX6969"/>
    <mergeCell ref="SJY6969:SKF6969"/>
    <mergeCell ref="SKG6969:SKN6969"/>
    <mergeCell ref="SKO6969:SKV6969"/>
    <mergeCell ref="SKW6969:SLD6969"/>
    <mergeCell ref="SLE6969:SLL6969"/>
    <mergeCell ref="SLM6969:SLT6969"/>
    <mergeCell ref="SLU6969:SMB6969"/>
    <mergeCell ref="SMC6969:SMJ6969"/>
    <mergeCell ref="SMK6969:SMR6969"/>
    <mergeCell ref="SMS6969:SMZ6969"/>
    <mergeCell ref="SNA6969:SNH6969"/>
    <mergeCell ref="SNI6969:SNP6969"/>
    <mergeCell ref="SNQ6969:SNX6969"/>
    <mergeCell ref="SNY6969:SOF6969"/>
    <mergeCell ref="SOG6969:SON6969"/>
    <mergeCell ref="SOO6969:SOV6969"/>
    <mergeCell ref="SOW6969:SPD6969"/>
    <mergeCell ref="SPE6969:SPL6969"/>
    <mergeCell ref="SPM6969:SPT6969"/>
    <mergeCell ref="SPU6969:SQB6969"/>
    <mergeCell ref="SQC6969:SQJ6969"/>
    <mergeCell ref="SQK6969:SQR6969"/>
    <mergeCell ref="SQS6969:SQZ6969"/>
    <mergeCell ref="SRA6969:SRH6969"/>
    <mergeCell ref="SRI6969:SRP6969"/>
    <mergeCell ref="SRQ6969:SRX6969"/>
    <mergeCell ref="SRY6969:SSF6969"/>
    <mergeCell ref="SSG6969:SSN6969"/>
    <mergeCell ref="SSO6969:SSV6969"/>
    <mergeCell ref="SSW6969:STD6969"/>
    <mergeCell ref="STE6969:STL6969"/>
    <mergeCell ref="STM6969:STT6969"/>
    <mergeCell ref="STU6969:SUB6969"/>
    <mergeCell ref="SUC6969:SUJ6969"/>
    <mergeCell ref="SUK6969:SUR6969"/>
    <mergeCell ref="SUS6969:SUZ6969"/>
    <mergeCell ref="SVA6969:SVH6969"/>
    <mergeCell ref="SVI6969:SVP6969"/>
    <mergeCell ref="SVQ6969:SVX6969"/>
    <mergeCell ref="SVY6969:SWF6969"/>
    <mergeCell ref="SWG6969:SWN6969"/>
    <mergeCell ref="SWO6969:SWV6969"/>
    <mergeCell ref="SWW6969:SXD6969"/>
    <mergeCell ref="SXE6969:SXL6969"/>
    <mergeCell ref="SXM6969:SXT6969"/>
    <mergeCell ref="SXU6969:SYB6969"/>
    <mergeCell ref="SYC6969:SYJ6969"/>
    <mergeCell ref="SYK6969:SYR6969"/>
    <mergeCell ref="SYS6969:SYZ6969"/>
    <mergeCell ref="SZA6969:SZH6969"/>
    <mergeCell ref="SZI6969:SZP6969"/>
    <mergeCell ref="SZQ6969:SZX6969"/>
    <mergeCell ref="SZY6969:TAF6969"/>
    <mergeCell ref="TAG6969:TAN6969"/>
    <mergeCell ref="TAO6969:TAV6969"/>
    <mergeCell ref="TAW6969:TBD6969"/>
    <mergeCell ref="TBE6969:TBL6969"/>
    <mergeCell ref="TBM6969:TBT6969"/>
    <mergeCell ref="TBU6969:TCB6969"/>
    <mergeCell ref="TCC6969:TCJ6969"/>
    <mergeCell ref="TCK6969:TCR6969"/>
    <mergeCell ref="TCS6969:TCZ6969"/>
    <mergeCell ref="TDA6969:TDH6969"/>
    <mergeCell ref="TDI6969:TDP6969"/>
    <mergeCell ref="TDQ6969:TDX6969"/>
    <mergeCell ref="TDY6969:TEF6969"/>
    <mergeCell ref="TEG6969:TEN6969"/>
    <mergeCell ref="TEO6969:TEV6969"/>
    <mergeCell ref="TEW6969:TFD6969"/>
    <mergeCell ref="TFE6969:TFL6969"/>
    <mergeCell ref="TFM6969:TFT6969"/>
    <mergeCell ref="TFU6969:TGB6969"/>
    <mergeCell ref="TGC6969:TGJ6969"/>
    <mergeCell ref="TGK6969:TGR6969"/>
    <mergeCell ref="TGS6969:TGZ6969"/>
    <mergeCell ref="THA6969:THH6969"/>
    <mergeCell ref="THI6969:THP6969"/>
    <mergeCell ref="THQ6969:THX6969"/>
    <mergeCell ref="THY6969:TIF6969"/>
    <mergeCell ref="TIG6969:TIN6969"/>
    <mergeCell ref="TIO6969:TIV6969"/>
    <mergeCell ref="TIW6969:TJD6969"/>
    <mergeCell ref="TJE6969:TJL6969"/>
    <mergeCell ref="TJM6969:TJT6969"/>
    <mergeCell ref="TJU6969:TKB6969"/>
    <mergeCell ref="TKC6969:TKJ6969"/>
    <mergeCell ref="TKK6969:TKR6969"/>
    <mergeCell ref="TKS6969:TKZ6969"/>
    <mergeCell ref="TLA6969:TLH6969"/>
    <mergeCell ref="TLI6969:TLP6969"/>
    <mergeCell ref="TLQ6969:TLX6969"/>
    <mergeCell ref="TLY6969:TMF6969"/>
    <mergeCell ref="TMG6969:TMN6969"/>
    <mergeCell ref="TMO6969:TMV6969"/>
    <mergeCell ref="TMW6969:TND6969"/>
    <mergeCell ref="TNE6969:TNL6969"/>
    <mergeCell ref="TNM6969:TNT6969"/>
    <mergeCell ref="TNU6969:TOB6969"/>
    <mergeCell ref="TOC6969:TOJ6969"/>
    <mergeCell ref="TOK6969:TOR6969"/>
    <mergeCell ref="TOS6969:TOZ6969"/>
    <mergeCell ref="TPA6969:TPH6969"/>
    <mergeCell ref="TPI6969:TPP6969"/>
    <mergeCell ref="TPQ6969:TPX6969"/>
    <mergeCell ref="TPY6969:TQF6969"/>
    <mergeCell ref="TQG6969:TQN6969"/>
    <mergeCell ref="TQO6969:TQV6969"/>
    <mergeCell ref="TQW6969:TRD6969"/>
    <mergeCell ref="TRE6969:TRL6969"/>
    <mergeCell ref="TRM6969:TRT6969"/>
    <mergeCell ref="TRU6969:TSB6969"/>
    <mergeCell ref="TSC6969:TSJ6969"/>
    <mergeCell ref="TSK6969:TSR6969"/>
    <mergeCell ref="TSS6969:TSZ6969"/>
    <mergeCell ref="TTA6969:TTH6969"/>
    <mergeCell ref="TTI6969:TTP6969"/>
    <mergeCell ref="TTQ6969:TTX6969"/>
    <mergeCell ref="TTY6969:TUF6969"/>
    <mergeCell ref="TUG6969:TUN6969"/>
    <mergeCell ref="TUO6969:TUV6969"/>
    <mergeCell ref="TUW6969:TVD6969"/>
    <mergeCell ref="TVE6969:TVL6969"/>
    <mergeCell ref="TVM6969:TVT6969"/>
    <mergeCell ref="TVU6969:TWB6969"/>
    <mergeCell ref="TWC6969:TWJ6969"/>
    <mergeCell ref="TWK6969:TWR6969"/>
    <mergeCell ref="TWS6969:TWZ6969"/>
    <mergeCell ref="TXA6969:TXH6969"/>
    <mergeCell ref="TXI6969:TXP6969"/>
    <mergeCell ref="TXQ6969:TXX6969"/>
    <mergeCell ref="TXY6969:TYF6969"/>
    <mergeCell ref="TYG6969:TYN6969"/>
    <mergeCell ref="TYO6969:TYV6969"/>
    <mergeCell ref="TYW6969:TZD6969"/>
    <mergeCell ref="TZE6969:TZL6969"/>
    <mergeCell ref="TZM6969:TZT6969"/>
    <mergeCell ref="TZU6969:UAB6969"/>
    <mergeCell ref="UAC6969:UAJ6969"/>
    <mergeCell ref="UAK6969:UAR6969"/>
    <mergeCell ref="UAS6969:UAZ6969"/>
    <mergeCell ref="UBA6969:UBH6969"/>
    <mergeCell ref="UBI6969:UBP6969"/>
    <mergeCell ref="UBQ6969:UBX6969"/>
    <mergeCell ref="UBY6969:UCF6969"/>
    <mergeCell ref="UCG6969:UCN6969"/>
    <mergeCell ref="UCO6969:UCV6969"/>
    <mergeCell ref="UCW6969:UDD6969"/>
    <mergeCell ref="UDE6969:UDL6969"/>
    <mergeCell ref="UDM6969:UDT6969"/>
    <mergeCell ref="UDU6969:UEB6969"/>
    <mergeCell ref="UEC6969:UEJ6969"/>
    <mergeCell ref="UEK6969:UER6969"/>
    <mergeCell ref="UES6969:UEZ6969"/>
    <mergeCell ref="UFA6969:UFH6969"/>
    <mergeCell ref="UFI6969:UFP6969"/>
    <mergeCell ref="UFQ6969:UFX6969"/>
    <mergeCell ref="UFY6969:UGF6969"/>
    <mergeCell ref="UGG6969:UGN6969"/>
    <mergeCell ref="UGO6969:UGV6969"/>
    <mergeCell ref="UGW6969:UHD6969"/>
    <mergeCell ref="UHE6969:UHL6969"/>
    <mergeCell ref="UHM6969:UHT6969"/>
    <mergeCell ref="UHU6969:UIB6969"/>
    <mergeCell ref="UIC6969:UIJ6969"/>
    <mergeCell ref="UIK6969:UIR6969"/>
    <mergeCell ref="UIS6969:UIZ6969"/>
    <mergeCell ref="UJA6969:UJH6969"/>
    <mergeCell ref="UJI6969:UJP6969"/>
    <mergeCell ref="UJQ6969:UJX6969"/>
    <mergeCell ref="UJY6969:UKF6969"/>
    <mergeCell ref="UKG6969:UKN6969"/>
    <mergeCell ref="UKO6969:UKV6969"/>
    <mergeCell ref="UKW6969:ULD6969"/>
    <mergeCell ref="ULE6969:ULL6969"/>
    <mergeCell ref="ULM6969:ULT6969"/>
    <mergeCell ref="ULU6969:UMB6969"/>
    <mergeCell ref="UMC6969:UMJ6969"/>
    <mergeCell ref="UMK6969:UMR6969"/>
    <mergeCell ref="UMS6969:UMZ6969"/>
    <mergeCell ref="UNA6969:UNH6969"/>
    <mergeCell ref="UNI6969:UNP6969"/>
    <mergeCell ref="UNQ6969:UNX6969"/>
    <mergeCell ref="UNY6969:UOF6969"/>
    <mergeCell ref="UOG6969:UON6969"/>
    <mergeCell ref="UOO6969:UOV6969"/>
    <mergeCell ref="UOW6969:UPD6969"/>
    <mergeCell ref="UPE6969:UPL6969"/>
    <mergeCell ref="UPM6969:UPT6969"/>
    <mergeCell ref="UPU6969:UQB6969"/>
    <mergeCell ref="UQC6969:UQJ6969"/>
    <mergeCell ref="UQK6969:UQR6969"/>
    <mergeCell ref="UQS6969:UQZ6969"/>
    <mergeCell ref="URA6969:URH6969"/>
    <mergeCell ref="URI6969:URP6969"/>
    <mergeCell ref="URQ6969:URX6969"/>
    <mergeCell ref="URY6969:USF6969"/>
    <mergeCell ref="USG6969:USN6969"/>
    <mergeCell ref="USO6969:USV6969"/>
    <mergeCell ref="USW6969:UTD6969"/>
    <mergeCell ref="UTE6969:UTL6969"/>
    <mergeCell ref="UTM6969:UTT6969"/>
    <mergeCell ref="UTU6969:UUB6969"/>
    <mergeCell ref="UUC6969:UUJ6969"/>
    <mergeCell ref="UUK6969:UUR6969"/>
    <mergeCell ref="UUS6969:UUZ6969"/>
    <mergeCell ref="UVA6969:UVH6969"/>
    <mergeCell ref="UVI6969:UVP6969"/>
    <mergeCell ref="UVQ6969:UVX6969"/>
    <mergeCell ref="UVY6969:UWF6969"/>
    <mergeCell ref="UWG6969:UWN6969"/>
    <mergeCell ref="UWO6969:UWV6969"/>
    <mergeCell ref="UWW6969:UXD6969"/>
    <mergeCell ref="UXE6969:UXL6969"/>
    <mergeCell ref="UXM6969:UXT6969"/>
    <mergeCell ref="UXU6969:UYB6969"/>
    <mergeCell ref="UYC6969:UYJ6969"/>
    <mergeCell ref="UYK6969:UYR6969"/>
    <mergeCell ref="UYS6969:UYZ6969"/>
    <mergeCell ref="UZA6969:UZH6969"/>
    <mergeCell ref="UZI6969:UZP6969"/>
    <mergeCell ref="UZQ6969:UZX6969"/>
    <mergeCell ref="UZY6969:VAF6969"/>
    <mergeCell ref="VAG6969:VAN6969"/>
    <mergeCell ref="VAO6969:VAV6969"/>
    <mergeCell ref="VAW6969:VBD6969"/>
    <mergeCell ref="VBE6969:VBL6969"/>
    <mergeCell ref="VBM6969:VBT6969"/>
    <mergeCell ref="VBU6969:VCB6969"/>
    <mergeCell ref="VCC6969:VCJ6969"/>
    <mergeCell ref="VCK6969:VCR6969"/>
    <mergeCell ref="VCS6969:VCZ6969"/>
    <mergeCell ref="VDA6969:VDH6969"/>
    <mergeCell ref="VDI6969:VDP6969"/>
    <mergeCell ref="VDQ6969:VDX6969"/>
    <mergeCell ref="VDY6969:VEF6969"/>
    <mergeCell ref="VEG6969:VEN6969"/>
    <mergeCell ref="VEO6969:VEV6969"/>
    <mergeCell ref="VEW6969:VFD6969"/>
    <mergeCell ref="VFE6969:VFL6969"/>
    <mergeCell ref="VFM6969:VFT6969"/>
    <mergeCell ref="VFU6969:VGB6969"/>
    <mergeCell ref="VGC6969:VGJ6969"/>
    <mergeCell ref="VGK6969:VGR6969"/>
    <mergeCell ref="VGS6969:VGZ6969"/>
    <mergeCell ref="VHA6969:VHH6969"/>
    <mergeCell ref="VHI6969:VHP6969"/>
    <mergeCell ref="VHQ6969:VHX6969"/>
    <mergeCell ref="VHY6969:VIF6969"/>
    <mergeCell ref="VIG6969:VIN6969"/>
    <mergeCell ref="VIO6969:VIV6969"/>
    <mergeCell ref="VIW6969:VJD6969"/>
    <mergeCell ref="VJE6969:VJL6969"/>
    <mergeCell ref="VJM6969:VJT6969"/>
    <mergeCell ref="VJU6969:VKB6969"/>
    <mergeCell ref="VKC6969:VKJ6969"/>
    <mergeCell ref="VKK6969:VKR6969"/>
    <mergeCell ref="VKS6969:VKZ6969"/>
    <mergeCell ref="VLA6969:VLH6969"/>
    <mergeCell ref="VLI6969:VLP6969"/>
    <mergeCell ref="VLQ6969:VLX6969"/>
    <mergeCell ref="VLY6969:VMF6969"/>
    <mergeCell ref="VMG6969:VMN6969"/>
    <mergeCell ref="VMO6969:VMV6969"/>
    <mergeCell ref="VMW6969:VND6969"/>
    <mergeCell ref="VNE6969:VNL6969"/>
    <mergeCell ref="VNM6969:VNT6969"/>
    <mergeCell ref="VNU6969:VOB6969"/>
    <mergeCell ref="VOC6969:VOJ6969"/>
    <mergeCell ref="VOK6969:VOR6969"/>
    <mergeCell ref="VOS6969:VOZ6969"/>
    <mergeCell ref="VPA6969:VPH6969"/>
    <mergeCell ref="VPI6969:VPP6969"/>
    <mergeCell ref="VPQ6969:VPX6969"/>
    <mergeCell ref="VPY6969:VQF6969"/>
    <mergeCell ref="VQG6969:VQN6969"/>
    <mergeCell ref="VQO6969:VQV6969"/>
    <mergeCell ref="VQW6969:VRD6969"/>
    <mergeCell ref="VRE6969:VRL6969"/>
    <mergeCell ref="VRM6969:VRT6969"/>
    <mergeCell ref="VRU6969:VSB6969"/>
    <mergeCell ref="VSC6969:VSJ6969"/>
    <mergeCell ref="VSK6969:VSR6969"/>
    <mergeCell ref="VSS6969:VSZ6969"/>
    <mergeCell ref="VTA6969:VTH6969"/>
    <mergeCell ref="VTI6969:VTP6969"/>
    <mergeCell ref="VTQ6969:VTX6969"/>
    <mergeCell ref="VTY6969:VUF6969"/>
    <mergeCell ref="VUG6969:VUN6969"/>
    <mergeCell ref="VUO6969:VUV6969"/>
    <mergeCell ref="VUW6969:VVD6969"/>
    <mergeCell ref="VVE6969:VVL6969"/>
    <mergeCell ref="VVM6969:VVT6969"/>
    <mergeCell ref="VVU6969:VWB6969"/>
    <mergeCell ref="VWC6969:VWJ6969"/>
    <mergeCell ref="VWK6969:VWR6969"/>
    <mergeCell ref="VWS6969:VWZ6969"/>
    <mergeCell ref="VXA6969:VXH6969"/>
    <mergeCell ref="VXI6969:VXP6969"/>
    <mergeCell ref="VXQ6969:VXX6969"/>
    <mergeCell ref="VXY6969:VYF6969"/>
    <mergeCell ref="VYG6969:VYN6969"/>
    <mergeCell ref="VYO6969:VYV6969"/>
    <mergeCell ref="VYW6969:VZD6969"/>
    <mergeCell ref="VZE6969:VZL6969"/>
    <mergeCell ref="VZM6969:VZT6969"/>
    <mergeCell ref="VZU6969:WAB6969"/>
    <mergeCell ref="WAC6969:WAJ6969"/>
    <mergeCell ref="WAK6969:WAR6969"/>
    <mergeCell ref="WAS6969:WAZ6969"/>
    <mergeCell ref="WBA6969:WBH6969"/>
    <mergeCell ref="WBI6969:WBP6969"/>
    <mergeCell ref="WBQ6969:WBX6969"/>
    <mergeCell ref="WBY6969:WCF6969"/>
    <mergeCell ref="WCG6969:WCN6969"/>
    <mergeCell ref="WCO6969:WCV6969"/>
    <mergeCell ref="WCW6969:WDD6969"/>
    <mergeCell ref="WDE6969:WDL6969"/>
    <mergeCell ref="WDM6969:WDT6969"/>
    <mergeCell ref="WDU6969:WEB6969"/>
    <mergeCell ref="WEC6969:WEJ6969"/>
    <mergeCell ref="WEK6969:WER6969"/>
    <mergeCell ref="WES6969:WEZ6969"/>
    <mergeCell ref="WFA6969:WFH6969"/>
    <mergeCell ref="WFI6969:WFP6969"/>
    <mergeCell ref="WFQ6969:WFX6969"/>
    <mergeCell ref="WFY6969:WGF6969"/>
    <mergeCell ref="WOO6969:WOV6969"/>
    <mergeCell ref="WOW6969:WPD6969"/>
    <mergeCell ref="WPE6969:WPL6969"/>
    <mergeCell ref="WPM6969:WPT6969"/>
    <mergeCell ref="WPU6969:WQB6969"/>
    <mergeCell ref="WQC6969:WQJ6969"/>
    <mergeCell ref="WQK6969:WQR6969"/>
    <mergeCell ref="WGG6969:WGN6969"/>
    <mergeCell ref="WGO6969:WGV6969"/>
    <mergeCell ref="WGW6969:WHD6969"/>
    <mergeCell ref="WHE6969:WHL6969"/>
    <mergeCell ref="WHM6969:WHT6969"/>
    <mergeCell ref="WHU6969:WIB6969"/>
    <mergeCell ref="WIC6969:WIJ6969"/>
    <mergeCell ref="WIK6969:WIR6969"/>
    <mergeCell ref="WIS6969:WIZ6969"/>
    <mergeCell ref="WJA6969:WJH6969"/>
    <mergeCell ref="WJI6969:WJP6969"/>
    <mergeCell ref="WJQ6969:WJX6969"/>
    <mergeCell ref="WJY6969:WKF6969"/>
    <mergeCell ref="WKG6969:WKN6969"/>
    <mergeCell ref="WKO6969:WKV6969"/>
    <mergeCell ref="WKW6969:WLD6969"/>
    <mergeCell ref="WLE6969:WLL6969"/>
    <mergeCell ref="B4448:G4448"/>
    <mergeCell ref="WVI6969:WVP6969"/>
    <mergeCell ref="WVQ6969:WVX6969"/>
    <mergeCell ref="XEO6969:XEV6969"/>
    <mergeCell ref="XEW6969:XFD6969"/>
    <mergeCell ref="WXE6969:WXL6969"/>
    <mergeCell ref="WXM6969:WXT6969"/>
    <mergeCell ref="WXU6969:WYB6969"/>
    <mergeCell ref="WYC6969:WYJ6969"/>
    <mergeCell ref="WYK6969:WYR6969"/>
    <mergeCell ref="WYS6969:WYZ6969"/>
    <mergeCell ref="WZA6969:WZH6969"/>
    <mergeCell ref="WZI6969:WZP6969"/>
    <mergeCell ref="WZQ6969:WZX6969"/>
    <mergeCell ref="WZY6969:XAF6969"/>
    <mergeCell ref="XAG6969:XAN6969"/>
    <mergeCell ref="XAO6969:XAV6969"/>
    <mergeCell ref="XAW6969:XBD6969"/>
    <mergeCell ref="XBE6969:XBL6969"/>
    <mergeCell ref="XBM6969:XBT6969"/>
    <mergeCell ref="XBU6969:XCB6969"/>
    <mergeCell ref="XCC6969:XCJ6969"/>
    <mergeCell ref="WLM6969:WLT6969"/>
    <mergeCell ref="WLU6969:WMB6969"/>
    <mergeCell ref="WMC6969:WMJ6969"/>
    <mergeCell ref="WMK6969:WMR6969"/>
    <mergeCell ref="WMS6969:WMZ6969"/>
    <mergeCell ref="WNA6969:WNH6969"/>
    <mergeCell ref="WNI6969:WNP6969"/>
    <mergeCell ref="WNQ6969:WNX6969"/>
    <mergeCell ref="WNY6969:WOF6969"/>
    <mergeCell ref="WOG6969:WON6969"/>
    <mergeCell ref="A2176:H2176"/>
    <mergeCell ref="A2177:H2177"/>
    <mergeCell ref="A5399:H5399"/>
    <mergeCell ref="WVY6969:WWF6969"/>
    <mergeCell ref="A4739:H4739"/>
    <mergeCell ref="A4740:H4740"/>
    <mergeCell ref="A2869:H2869"/>
    <mergeCell ref="WWG6969:WWN6969"/>
    <mergeCell ref="WWO6969:WWV6969"/>
    <mergeCell ref="WWW6969:WXD6969"/>
    <mergeCell ref="XCK6969:XCR6969"/>
    <mergeCell ref="XCS6969:XCZ6969"/>
    <mergeCell ref="XDA6969:XDH6969"/>
    <mergeCell ref="XDI6969:XDP6969"/>
    <mergeCell ref="XDQ6969:XDX6969"/>
    <mergeCell ref="XDY6969:XEF6969"/>
    <mergeCell ref="XEG6969:XEN6969"/>
    <mergeCell ref="WQS6969:WQZ6969"/>
    <mergeCell ref="WRA6969:WRH6969"/>
    <mergeCell ref="WRI6969:WRP6969"/>
    <mergeCell ref="WRQ6969:WRX6969"/>
    <mergeCell ref="WRY6969:WSF6969"/>
    <mergeCell ref="WSG6969:WSN6969"/>
    <mergeCell ref="WSO6969:WSV6969"/>
    <mergeCell ref="WSW6969:WTD6969"/>
    <mergeCell ref="WTE6969:WTL6969"/>
    <mergeCell ref="WTM6969:WTT6969"/>
    <mergeCell ref="WTU6969:WUB6969"/>
    <mergeCell ref="WUC6969:WUJ6969"/>
    <mergeCell ref="WUK6969:WUR6969"/>
    <mergeCell ref="WUS6969:WUZ6969"/>
    <mergeCell ref="WVA6969:WVH6969"/>
    <mergeCell ref="A5758:H5758"/>
    <mergeCell ref="A5759:H5759"/>
    <mergeCell ref="I5759:P5759"/>
    <mergeCell ref="Q5759:X5759"/>
    <mergeCell ref="Y5759:AF5759"/>
    <mergeCell ref="AG5759:AN5759"/>
    <mergeCell ref="AO5759:AV5759"/>
    <mergeCell ref="AW5759:BD5759"/>
    <mergeCell ref="BE5759:BL5759"/>
    <mergeCell ref="BM5759:BT5759"/>
    <mergeCell ref="BU5759:CB5759"/>
    <mergeCell ref="CC5759:CJ5759"/>
    <mergeCell ref="CK5759:CR5759"/>
    <mergeCell ref="CS5759:CZ5759"/>
    <mergeCell ref="DA5759:DH5759"/>
    <mergeCell ref="DI5759:DP5759"/>
    <mergeCell ref="DQ5759:DX5759"/>
    <mergeCell ref="DY5759:EF5759"/>
    <mergeCell ref="EG5759:EN5759"/>
    <mergeCell ref="EO5759:EV5759"/>
    <mergeCell ref="EW5759:FD5759"/>
    <mergeCell ref="FE5759:FL5759"/>
    <mergeCell ref="FM5759:FT5759"/>
    <mergeCell ref="FU5759:GB5759"/>
    <mergeCell ref="GC5759:GJ5759"/>
    <mergeCell ref="GK5759:GR5759"/>
    <mergeCell ref="GS5759:GZ5759"/>
    <mergeCell ref="HA5759:HH5759"/>
    <mergeCell ref="HI5759:HP5759"/>
    <mergeCell ref="HQ5759:HX5759"/>
    <mergeCell ref="HY5759:IF5759"/>
    <mergeCell ref="IG5759:IN5759"/>
    <mergeCell ref="IO5759:IV5759"/>
    <mergeCell ref="IW5759:JD5759"/>
    <mergeCell ref="JE5759:JL5759"/>
    <mergeCell ref="JM5759:JT5759"/>
    <mergeCell ref="JU5759:KB5759"/>
    <mergeCell ref="KC5759:KJ5759"/>
    <mergeCell ref="KK5759:KR5759"/>
    <mergeCell ref="KS5759:KZ5759"/>
    <mergeCell ref="LA5759:LH5759"/>
    <mergeCell ref="LI5759:LP5759"/>
    <mergeCell ref="LQ5759:LX5759"/>
    <mergeCell ref="LY5759:MF5759"/>
    <mergeCell ref="MG5759:MN5759"/>
    <mergeCell ref="MO5759:MV5759"/>
    <mergeCell ref="MW5759:ND5759"/>
    <mergeCell ref="NE5759:NL5759"/>
    <mergeCell ref="NM5759:NT5759"/>
    <mergeCell ref="NU5759:OB5759"/>
    <mergeCell ref="OC5759:OJ5759"/>
    <mergeCell ref="OK5759:OR5759"/>
    <mergeCell ref="OS5759:OZ5759"/>
    <mergeCell ref="PA5759:PH5759"/>
    <mergeCell ref="PI5759:PP5759"/>
    <mergeCell ref="PQ5759:PX5759"/>
    <mergeCell ref="PY5759:QF5759"/>
    <mergeCell ref="QG5759:QN5759"/>
    <mergeCell ref="QO5759:QV5759"/>
    <mergeCell ref="QW5759:RD5759"/>
    <mergeCell ref="RE5759:RL5759"/>
    <mergeCell ref="RM5759:RT5759"/>
    <mergeCell ref="RU5759:SB5759"/>
    <mergeCell ref="SC5759:SJ5759"/>
    <mergeCell ref="SK5759:SR5759"/>
    <mergeCell ref="SS5759:SZ5759"/>
    <mergeCell ref="TA5759:TH5759"/>
    <mergeCell ref="TI5759:TP5759"/>
    <mergeCell ref="TQ5759:TX5759"/>
    <mergeCell ref="TY5759:UF5759"/>
    <mergeCell ref="UG5759:UN5759"/>
    <mergeCell ref="UO5759:UV5759"/>
    <mergeCell ref="UW5759:VD5759"/>
    <mergeCell ref="VE5759:VL5759"/>
    <mergeCell ref="VM5759:VT5759"/>
    <mergeCell ref="VU5759:WB5759"/>
    <mergeCell ref="WC5759:WJ5759"/>
    <mergeCell ref="WK5759:WR5759"/>
    <mergeCell ref="WS5759:WZ5759"/>
    <mergeCell ref="XA5759:XH5759"/>
    <mergeCell ref="XI5759:XP5759"/>
    <mergeCell ref="XQ5759:XX5759"/>
    <mergeCell ref="XY5759:YF5759"/>
    <mergeCell ref="YG5759:YN5759"/>
    <mergeCell ref="YO5759:YV5759"/>
    <mergeCell ref="YW5759:ZD5759"/>
    <mergeCell ref="ZE5759:ZL5759"/>
    <mergeCell ref="ZM5759:ZT5759"/>
    <mergeCell ref="ZU5759:AAB5759"/>
    <mergeCell ref="AAC5759:AAJ5759"/>
    <mergeCell ref="AAK5759:AAR5759"/>
    <mergeCell ref="AAS5759:AAZ5759"/>
    <mergeCell ref="ABA5759:ABH5759"/>
    <mergeCell ref="ABI5759:ABP5759"/>
    <mergeCell ref="ABQ5759:ABX5759"/>
    <mergeCell ref="ABY5759:ACF5759"/>
    <mergeCell ref="ACG5759:ACN5759"/>
    <mergeCell ref="ACO5759:ACV5759"/>
    <mergeCell ref="ACW5759:ADD5759"/>
    <mergeCell ref="ADE5759:ADL5759"/>
    <mergeCell ref="ADM5759:ADT5759"/>
    <mergeCell ref="ADU5759:AEB5759"/>
    <mergeCell ref="AEC5759:AEJ5759"/>
    <mergeCell ref="AEK5759:AER5759"/>
    <mergeCell ref="AES5759:AEZ5759"/>
    <mergeCell ref="AFA5759:AFH5759"/>
    <mergeCell ref="AFI5759:AFP5759"/>
    <mergeCell ref="AFQ5759:AFX5759"/>
    <mergeCell ref="AFY5759:AGF5759"/>
    <mergeCell ref="AGG5759:AGN5759"/>
    <mergeCell ref="AGO5759:AGV5759"/>
    <mergeCell ref="AGW5759:AHD5759"/>
    <mergeCell ref="AHE5759:AHL5759"/>
    <mergeCell ref="AHM5759:AHT5759"/>
    <mergeCell ref="AHU5759:AIB5759"/>
    <mergeCell ref="AIC5759:AIJ5759"/>
    <mergeCell ref="AIK5759:AIR5759"/>
    <mergeCell ref="AIS5759:AIZ5759"/>
    <mergeCell ref="AJA5759:AJH5759"/>
    <mergeCell ref="AJI5759:AJP5759"/>
    <mergeCell ref="AJQ5759:AJX5759"/>
    <mergeCell ref="AJY5759:AKF5759"/>
    <mergeCell ref="AKG5759:AKN5759"/>
    <mergeCell ref="AKO5759:AKV5759"/>
    <mergeCell ref="AKW5759:ALD5759"/>
    <mergeCell ref="ALE5759:ALL5759"/>
    <mergeCell ref="ALM5759:ALT5759"/>
    <mergeCell ref="ALU5759:AMB5759"/>
    <mergeCell ref="AMC5759:AMJ5759"/>
    <mergeCell ref="AMK5759:AMR5759"/>
    <mergeCell ref="AMS5759:AMZ5759"/>
    <mergeCell ref="ANA5759:ANH5759"/>
    <mergeCell ref="ANI5759:ANP5759"/>
    <mergeCell ref="ANQ5759:ANX5759"/>
    <mergeCell ref="ANY5759:AOF5759"/>
    <mergeCell ref="AOG5759:AON5759"/>
    <mergeCell ref="AOO5759:AOV5759"/>
    <mergeCell ref="AOW5759:APD5759"/>
    <mergeCell ref="APE5759:APL5759"/>
    <mergeCell ref="APM5759:APT5759"/>
    <mergeCell ref="APU5759:AQB5759"/>
    <mergeCell ref="AQC5759:AQJ5759"/>
    <mergeCell ref="AQK5759:AQR5759"/>
    <mergeCell ref="AQS5759:AQZ5759"/>
    <mergeCell ref="ARA5759:ARH5759"/>
    <mergeCell ref="ARI5759:ARP5759"/>
    <mergeCell ref="ARQ5759:ARX5759"/>
    <mergeCell ref="ARY5759:ASF5759"/>
    <mergeCell ref="ASG5759:ASN5759"/>
    <mergeCell ref="ASO5759:ASV5759"/>
    <mergeCell ref="ASW5759:ATD5759"/>
    <mergeCell ref="ATE5759:ATL5759"/>
    <mergeCell ref="ATM5759:ATT5759"/>
    <mergeCell ref="ATU5759:AUB5759"/>
    <mergeCell ref="AUC5759:AUJ5759"/>
    <mergeCell ref="AUK5759:AUR5759"/>
    <mergeCell ref="AUS5759:AUZ5759"/>
    <mergeCell ref="AVA5759:AVH5759"/>
    <mergeCell ref="AVI5759:AVP5759"/>
    <mergeCell ref="AVQ5759:AVX5759"/>
    <mergeCell ref="AVY5759:AWF5759"/>
    <mergeCell ref="AWG5759:AWN5759"/>
    <mergeCell ref="AWO5759:AWV5759"/>
    <mergeCell ref="AWW5759:AXD5759"/>
    <mergeCell ref="AXE5759:AXL5759"/>
    <mergeCell ref="AXM5759:AXT5759"/>
    <mergeCell ref="AXU5759:AYB5759"/>
    <mergeCell ref="AYC5759:AYJ5759"/>
    <mergeCell ref="AYK5759:AYR5759"/>
    <mergeCell ref="AYS5759:AYZ5759"/>
    <mergeCell ref="AZA5759:AZH5759"/>
    <mergeCell ref="AZI5759:AZP5759"/>
    <mergeCell ref="AZQ5759:AZX5759"/>
    <mergeCell ref="AZY5759:BAF5759"/>
    <mergeCell ref="BAG5759:BAN5759"/>
    <mergeCell ref="BAO5759:BAV5759"/>
    <mergeCell ref="BAW5759:BBD5759"/>
    <mergeCell ref="BBE5759:BBL5759"/>
    <mergeCell ref="BBM5759:BBT5759"/>
    <mergeCell ref="BBU5759:BCB5759"/>
    <mergeCell ref="BCC5759:BCJ5759"/>
    <mergeCell ref="BCK5759:BCR5759"/>
    <mergeCell ref="BCS5759:BCZ5759"/>
    <mergeCell ref="BDA5759:BDH5759"/>
    <mergeCell ref="BDI5759:BDP5759"/>
    <mergeCell ref="BDQ5759:BDX5759"/>
    <mergeCell ref="BDY5759:BEF5759"/>
    <mergeCell ref="BEG5759:BEN5759"/>
    <mergeCell ref="BEO5759:BEV5759"/>
    <mergeCell ref="BEW5759:BFD5759"/>
    <mergeCell ref="BFE5759:BFL5759"/>
    <mergeCell ref="BFM5759:BFT5759"/>
    <mergeCell ref="BFU5759:BGB5759"/>
    <mergeCell ref="BGC5759:BGJ5759"/>
    <mergeCell ref="BGK5759:BGR5759"/>
    <mergeCell ref="BGS5759:BGZ5759"/>
    <mergeCell ref="BHA5759:BHH5759"/>
    <mergeCell ref="BHI5759:BHP5759"/>
    <mergeCell ref="BHQ5759:BHX5759"/>
    <mergeCell ref="BHY5759:BIF5759"/>
    <mergeCell ref="BIG5759:BIN5759"/>
    <mergeCell ref="BIO5759:BIV5759"/>
    <mergeCell ref="BIW5759:BJD5759"/>
    <mergeCell ref="BJE5759:BJL5759"/>
    <mergeCell ref="BJM5759:BJT5759"/>
    <mergeCell ref="BJU5759:BKB5759"/>
    <mergeCell ref="BKC5759:BKJ5759"/>
    <mergeCell ref="BKK5759:BKR5759"/>
    <mergeCell ref="BKS5759:BKZ5759"/>
    <mergeCell ref="BLA5759:BLH5759"/>
    <mergeCell ref="BLI5759:BLP5759"/>
    <mergeCell ref="BLQ5759:BLX5759"/>
    <mergeCell ref="BLY5759:BMF5759"/>
    <mergeCell ref="BMG5759:BMN5759"/>
    <mergeCell ref="BMO5759:BMV5759"/>
    <mergeCell ref="BMW5759:BND5759"/>
    <mergeCell ref="BNE5759:BNL5759"/>
    <mergeCell ref="BNM5759:BNT5759"/>
    <mergeCell ref="BNU5759:BOB5759"/>
    <mergeCell ref="BOC5759:BOJ5759"/>
    <mergeCell ref="BOK5759:BOR5759"/>
    <mergeCell ref="BOS5759:BOZ5759"/>
    <mergeCell ref="BPA5759:BPH5759"/>
    <mergeCell ref="BPI5759:BPP5759"/>
    <mergeCell ref="BPQ5759:BPX5759"/>
    <mergeCell ref="BPY5759:BQF5759"/>
    <mergeCell ref="BQG5759:BQN5759"/>
    <mergeCell ref="BQO5759:BQV5759"/>
    <mergeCell ref="BQW5759:BRD5759"/>
    <mergeCell ref="BRE5759:BRL5759"/>
    <mergeCell ref="BRM5759:BRT5759"/>
    <mergeCell ref="BRU5759:BSB5759"/>
    <mergeCell ref="BSC5759:BSJ5759"/>
    <mergeCell ref="BSK5759:BSR5759"/>
    <mergeCell ref="BSS5759:BSZ5759"/>
    <mergeCell ref="BTA5759:BTH5759"/>
    <mergeCell ref="BTI5759:BTP5759"/>
    <mergeCell ref="BTQ5759:BTX5759"/>
    <mergeCell ref="BTY5759:BUF5759"/>
    <mergeCell ref="BUG5759:BUN5759"/>
    <mergeCell ref="BUO5759:BUV5759"/>
    <mergeCell ref="BUW5759:BVD5759"/>
    <mergeCell ref="BVE5759:BVL5759"/>
    <mergeCell ref="BVM5759:BVT5759"/>
    <mergeCell ref="BVU5759:BWB5759"/>
    <mergeCell ref="BWC5759:BWJ5759"/>
    <mergeCell ref="BWK5759:BWR5759"/>
    <mergeCell ref="BWS5759:BWZ5759"/>
    <mergeCell ref="BXA5759:BXH5759"/>
    <mergeCell ref="BXI5759:BXP5759"/>
    <mergeCell ref="BXQ5759:BXX5759"/>
    <mergeCell ref="BXY5759:BYF5759"/>
    <mergeCell ref="BYG5759:BYN5759"/>
    <mergeCell ref="BYO5759:BYV5759"/>
    <mergeCell ref="BYW5759:BZD5759"/>
    <mergeCell ref="BZE5759:BZL5759"/>
    <mergeCell ref="BZM5759:BZT5759"/>
    <mergeCell ref="BZU5759:CAB5759"/>
    <mergeCell ref="CAC5759:CAJ5759"/>
    <mergeCell ref="CAK5759:CAR5759"/>
    <mergeCell ref="CAS5759:CAZ5759"/>
    <mergeCell ref="CBA5759:CBH5759"/>
    <mergeCell ref="CBI5759:CBP5759"/>
    <mergeCell ref="CBQ5759:CBX5759"/>
    <mergeCell ref="CBY5759:CCF5759"/>
    <mergeCell ref="CCG5759:CCN5759"/>
    <mergeCell ref="CCO5759:CCV5759"/>
    <mergeCell ref="CCW5759:CDD5759"/>
    <mergeCell ref="CDE5759:CDL5759"/>
    <mergeCell ref="CDM5759:CDT5759"/>
    <mergeCell ref="CDU5759:CEB5759"/>
    <mergeCell ref="CEC5759:CEJ5759"/>
    <mergeCell ref="CEK5759:CER5759"/>
    <mergeCell ref="CES5759:CEZ5759"/>
    <mergeCell ref="CFA5759:CFH5759"/>
    <mergeCell ref="CFI5759:CFP5759"/>
    <mergeCell ref="CFQ5759:CFX5759"/>
    <mergeCell ref="CFY5759:CGF5759"/>
    <mergeCell ref="CGG5759:CGN5759"/>
    <mergeCell ref="CGO5759:CGV5759"/>
    <mergeCell ref="CGW5759:CHD5759"/>
    <mergeCell ref="CHE5759:CHL5759"/>
    <mergeCell ref="CHM5759:CHT5759"/>
    <mergeCell ref="CHU5759:CIB5759"/>
    <mergeCell ref="CIC5759:CIJ5759"/>
    <mergeCell ref="CIK5759:CIR5759"/>
    <mergeCell ref="CIS5759:CIZ5759"/>
    <mergeCell ref="CJA5759:CJH5759"/>
    <mergeCell ref="CJI5759:CJP5759"/>
    <mergeCell ref="CJQ5759:CJX5759"/>
    <mergeCell ref="CJY5759:CKF5759"/>
    <mergeCell ref="CKG5759:CKN5759"/>
    <mergeCell ref="CKO5759:CKV5759"/>
    <mergeCell ref="CKW5759:CLD5759"/>
    <mergeCell ref="CLE5759:CLL5759"/>
    <mergeCell ref="CLM5759:CLT5759"/>
    <mergeCell ref="CLU5759:CMB5759"/>
    <mergeCell ref="CMC5759:CMJ5759"/>
    <mergeCell ref="CMK5759:CMR5759"/>
    <mergeCell ref="CMS5759:CMZ5759"/>
    <mergeCell ref="CNA5759:CNH5759"/>
    <mergeCell ref="CNI5759:CNP5759"/>
    <mergeCell ref="CNQ5759:CNX5759"/>
    <mergeCell ref="CNY5759:COF5759"/>
    <mergeCell ref="COG5759:CON5759"/>
    <mergeCell ref="COO5759:COV5759"/>
    <mergeCell ref="COW5759:CPD5759"/>
    <mergeCell ref="CPE5759:CPL5759"/>
    <mergeCell ref="CPM5759:CPT5759"/>
    <mergeCell ref="CPU5759:CQB5759"/>
    <mergeCell ref="CQC5759:CQJ5759"/>
    <mergeCell ref="CQK5759:CQR5759"/>
    <mergeCell ref="CQS5759:CQZ5759"/>
    <mergeCell ref="CRA5759:CRH5759"/>
    <mergeCell ref="CRI5759:CRP5759"/>
    <mergeCell ref="CRQ5759:CRX5759"/>
    <mergeCell ref="CRY5759:CSF5759"/>
    <mergeCell ref="CSG5759:CSN5759"/>
    <mergeCell ref="CSO5759:CSV5759"/>
    <mergeCell ref="CSW5759:CTD5759"/>
    <mergeCell ref="CTE5759:CTL5759"/>
    <mergeCell ref="CTM5759:CTT5759"/>
    <mergeCell ref="CTU5759:CUB5759"/>
    <mergeCell ref="CUC5759:CUJ5759"/>
    <mergeCell ref="CUK5759:CUR5759"/>
    <mergeCell ref="CUS5759:CUZ5759"/>
    <mergeCell ref="CVA5759:CVH5759"/>
    <mergeCell ref="CVI5759:CVP5759"/>
    <mergeCell ref="CVQ5759:CVX5759"/>
    <mergeCell ref="CVY5759:CWF5759"/>
    <mergeCell ref="CWG5759:CWN5759"/>
    <mergeCell ref="CWO5759:CWV5759"/>
    <mergeCell ref="CWW5759:CXD5759"/>
    <mergeCell ref="CXE5759:CXL5759"/>
    <mergeCell ref="CXM5759:CXT5759"/>
    <mergeCell ref="CXU5759:CYB5759"/>
    <mergeCell ref="CYC5759:CYJ5759"/>
    <mergeCell ref="CYK5759:CYR5759"/>
    <mergeCell ref="CYS5759:CYZ5759"/>
    <mergeCell ref="CZA5759:CZH5759"/>
    <mergeCell ref="CZI5759:CZP5759"/>
    <mergeCell ref="CZQ5759:CZX5759"/>
    <mergeCell ref="CZY5759:DAF5759"/>
    <mergeCell ref="DAG5759:DAN5759"/>
    <mergeCell ref="DAO5759:DAV5759"/>
    <mergeCell ref="DAW5759:DBD5759"/>
    <mergeCell ref="DBE5759:DBL5759"/>
    <mergeCell ref="DBM5759:DBT5759"/>
    <mergeCell ref="DBU5759:DCB5759"/>
    <mergeCell ref="DCC5759:DCJ5759"/>
    <mergeCell ref="DCK5759:DCR5759"/>
    <mergeCell ref="DCS5759:DCZ5759"/>
    <mergeCell ref="DDA5759:DDH5759"/>
    <mergeCell ref="DDI5759:DDP5759"/>
    <mergeCell ref="DDQ5759:DDX5759"/>
    <mergeCell ref="DDY5759:DEF5759"/>
    <mergeCell ref="DEG5759:DEN5759"/>
    <mergeCell ref="DEO5759:DEV5759"/>
    <mergeCell ref="DEW5759:DFD5759"/>
    <mergeCell ref="DFE5759:DFL5759"/>
    <mergeCell ref="DFM5759:DFT5759"/>
    <mergeCell ref="DFU5759:DGB5759"/>
    <mergeCell ref="DGC5759:DGJ5759"/>
    <mergeCell ref="DGK5759:DGR5759"/>
    <mergeCell ref="DGS5759:DGZ5759"/>
    <mergeCell ref="DHA5759:DHH5759"/>
    <mergeCell ref="DHI5759:DHP5759"/>
    <mergeCell ref="DHQ5759:DHX5759"/>
    <mergeCell ref="DHY5759:DIF5759"/>
    <mergeCell ref="DIG5759:DIN5759"/>
    <mergeCell ref="DIO5759:DIV5759"/>
    <mergeCell ref="DIW5759:DJD5759"/>
    <mergeCell ref="DJE5759:DJL5759"/>
    <mergeCell ref="DJM5759:DJT5759"/>
    <mergeCell ref="DJU5759:DKB5759"/>
    <mergeCell ref="DKC5759:DKJ5759"/>
    <mergeCell ref="DKK5759:DKR5759"/>
    <mergeCell ref="DKS5759:DKZ5759"/>
    <mergeCell ref="DLA5759:DLH5759"/>
    <mergeCell ref="DLI5759:DLP5759"/>
    <mergeCell ref="DLQ5759:DLX5759"/>
    <mergeCell ref="DLY5759:DMF5759"/>
    <mergeCell ref="DMG5759:DMN5759"/>
    <mergeCell ref="DMO5759:DMV5759"/>
    <mergeCell ref="DMW5759:DND5759"/>
    <mergeCell ref="DNE5759:DNL5759"/>
    <mergeCell ref="DNM5759:DNT5759"/>
    <mergeCell ref="DNU5759:DOB5759"/>
    <mergeCell ref="DOC5759:DOJ5759"/>
    <mergeCell ref="DOK5759:DOR5759"/>
    <mergeCell ref="DOS5759:DOZ5759"/>
    <mergeCell ref="DPA5759:DPH5759"/>
    <mergeCell ref="DPI5759:DPP5759"/>
    <mergeCell ref="DPQ5759:DPX5759"/>
    <mergeCell ref="DPY5759:DQF5759"/>
    <mergeCell ref="DQG5759:DQN5759"/>
    <mergeCell ref="DQO5759:DQV5759"/>
    <mergeCell ref="DQW5759:DRD5759"/>
    <mergeCell ref="DRE5759:DRL5759"/>
    <mergeCell ref="DRM5759:DRT5759"/>
    <mergeCell ref="DRU5759:DSB5759"/>
    <mergeCell ref="DSC5759:DSJ5759"/>
    <mergeCell ref="DSK5759:DSR5759"/>
    <mergeCell ref="DSS5759:DSZ5759"/>
    <mergeCell ref="DTA5759:DTH5759"/>
    <mergeCell ref="DTI5759:DTP5759"/>
    <mergeCell ref="DTQ5759:DTX5759"/>
    <mergeCell ref="DTY5759:DUF5759"/>
    <mergeCell ref="DUG5759:DUN5759"/>
    <mergeCell ref="DUO5759:DUV5759"/>
    <mergeCell ref="DUW5759:DVD5759"/>
    <mergeCell ref="DVE5759:DVL5759"/>
    <mergeCell ref="DVM5759:DVT5759"/>
    <mergeCell ref="DVU5759:DWB5759"/>
    <mergeCell ref="DWC5759:DWJ5759"/>
    <mergeCell ref="DWK5759:DWR5759"/>
    <mergeCell ref="DWS5759:DWZ5759"/>
    <mergeCell ref="DXA5759:DXH5759"/>
    <mergeCell ref="DXI5759:DXP5759"/>
    <mergeCell ref="DXQ5759:DXX5759"/>
    <mergeCell ref="DXY5759:DYF5759"/>
    <mergeCell ref="DYG5759:DYN5759"/>
    <mergeCell ref="DYO5759:DYV5759"/>
    <mergeCell ref="DYW5759:DZD5759"/>
    <mergeCell ref="DZE5759:DZL5759"/>
    <mergeCell ref="DZM5759:DZT5759"/>
    <mergeCell ref="DZU5759:EAB5759"/>
    <mergeCell ref="EAC5759:EAJ5759"/>
    <mergeCell ref="EAK5759:EAR5759"/>
    <mergeCell ref="EAS5759:EAZ5759"/>
    <mergeCell ref="EBA5759:EBH5759"/>
    <mergeCell ref="EBI5759:EBP5759"/>
    <mergeCell ref="EBQ5759:EBX5759"/>
    <mergeCell ref="EBY5759:ECF5759"/>
    <mergeCell ref="ECG5759:ECN5759"/>
    <mergeCell ref="ECO5759:ECV5759"/>
    <mergeCell ref="ECW5759:EDD5759"/>
    <mergeCell ref="EDE5759:EDL5759"/>
    <mergeCell ref="EDM5759:EDT5759"/>
    <mergeCell ref="EDU5759:EEB5759"/>
    <mergeCell ref="EEC5759:EEJ5759"/>
    <mergeCell ref="EEK5759:EER5759"/>
    <mergeCell ref="EES5759:EEZ5759"/>
    <mergeCell ref="EFA5759:EFH5759"/>
    <mergeCell ref="EFI5759:EFP5759"/>
    <mergeCell ref="EFQ5759:EFX5759"/>
    <mergeCell ref="EFY5759:EGF5759"/>
    <mergeCell ref="EGG5759:EGN5759"/>
    <mergeCell ref="EGO5759:EGV5759"/>
    <mergeCell ref="EGW5759:EHD5759"/>
    <mergeCell ref="EHE5759:EHL5759"/>
    <mergeCell ref="EHM5759:EHT5759"/>
    <mergeCell ref="EHU5759:EIB5759"/>
    <mergeCell ref="EIC5759:EIJ5759"/>
    <mergeCell ref="EIK5759:EIR5759"/>
    <mergeCell ref="EIS5759:EIZ5759"/>
    <mergeCell ref="EJA5759:EJH5759"/>
    <mergeCell ref="EJI5759:EJP5759"/>
    <mergeCell ref="EJQ5759:EJX5759"/>
    <mergeCell ref="EJY5759:EKF5759"/>
    <mergeCell ref="EKG5759:EKN5759"/>
    <mergeCell ref="EKO5759:EKV5759"/>
    <mergeCell ref="EKW5759:ELD5759"/>
    <mergeCell ref="ELE5759:ELL5759"/>
    <mergeCell ref="ELM5759:ELT5759"/>
    <mergeCell ref="ELU5759:EMB5759"/>
    <mergeCell ref="EMC5759:EMJ5759"/>
    <mergeCell ref="EMK5759:EMR5759"/>
    <mergeCell ref="EMS5759:EMZ5759"/>
    <mergeCell ref="ENA5759:ENH5759"/>
    <mergeCell ref="ENI5759:ENP5759"/>
    <mergeCell ref="ENQ5759:ENX5759"/>
    <mergeCell ref="ENY5759:EOF5759"/>
    <mergeCell ref="EOG5759:EON5759"/>
    <mergeCell ref="EOO5759:EOV5759"/>
    <mergeCell ref="EOW5759:EPD5759"/>
    <mergeCell ref="EPE5759:EPL5759"/>
    <mergeCell ref="EPM5759:EPT5759"/>
    <mergeCell ref="EPU5759:EQB5759"/>
    <mergeCell ref="EQC5759:EQJ5759"/>
    <mergeCell ref="EQK5759:EQR5759"/>
    <mergeCell ref="EQS5759:EQZ5759"/>
    <mergeCell ref="ERA5759:ERH5759"/>
    <mergeCell ref="ERI5759:ERP5759"/>
    <mergeCell ref="ERQ5759:ERX5759"/>
    <mergeCell ref="ERY5759:ESF5759"/>
    <mergeCell ref="ESG5759:ESN5759"/>
    <mergeCell ref="ESO5759:ESV5759"/>
    <mergeCell ref="ESW5759:ETD5759"/>
    <mergeCell ref="ETE5759:ETL5759"/>
    <mergeCell ref="ETM5759:ETT5759"/>
    <mergeCell ref="ETU5759:EUB5759"/>
    <mergeCell ref="EUC5759:EUJ5759"/>
    <mergeCell ref="EUK5759:EUR5759"/>
    <mergeCell ref="EUS5759:EUZ5759"/>
    <mergeCell ref="EVA5759:EVH5759"/>
    <mergeCell ref="EVI5759:EVP5759"/>
    <mergeCell ref="EVQ5759:EVX5759"/>
    <mergeCell ref="EVY5759:EWF5759"/>
    <mergeCell ref="EWG5759:EWN5759"/>
    <mergeCell ref="EWO5759:EWV5759"/>
    <mergeCell ref="EWW5759:EXD5759"/>
    <mergeCell ref="EXE5759:EXL5759"/>
    <mergeCell ref="EXM5759:EXT5759"/>
    <mergeCell ref="EXU5759:EYB5759"/>
    <mergeCell ref="EYC5759:EYJ5759"/>
    <mergeCell ref="EYK5759:EYR5759"/>
    <mergeCell ref="EYS5759:EYZ5759"/>
    <mergeCell ref="EZA5759:EZH5759"/>
    <mergeCell ref="EZI5759:EZP5759"/>
    <mergeCell ref="EZQ5759:EZX5759"/>
    <mergeCell ref="EZY5759:FAF5759"/>
    <mergeCell ref="FAG5759:FAN5759"/>
    <mergeCell ref="FAO5759:FAV5759"/>
    <mergeCell ref="FAW5759:FBD5759"/>
    <mergeCell ref="FBE5759:FBL5759"/>
    <mergeCell ref="FBM5759:FBT5759"/>
    <mergeCell ref="FBU5759:FCB5759"/>
    <mergeCell ref="FCC5759:FCJ5759"/>
    <mergeCell ref="FCK5759:FCR5759"/>
    <mergeCell ref="FCS5759:FCZ5759"/>
    <mergeCell ref="FDA5759:FDH5759"/>
    <mergeCell ref="FDI5759:FDP5759"/>
    <mergeCell ref="FDQ5759:FDX5759"/>
    <mergeCell ref="FDY5759:FEF5759"/>
    <mergeCell ref="FEG5759:FEN5759"/>
    <mergeCell ref="FEO5759:FEV5759"/>
    <mergeCell ref="FEW5759:FFD5759"/>
    <mergeCell ref="FFE5759:FFL5759"/>
    <mergeCell ref="FFM5759:FFT5759"/>
    <mergeCell ref="FFU5759:FGB5759"/>
    <mergeCell ref="FGC5759:FGJ5759"/>
    <mergeCell ref="FGK5759:FGR5759"/>
    <mergeCell ref="FGS5759:FGZ5759"/>
    <mergeCell ref="FHA5759:FHH5759"/>
    <mergeCell ref="FHI5759:FHP5759"/>
    <mergeCell ref="FHQ5759:FHX5759"/>
    <mergeCell ref="FHY5759:FIF5759"/>
    <mergeCell ref="FIG5759:FIN5759"/>
    <mergeCell ref="FIO5759:FIV5759"/>
    <mergeCell ref="FIW5759:FJD5759"/>
    <mergeCell ref="FJE5759:FJL5759"/>
    <mergeCell ref="FJM5759:FJT5759"/>
    <mergeCell ref="FJU5759:FKB5759"/>
    <mergeCell ref="FKC5759:FKJ5759"/>
    <mergeCell ref="FKK5759:FKR5759"/>
    <mergeCell ref="FKS5759:FKZ5759"/>
    <mergeCell ref="FLA5759:FLH5759"/>
    <mergeCell ref="FLI5759:FLP5759"/>
    <mergeCell ref="FLQ5759:FLX5759"/>
    <mergeCell ref="FLY5759:FMF5759"/>
    <mergeCell ref="FMG5759:FMN5759"/>
    <mergeCell ref="FMO5759:FMV5759"/>
    <mergeCell ref="FMW5759:FND5759"/>
    <mergeCell ref="FNE5759:FNL5759"/>
    <mergeCell ref="FNM5759:FNT5759"/>
    <mergeCell ref="FNU5759:FOB5759"/>
    <mergeCell ref="FOC5759:FOJ5759"/>
    <mergeCell ref="FOK5759:FOR5759"/>
    <mergeCell ref="FOS5759:FOZ5759"/>
    <mergeCell ref="FPA5759:FPH5759"/>
    <mergeCell ref="FPI5759:FPP5759"/>
    <mergeCell ref="FPQ5759:FPX5759"/>
    <mergeCell ref="FPY5759:FQF5759"/>
    <mergeCell ref="FQG5759:FQN5759"/>
    <mergeCell ref="FQO5759:FQV5759"/>
    <mergeCell ref="FQW5759:FRD5759"/>
    <mergeCell ref="FRE5759:FRL5759"/>
    <mergeCell ref="FRM5759:FRT5759"/>
    <mergeCell ref="FRU5759:FSB5759"/>
    <mergeCell ref="FSC5759:FSJ5759"/>
    <mergeCell ref="FSK5759:FSR5759"/>
    <mergeCell ref="FSS5759:FSZ5759"/>
    <mergeCell ref="FTA5759:FTH5759"/>
    <mergeCell ref="FTI5759:FTP5759"/>
    <mergeCell ref="FTQ5759:FTX5759"/>
    <mergeCell ref="FTY5759:FUF5759"/>
    <mergeCell ref="FUG5759:FUN5759"/>
    <mergeCell ref="FUO5759:FUV5759"/>
    <mergeCell ref="FUW5759:FVD5759"/>
    <mergeCell ref="FVE5759:FVL5759"/>
    <mergeCell ref="FVM5759:FVT5759"/>
    <mergeCell ref="FVU5759:FWB5759"/>
    <mergeCell ref="FWC5759:FWJ5759"/>
    <mergeCell ref="FWK5759:FWR5759"/>
    <mergeCell ref="FWS5759:FWZ5759"/>
    <mergeCell ref="FXA5759:FXH5759"/>
    <mergeCell ref="FXI5759:FXP5759"/>
    <mergeCell ref="FXQ5759:FXX5759"/>
    <mergeCell ref="FXY5759:FYF5759"/>
    <mergeCell ref="FYG5759:FYN5759"/>
    <mergeCell ref="FYO5759:FYV5759"/>
    <mergeCell ref="FYW5759:FZD5759"/>
    <mergeCell ref="FZE5759:FZL5759"/>
    <mergeCell ref="FZM5759:FZT5759"/>
    <mergeCell ref="FZU5759:GAB5759"/>
    <mergeCell ref="GAC5759:GAJ5759"/>
    <mergeCell ref="GAK5759:GAR5759"/>
    <mergeCell ref="GAS5759:GAZ5759"/>
    <mergeCell ref="GBA5759:GBH5759"/>
    <mergeCell ref="GBI5759:GBP5759"/>
    <mergeCell ref="GBQ5759:GBX5759"/>
    <mergeCell ref="GBY5759:GCF5759"/>
    <mergeCell ref="GCG5759:GCN5759"/>
    <mergeCell ref="GCO5759:GCV5759"/>
    <mergeCell ref="GCW5759:GDD5759"/>
    <mergeCell ref="GDE5759:GDL5759"/>
    <mergeCell ref="GDM5759:GDT5759"/>
    <mergeCell ref="GDU5759:GEB5759"/>
    <mergeCell ref="GEC5759:GEJ5759"/>
    <mergeCell ref="GEK5759:GER5759"/>
    <mergeCell ref="GES5759:GEZ5759"/>
    <mergeCell ref="GFA5759:GFH5759"/>
    <mergeCell ref="GFI5759:GFP5759"/>
    <mergeCell ref="GFQ5759:GFX5759"/>
    <mergeCell ref="GFY5759:GGF5759"/>
    <mergeCell ref="GGG5759:GGN5759"/>
    <mergeCell ref="GGO5759:GGV5759"/>
    <mergeCell ref="GGW5759:GHD5759"/>
    <mergeCell ref="GHE5759:GHL5759"/>
    <mergeCell ref="GHM5759:GHT5759"/>
    <mergeCell ref="GHU5759:GIB5759"/>
    <mergeCell ref="GIC5759:GIJ5759"/>
    <mergeCell ref="GIK5759:GIR5759"/>
    <mergeCell ref="GIS5759:GIZ5759"/>
    <mergeCell ref="GJA5759:GJH5759"/>
    <mergeCell ref="GJI5759:GJP5759"/>
    <mergeCell ref="GJQ5759:GJX5759"/>
    <mergeCell ref="GJY5759:GKF5759"/>
    <mergeCell ref="GKG5759:GKN5759"/>
    <mergeCell ref="GKO5759:GKV5759"/>
    <mergeCell ref="GKW5759:GLD5759"/>
    <mergeCell ref="GLE5759:GLL5759"/>
    <mergeCell ref="GLM5759:GLT5759"/>
    <mergeCell ref="GLU5759:GMB5759"/>
    <mergeCell ref="GMC5759:GMJ5759"/>
    <mergeCell ref="GMK5759:GMR5759"/>
    <mergeCell ref="GMS5759:GMZ5759"/>
    <mergeCell ref="GNA5759:GNH5759"/>
    <mergeCell ref="GNI5759:GNP5759"/>
    <mergeCell ref="GNQ5759:GNX5759"/>
    <mergeCell ref="GNY5759:GOF5759"/>
    <mergeCell ref="GOG5759:GON5759"/>
    <mergeCell ref="GOO5759:GOV5759"/>
    <mergeCell ref="GOW5759:GPD5759"/>
    <mergeCell ref="GPE5759:GPL5759"/>
    <mergeCell ref="GPM5759:GPT5759"/>
    <mergeCell ref="GPU5759:GQB5759"/>
    <mergeCell ref="GQC5759:GQJ5759"/>
    <mergeCell ref="GQK5759:GQR5759"/>
    <mergeCell ref="GQS5759:GQZ5759"/>
    <mergeCell ref="GRA5759:GRH5759"/>
    <mergeCell ref="GRI5759:GRP5759"/>
    <mergeCell ref="GRQ5759:GRX5759"/>
    <mergeCell ref="GRY5759:GSF5759"/>
    <mergeCell ref="GSG5759:GSN5759"/>
    <mergeCell ref="GSO5759:GSV5759"/>
    <mergeCell ref="GSW5759:GTD5759"/>
    <mergeCell ref="GTE5759:GTL5759"/>
    <mergeCell ref="GTM5759:GTT5759"/>
    <mergeCell ref="GTU5759:GUB5759"/>
    <mergeCell ref="GUC5759:GUJ5759"/>
    <mergeCell ref="GUK5759:GUR5759"/>
    <mergeCell ref="GUS5759:GUZ5759"/>
    <mergeCell ref="GVA5759:GVH5759"/>
    <mergeCell ref="GVI5759:GVP5759"/>
    <mergeCell ref="GVQ5759:GVX5759"/>
    <mergeCell ref="GVY5759:GWF5759"/>
    <mergeCell ref="GWG5759:GWN5759"/>
    <mergeCell ref="GWO5759:GWV5759"/>
    <mergeCell ref="GWW5759:GXD5759"/>
    <mergeCell ref="GXE5759:GXL5759"/>
    <mergeCell ref="GXM5759:GXT5759"/>
    <mergeCell ref="GXU5759:GYB5759"/>
    <mergeCell ref="GYC5759:GYJ5759"/>
    <mergeCell ref="GYK5759:GYR5759"/>
    <mergeCell ref="GYS5759:GYZ5759"/>
    <mergeCell ref="GZA5759:GZH5759"/>
    <mergeCell ref="GZI5759:GZP5759"/>
    <mergeCell ref="GZQ5759:GZX5759"/>
    <mergeCell ref="GZY5759:HAF5759"/>
    <mergeCell ref="HAG5759:HAN5759"/>
    <mergeCell ref="HAO5759:HAV5759"/>
    <mergeCell ref="HAW5759:HBD5759"/>
    <mergeCell ref="HBE5759:HBL5759"/>
    <mergeCell ref="HBM5759:HBT5759"/>
    <mergeCell ref="HBU5759:HCB5759"/>
    <mergeCell ref="HCC5759:HCJ5759"/>
    <mergeCell ref="HCK5759:HCR5759"/>
    <mergeCell ref="HCS5759:HCZ5759"/>
    <mergeCell ref="HDA5759:HDH5759"/>
    <mergeCell ref="HDI5759:HDP5759"/>
    <mergeCell ref="HDQ5759:HDX5759"/>
    <mergeCell ref="HDY5759:HEF5759"/>
    <mergeCell ref="HEG5759:HEN5759"/>
    <mergeCell ref="HEO5759:HEV5759"/>
    <mergeCell ref="HEW5759:HFD5759"/>
    <mergeCell ref="HFE5759:HFL5759"/>
    <mergeCell ref="HFM5759:HFT5759"/>
    <mergeCell ref="HFU5759:HGB5759"/>
    <mergeCell ref="HGC5759:HGJ5759"/>
    <mergeCell ref="HGK5759:HGR5759"/>
    <mergeCell ref="HGS5759:HGZ5759"/>
    <mergeCell ref="HHA5759:HHH5759"/>
    <mergeCell ref="HHI5759:HHP5759"/>
    <mergeCell ref="HHQ5759:HHX5759"/>
    <mergeCell ref="HHY5759:HIF5759"/>
    <mergeCell ref="HIG5759:HIN5759"/>
    <mergeCell ref="HIO5759:HIV5759"/>
    <mergeCell ref="HIW5759:HJD5759"/>
    <mergeCell ref="HJE5759:HJL5759"/>
    <mergeCell ref="HJM5759:HJT5759"/>
    <mergeCell ref="HJU5759:HKB5759"/>
    <mergeCell ref="HKC5759:HKJ5759"/>
    <mergeCell ref="HKK5759:HKR5759"/>
    <mergeCell ref="HKS5759:HKZ5759"/>
    <mergeCell ref="HLA5759:HLH5759"/>
    <mergeCell ref="HLI5759:HLP5759"/>
    <mergeCell ref="HLQ5759:HLX5759"/>
    <mergeCell ref="HLY5759:HMF5759"/>
    <mergeCell ref="HMG5759:HMN5759"/>
    <mergeCell ref="HMO5759:HMV5759"/>
    <mergeCell ref="HMW5759:HND5759"/>
    <mergeCell ref="HNE5759:HNL5759"/>
    <mergeCell ref="HNM5759:HNT5759"/>
    <mergeCell ref="HNU5759:HOB5759"/>
    <mergeCell ref="HOC5759:HOJ5759"/>
    <mergeCell ref="HOK5759:HOR5759"/>
    <mergeCell ref="HOS5759:HOZ5759"/>
    <mergeCell ref="HPA5759:HPH5759"/>
    <mergeCell ref="HPI5759:HPP5759"/>
    <mergeCell ref="HPQ5759:HPX5759"/>
    <mergeCell ref="HPY5759:HQF5759"/>
    <mergeCell ref="HQG5759:HQN5759"/>
    <mergeCell ref="HQO5759:HQV5759"/>
    <mergeCell ref="HQW5759:HRD5759"/>
    <mergeCell ref="HRE5759:HRL5759"/>
    <mergeCell ref="HRM5759:HRT5759"/>
    <mergeCell ref="HRU5759:HSB5759"/>
    <mergeCell ref="HSC5759:HSJ5759"/>
    <mergeCell ref="HSK5759:HSR5759"/>
    <mergeCell ref="HSS5759:HSZ5759"/>
    <mergeCell ref="HTA5759:HTH5759"/>
    <mergeCell ref="HTI5759:HTP5759"/>
    <mergeCell ref="HTQ5759:HTX5759"/>
    <mergeCell ref="HTY5759:HUF5759"/>
    <mergeCell ref="HUG5759:HUN5759"/>
    <mergeCell ref="HUO5759:HUV5759"/>
    <mergeCell ref="HUW5759:HVD5759"/>
    <mergeCell ref="HVE5759:HVL5759"/>
    <mergeCell ref="HVM5759:HVT5759"/>
    <mergeCell ref="HVU5759:HWB5759"/>
    <mergeCell ref="HWC5759:HWJ5759"/>
    <mergeCell ref="HWK5759:HWR5759"/>
    <mergeCell ref="HWS5759:HWZ5759"/>
    <mergeCell ref="HXA5759:HXH5759"/>
    <mergeCell ref="HXI5759:HXP5759"/>
    <mergeCell ref="HXQ5759:HXX5759"/>
    <mergeCell ref="HXY5759:HYF5759"/>
    <mergeCell ref="HYG5759:HYN5759"/>
    <mergeCell ref="HYO5759:HYV5759"/>
    <mergeCell ref="HYW5759:HZD5759"/>
    <mergeCell ref="HZE5759:HZL5759"/>
    <mergeCell ref="HZM5759:HZT5759"/>
    <mergeCell ref="HZU5759:IAB5759"/>
    <mergeCell ref="IAC5759:IAJ5759"/>
    <mergeCell ref="IAK5759:IAR5759"/>
    <mergeCell ref="IAS5759:IAZ5759"/>
    <mergeCell ref="IBA5759:IBH5759"/>
    <mergeCell ref="IBI5759:IBP5759"/>
    <mergeCell ref="IBQ5759:IBX5759"/>
    <mergeCell ref="IBY5759:ICF5759"/>
    <mergeCell ref="ICG5759:ICN5759"/>
    <mergeCell ref="ICO5759:ICV5759"/>
    <mergeCell ref="ICW5759:IDD5759"/>
    <mergeCell ref="IDE5759:IDL5759"/>
    <mergeCell ref="IDM5759:IDT5759"/>
    <mergeCell ref="IDU5759:IEB5759"/>
    <mergeCell ref="IEC5759:IEJ5759"/>
    <mergeCell ref="IEK5759:IER5759"/>
    <mergeCell ref="IES5759:IEZ5759"/>
    <mergeCell ref="IFA5759:IFH5759"/>
    <mergeCell ref="IFI5759:IFP5759"/>
    <mergeCell ref="IFQ5759:IFX5759"/>
    <mergeCell ref="IFY5759:IGF5759"/>
    <mergeCell ref="IGG5759:IGN5759"/>
    <mergeCell ref="IGO5759:IGV5759"/>
    <mergeCell ref="IGW5759:IHD5759"/>
    <mergeCell ref="IHE5759:IHL5759"/>
    <mergeCell ref="IHM5759:IHT5759"/>
    <mergeCell ref="IHU5759:IIB5759"/>
    <mergeCell ref="IIC5759:IIJ5759"/>
    <mergeCell ref="IIK5759:IIR5759"/>
    <mergeCell ref="IIS5759:IIZ5759"/>
    <mergeCell ref="IJA5759:IJH5759"/>
    <mergeCell ref="IJI5759:IJP5759"/>
    <mergeCell ref="IJQ5759:IJX5759"/>
    <mergeCell ref="IJY5759:IKF5759"/>
    <mergeCell ref="IKG5759:IKN5759"/>
    <mergeCell ref="IKO5759:IKV5759"/>
    <mergeCell ref="IKW5759:ILD5759"/>
    <mergeCell ref="ILE5759:ILL5759"/>
    <mergeCell ref="ILM5759:ILT5759"/>
    <mergeCell ref="ILU5759:IMB5759"/>
    <mergeCell ref="IMC5759:IMJ5759"/>
    <mergeCell ref="IMK5759:IMR5759"/>
    <mergeCell ref="IMS5759:IMZ5759"/>
    <mergeCell ref="INA5759:INH5759"/>
    <mergeCell ref="INI5759:INP5759"/>
    <mergeCell ref="INQ5759:INX5759"/>
    <mergeCell ref="INY5759:IOF5759"/>
    <mergeCell ref="IOG5759:ION5759"/>
    <mergeCell ref="IOO5759:IOV5759"/>
    <mergeCell ref="IOW5759:IPD5759"/>
    <mergeCell ref="IPE5759:IPL5759"/>
    <mergeCell ref="IPM5759:IPT5759"/>
    <mergeCell ref="IPU5759:IQB5759"/>
    <mergeCell ref="IQC5759:IQJ5759"/>
    <mergeCell ref="IQK5759:IQR5759"/>
    <mergeCell ref="IQS5759:IQZ5759"/>
    <mergeCell ref="IRA5759:IRH5759"/>
    <mergeCell ref="IRI5759:IRP5759"/>
    <mergeCell ref="IRQ5759:IRX5759"/>
    <mergeCell ref="IRY5759:ISF5759"/>
    <mergeCell ref="ISG5759:ISN5759"/>
    <mergeCell ref="ISO5759:ISV5759"/>
    <mergeCell ref="ISW5759:ITD5759"/>
    <mergeCell ref="ITE5759:ITL5759"/>
    <mergeCell ref="ITM5759:ITT5759"/>
    <mergeCell ref="ITU5759:IUB5759"/>
    <mergeCell ref="IUC5759:IUJ5759"/>
    <mergeCell ref="IUK5759:IUR5759"/>
    <mergeCell ref="IUS5759:IUZ5759"/>
    <mergeCell ref="IVA5759:IVH5759"/>
    <mergeCell ref="IVI5759:IVP5759"/>
    <mergeCell ref="IVQ5759:IVX5759"/>
    <mergeCell ref="IVY5759:IWF5759"/>
    <mergeCell ref="IWG5759:IWN5759"/>
    <mergeCell ref="IWO5759:IWV5759"/>
    <mergeCell ref="IWW5759:IXD5759"/>
    <mergeCell ref="IXE5759:IXL5759"/>
    <mergeCell ref="IXM5759:IXT5759"/>
    <mergeCell ref="IXU5759:IYB5759"/>
    <mergeCell ref="IYC5759:IYJ5759"/>
    <mergeCell ref="IYK5759:IYR5759"/>
    <mergeCell ref="IYS5759:IYZ5759"/>
    <mergeCell ref="IZA5759:IZH5759"/>
    <mergeCell ref="IZI5759:IZP5759"/>
    <mergeCell ref="IZQ5759:IZX5759"/>
    <mergeCell ref="IZY5759:JAF5759"/>
    <mergeCell ref="JAG5759:JAN5759"/>
    <mergeCell ref="JAO5759:JAV5759"/>
    <mergeCell ref="JAW5759:JBD5759"/>
    <mergeCell ref="JBE5759:JBL5759"/>
    <mergeCell ref="JBM5759:JBT5759"/>
    <mergeCell ref="JBU5759:JCB5759"/>
    <mergeCell ref="JCC5759:JCJ5759"/>
    <mergeCell ref="JCK5759:JCR5759"/>
    <mergeCell ref="JCS5759:JCZ5759"/>
    <mergeCell ref="JDA5759:JDH5759"/>
    <mergeCell ref="JDI5759:JDP5759"/>
    <mergeCell ref="JDQ5759:JDX5759"/>
    <mergeCell ref="JDY5759:JEF5759"/>
    <mergeCell ref="JEG5759:JEN5759"/>
    <mergeCell ref="JEO5759:JEV5759"/>
    <mergeCell ref="JEW5759:JFD5759"/>
    <mergeCell ref="JFE5759:JFL5759"/>
    <mergeCell ref="JFM5759:JFT5759"/>
    <mergeCell ref="JFU5759:JGB5759"/>
    <mergeCell ref="JGC5759:JGJ5759"/>
    <mergeCell ref="JGK5759:JGR5759"/>
    <mergeCell ref="JGS5759:JGZ5759"/>
    <mergeCell ref="JHA5759:JHH5759"/>
    <mergeCell ref="JHI5759:JHP5759"/>
    <mergeCell ref="JHQ5759:JHX5759"/>
    <mergeCell ref="JHY5759:JIF5759"/>
    <mergeCell ref="JIG5759:JIN5759"/>
    <mergeCell ref="JIO5759:JIV5759"/>
    <mergeCell ref="JIW5759:JJD5759"/>
    <mergeCell ref="JJE5759:JJL5759"/>
    <mergeCell ref="JJM5759:JJT5759"/>
    <mergeCell ref="JJU5759:JKB5759"/>
    <mergeCell ref="JKC5759:JKJ5759"/>
    <mergeCell ref="JKK5759:JKR5759"/>
    <mergeCell ref="JKS5759:JKZ5759"/>
    <mergeCell ref="JLA5759:JLH5759"/>
    <mergeCell ref="JLI5759:JLP5759"/>
    <mergeCell ref="JLQ5759:JLX5759"/>
    <mergeCell ref="JLY5759:JMF5759"/>
    <mergeCell ref="JMG5759:JMN5759"/>
    <mergeCell ref="JMO5759:JMV5759"/>
    <mergeCell ref="JMW5759:JND5759"/>
    <mergeCell ref="JNE5759:JNL5759"/>
    <mergeCell ref="JNM5759:JNT5759"/>
    <mergeCell ref="JNU5759:JOB5759"/>
    <mergeCell ref="JOC5759:JOJ5759"/>
    <mergeCell ref="JOK5759:JOR5759"/>
    <mergeCell ref="JOS5759:JOZ5759"/>
    <mergeCell ref="JPA5759:JPH5759"/>
    <mergeCell ref="JPI5759:JPP5759"/>
    <mergeCell ref="JPQ5759:JPX5759"/>
    <mergeCell ref="JPY5759:JQF5759"/>
    <mergeCell ref="JQG5759:JQN5759"/>
    <mergeCell ref="JQO5759:JQV5759"/>
    <mergeCell ref="JQW5759:JRD5759"/>
    <mergeCell ref="JRE5759:JRL5759"/>
    <mergeCell ref="JRM5759:JRT5759"/>
    <mergeCell ref="JRU5759:JSB5759"/>
    <mergeCell ref="JSC5759:JSJ5759"/>
    <mergeCell ref="JSK5759:JSR5759"/>
    <mergeCell ref="JSS5759:JSZ5759"/>
    <mergeCell ref="JTA5759:JTH5759"/>
    <mergeCell ref="JTI5759:JTP5759"/>
    <mergeCell ref="JTQ5759:JTX5759"/>
    <mergeCell ref="JTY5759:JUF5759"/>
    <mergeCell ref="JUG5759:JUN5759"/>
    <mergeCell ref="JUO5759:JUV5759"/>
    <mergeCell ref="JUW5759:JVD5759"/>
    <mergeCell ref="JVE5759:JVL5759"/>
    <mergeCell ref="JVM5759:JVT5759"/>
    <mergeCell ref="JVU5759:JWB5759"/>
    <mergeCell ref="JWC5759:JWJ5759"/>
    <mergeCell ref="JWK5759:JWR5759"/>
    <mergeCell ref="JWS5759:JWZ5759"/>
    <mergeCell ref="JXA5759:JXH5759"/>
    <mergeCell ref="JXI5759:JXP5759"/>
    <mergeCell ref="JXQ5759:JXX5759"/>
    <mergeCell ref="JXY5759:JYF5759"/>
    <mergeCell ref="JYG5759:JYN5759"/>
    <mergeCell ref="JYO5759:JYV5759"/>
    <mergeCell ref="JYW5759:JZD5759"/>
    <mergeCell ref="JZE5759:JZL5759"/>
    <mergeCell ref="JZM5759:JZT5759"/>
    <mergeCell ref="JZU5759:KAB5759"/>
    <mergeCell ref="KAC5759:KAJ5759"/>
    <mergeCell ref="KAK5759:KAR5759"/>
    <mergeCell ref="KAS5759:KAZ5759"/>
    <mergeCell ref="KBA5759:KBH5759"/>
    <mergeCell ref="KBI5759:KBP5759"/>
    <mergeCell ref="KBQ5759:KBX5759"/>
    <mergeCell ref="KBY5759:KCF5759"/>
    <mergeCell ref="KCG5759:KCN5759"/>
    <mergeCell ref="KCO5759:KCV5759"/>
    <mergeCell ref="KCW5759:KDD5759"/>
    <mergeCell ref="KDE5759:KDL5759"/>
    <mergeCell ref="KDM5759:KDT5759"/>
    <mergeCell ref="KDU5759:KEB5759"/>
    <mergeCell ref="KEC5759:KEJ5759"/>
    <mergeCell ref="KEK5759:KER5759"/>
    <mergeCell ref="KES5759:KEZ5759"/>
    <mergeCell ref="KFA5759:KFH5759"/>
    <mergeCell ref="KFI5759:KFP5759"/>
    <mergeCell ref="KFQ5759:KFX5759"/>
    <mergeCell ref="KFY5759:KGF5759"/>
    <mergeCell ref="KGG5759:KGN5759"/>
    <mergeCell ref="KGO5759:KGV5759"/>
    <mergeCell ref="KGW5759:KHD5759"/>
    <mergeCell ref="KHE5759:KHL5759"/>
    <mergeCell ref="KHM5759:KHT5759"/>
    <mergeCell ref="KHU5759:KIB5759"/>
    <mergeCell ref="KIC5759:KIJ5759"/>
    <mergeCell ref="KIK5759:KIR5759"/>
    <mergeCell ref="KIS5759:KIZ5759"/>
    <mergeCell ref="KJA5759:KJH5759"/>
    <mergeCell ref="KJI5759:KJP5759"/>
    <mergeCell ref="KJQ5759:KJX5759"/>
    <mergeCell ref="KJY5759:KKF5759"/>
    <mergeCell ref="KKG5759:KKN5759"/>
    <mergeCell ref="KKO5759:KKV5759"/>
    <mergeCell ref="KKW5759:KLD5759"/>
    <mergeCell ref="KLE5759:KLL5759"/>
    <mergeCell ref="KLM5759:KLT5759"/>
    <mergeCell ref="KLU5759:KMB5759"/>
    <mergeCell ref="KMC5759:KMJ5759"/>
    <mergeCell ref="KMK5759:KMR5759"/>
    <mergeCell ref="KMS5759:KMZ5759"/>
    <mergeCell ref="KNA5759:KNH5759"/>
    <mergeCell ref="KNI5759:KNP5759"/>
    <mergeCell ref="KNQ5759:KNX5759"/>
    <mergeCell ref="KNY5759:KOF5759"/>
    <mergeCell ref="KOG5759:KON5759"/>
    <mergeCell ref="KOO5759:KOV5759"/>
    <mergeCell ref="KOW5759:KPD5759"/>
    <mergeCell ref="KPE5759:KPL5759"/>
    <mergeCell ref="KPM5759:KPT5759"/>
    <mergeCell ref="KPU5759:KQB5759"/>
    <mergeCell ref="KQC5759:KQJ5759"/>
    <mergeCell ref="KQK5759:KQR5759"/>
    <mergeCell ref="KQS5759:KQZ5759"/>
    <mergeCell ref="KRA5759:KRH5759"/>
    <mergeCell ref="KRI5759:KRP5759"/>
    <mergeCell ref="KRQ5759:KRX5759"/>
    <mergeCell ref="KRY5759:KSF5759"/>
    <mergeCell ref="KSG5759:KSN5759"/>
    <mergeCell ref="KSO5759:KSV5759"/>
    <mergeCell ref="KSW5759:KTD5759"/>
    <mergeCell ref="KTE5759:KTL5759"/>
    <mergeCell ref="KTM5759:KTT5759"/>
    <mergeCell ref="KTU5759:KUB5759"/>
    <mergeCell ref="KUC5759:KUJ5759"/>
    <mergeCell ref="KUK5759:KUR5759"/>
    <mergeCell ref="KUS5759:KUZ5759"/>
    <mergeCell ref="KVA5759:KVH5759"/>
    <mergeCell ref="KVI5759:KVP5759"/>
    <mergeCell ref="KVQ5759:KVX5759"/>
    <mergeCell ref="KVY5759:KWF5759"/>
    <mergeCell ref="KWG5759:KWN5759"/>
    <mergeCell ref="KWO5759:KWV5759"/>
    <mergeCell ref="KWW5759:KXD5759"/>
    <mergeCell ref="KXE5759:KXL5759"/>
    <mergeCell ref="KXM5759:KXT5759"/>
    <mergeCell ref="KXU5759:KYB5759"/>
    <mergeCell ref="KYC5759:KYJ5759"/>
    <mergeCell ref="KYK5759:KYR5759"/>
    <mergeCell ref="KYS5759:KYZ5759"/>
    <mergeCell ref="KZA5759:KZH5759"/>
    <mergeCell ref="KZI5759:KZP5759"/>
    <mergeCell ref="KZQ5759:KZX5759"/>
    <mergeCell ref="KZY5759:LAF5759"/>
    <mergeCell ref="LAG5759:LAN5759"/>
    <mergeCell ref="LAO5759:LAV5759"/>
    <mergeCell ref="LAW5759:LBD5759"/>
    <mergeCell ref="LBE5759:LBL5759"/>
    <mergeCell ref="LBM5759:LBT5759"/>
    <mergeCell ref="LBU5759:LCB5759"/>
    <mergeCell ref="LCC5759:LCJ5759"/>
    <mergeCell ref="LCK5759:LCR5759"/>
    <mergeCell ref="LCS5759:LCZ5759"/>
    <mergeCell ref="LDA5759:LDH5759"/>
    <mergeCell ref="LDI5759:LDP5759"/>
    <mergeCell ref="LDQ5759:LDX5759"/>
    <mergeCell ref="LDY5759:LEF5759"/>
    <mergeCell ref="LEG5759:LEN5759"/>
    <mergeCell ref="LEO5759:LEV5759"/>
    <mergeCell ref="LEW5759:LFD5759"/>
    <mergeCell ref="LFE5759:LFL5759"/>
    <mergeCell ref="LFM5759:LFT5759"/>
    <mergeCell ref="LFU5759:LGB5759"/>
    <mergeCell ref="LGC5759:LGJ5759"/>
    <mergeCell ref="LGK5759:LGR5759"/>
    <mergeCell ref="LGS5759:LGZ5759"/>
    <mergeCell ref="LHA5759:LHH5759"/>
    <mergeCell ref="LHI5759:LHP5759"/>
    <mergeCell ref="LHQ5759:LHX5759"/>
    <mergeCell ref="LHY5759:LIF5759"/>
    <mergeCell ref="LIG5759:LIN5759"/>
    <mergeCell ref="LIO5759:LIV5759"/>
    <mergeCell ref="LIW5759:LJD5759"/>
    <mergeCell ref="LJE5759:LJL5759"/>
    <mergeCell ref="LJM5759:LJT5759"/>
    <mergeCell ref="LJU5759:LKB5759"/>
    <mergeCell ref="LKC5759:LKJ5759"/>
    <mergeCell ref="LKK5759:LKR5759"/>
    <mergeCell ref="LKS5759:LKZ5759"/>
    <mergeCell ref="LLA5759:LLH5759"/>
    <mergeCell ref="LLI5759:LLP5759"/>
    <mergeCell ref="LLQ5759:LLX5759"/>
    <mergeCell ref="LLY5759:LMF5759"/>
    <mergeCell ref="LMG5759:LMN5759"/>
    <mergeCell ref="LMO5759:LMV5759"/>
    <mergeCell ref="LMW5759:LND5759"/>
    <mergeCell ref="LNE5759:LNL5759"/>
    <mergeCell ref="LNM5759:LNT5759"/>
    <mergeCell ref="LNU5759:LOB5759"/>
    <mergeCell ref="LOC5759:LOJ5759"/>
    <mergeCell ref="LOK5759:LOR5759"/>
    <mergeCell ref="LOS5759:LOZ5759"/>
    <mergeCell ref="LPA5759:LPH5759"/>
    <mergeCell ref="LPI5759:LPP5759"/>
    <mergeCell ref="LPQ5759:LPX5759"/>
    <mergeCell ref="LPY5759:LQF5759"/>
    <mergeCell ref="LQG5759:LQN5759"/>
    <mergeCell ref="LQO5759:LQV5759"/>
    <mergeCell ref="LQW5759:LRD5759"/>
    <mergeCell ref="LRE5759:LRL5759"/>
    <mergeCell ref="LRM5759:LRT5759"/>
    <mergeCell ref="LRU5759:LSB5759"/>
    <mergeCell ref="LSC5759:LSJ5759"/>
    <mergeCell ref="LSK5759:LSR5759"/>
    <mergeCell ref="LSS5759:LSZ5759"/>
    <mergeCell ref="LTA5759:LTH5759"/>
    <mergeCell ref="LTI5759:LTP5759"/>
    <mergeCell ref="LTQ5759:LTX5759"/>
    <mergeCell ref="LTY5759:LUF5759"/>
    <mergeCell ref="LUG5759:LUN5759"/>
    <mergeCell ref="LUO5759:LUV5759"/>
    <mergeCell ref="LUW5759:LVD5759"/>
    <mergeCell ref="LVE5759:LVL5759"/>
    <mergeCell ref="LVM5759:LVT5759"/>
    <mergeCell ref="LVU5759:LWB5759"/>
    <mergeCell ref="LWC5759:LWJ5759"/>
    <mergeCell ref="LWK5759:LWR5759"/>
    <mergeCell ref="LWS5759:LWZ5759"/>
    <mergeCell ref="LXA5759:LXH5759"/>
    <mergeCell ref="LXI5759:LXP5759"/>
    <mergeCell ref="LXQ5759:LXX5759"/>
    <mergeCell ref="LXY5759:LYF5759"/>
    <mergeCell ref="LYG5759:LYN5759"/>
    <mergeCell ref="LYO5759:LYV5759"/>
    <mergeCell ref="LYW5759:LZD5759"/>
    <mergeCell ref="LZE5759:LZL5759"/>
    <mergeCell ref="LZM5759:LZT5759"/>
    <mergeCell ref="LZU5759:MAB5759"/>
    <mergeCell ref="MAC5759:MAJ5759"/>
    <mergeCell ref="MAK5759:MAR5759"/>
    <mergeCell ref="MAS5759:MAZ5759"/>
    <mergeCell ref="MBA5759:MBH5759"/>
    <mergeCell ref="MBI5759:MBP5759"/>
    <mergeCell ref="MBQ5759:MBX5759"/>
    <mergeCell ref="MBY5759:MCF5759"/>
    <mergeCell ref="MCG5759:MCN5759"/>
    <mergeCell ref="MCO5759:MCV5759"/>
    <mergeCell ref="MCW5759:MDD5759"/>
    <mergeCell ref="MDE5759:MDL5759"/>
    <mergeCell ref="MDM5759:MDT5759"/>
    <mergeCell ref="MDU5759:MEB5759"/>
    <mergeCell ref="MEC5759:MEJ5759"/>
    <mergeCell ref="MEK5759:MER5759"/>
    <mergeCell ref="MES5759:MEZ5759"/>
    <mergeCell ref="MFA5759:MFH5759"/>
    <mergeCell ref="MFI5759:MFP5759"/>
    <mergeCell ref="MFQ5759:MFX5759"/>
    <mergeCell ref="MFY5759:MGF5759"/>
    <mergeCell ref="MGG5759:MGN5759"/>
    <mergeCell ref="MGO5759:MGV5759"/>
    <mergeCell ref="MGW5759:MHD5759"/>
    <mergeCell ref="MHE5759:MHL5759"/>
    <mergeCell ref="MHM5759:MHT5759"/>
    <mergeCell ref="MHU5759:MIB5759"/>
    <mergeCell ref="MIC5759:MIJ5759"/>
    <mergeCell ref="MIK5759:MIR5759"/>
    <mergeCell ref="MIS5759:MIZ5759"/>
    <mergeCell ref="MJA5759:MJH5759"/>
    <mergeCell ref="MJI5759:MJP5759"/>
    <mergeCell ref="MJQ5759:MJX5759"/>
    <mergeCell ref="MJY5759:MKF5759"/>
    <mergeCell ref="MKG5759:MKN5759"/>
    <mergeCell ref="MKO5759:MKV5759"/>
    <mergeCell ref="MKW5759:MLD5759"/>
    <mergeCell ref="MLE5759:MLL5759"/>
    <mergeCell ref="MLM5759:MLT5759"/>
    <mergeCell ref="MLU5759:MMB5759"/>
    <mergeCell ref="MMC5759:MMJ5759"/>
    <mergeCell ref="MMK5759:MMR5759"/>
    <mergeCell ref="MMS5759:MMZ5759"/>
    <mergeCell ref="MNA5759:MNH5759"/>
    <mergeCell ref="MNI5759:MNP5759"/>
    <mergeCell ref="MNQ5759:MNX5759"/>
    <mergeCell ref="MNY5759:MOF5759"/>
    <mergeCell ref="MOG5759:MON5759"/>
    <mergeCell ref="MOO5759:MOV5759"/>
    <mergeCell ref="MOW5759:MPD5759"/>
    <mergeCell ref="MPE5759:MPL5759"/>
    <mergeCell ref="MPM5759:MPT5759"/>
    <mergeCell ref="MPU5759:MQB5759"/>
    <mergeCell ref="MQC5759:MQJ5759"/>
    <mergeCell ref="MQK5759:MQR5759"/>
    <mergeCell ref="MQS5759:MQZ5759"/>
    <mergeCell ref="MRA5759:MRH5759"/>
    <mergeCell ref="MRI5759:MRP5759"/>
    <mergeCell ref="MRQ5759:MRX5759"/>
    <mergeCell ref="MRY5759:MSF5759"/>
    <mergeCell ref="MSG5759:MSN5759"/>
    <mergeCell ref="MSO5759:MSV5759"/>
    <mergeCell ref="MSW5759:MTD5759"/>
    <mergeCell ref="MTE5759:MTL5759"/>
    <mergeCell ref="MTM5759:MTT5759"/>
    <mergeCell ref="MTU5759:MUB5759"/>
    <mergeCell ref="MUC5759:MUJ5759"/>
    <mergeCell ref="MUK5759:MUR5759"/>
    <mergeCell ref="MUS5759:MUZ5759"/>
    <mergeCell ref="MVA5759:MVH5759"/>
    <mergeCell ref="MVI5759:MVP5759"/>
    <mergeCell ref="MVQ5759:MVX5759"/>
    <mergeCell ref="MVY5759:MWF5759"/>
    <mergeCell ref="MWG5759:MWN5759"/>
    <mergeCell ref="MWO5759:MWV5759"/>
    <mergeCell ref="MWW5759:MXD5759"/>
    <mergeCell ref="MXE5759:MXL5759"/>
    <mergeCell ref="MXM5759:MXT5759"/>
    <mergeCell ref="MXU5759:MYB5759"/>
    <mergeCell ref="MYC5759:MYJ5759"/>
    <mergeCell ref="MYK5759:MYR5759"/>
    <mergeCell ref="MYS5759:MYZ5759"/>
    <mergeCell ref="MZA5759:MZH5759"/>
    <mergeCell ref="MZI5759:MZP5759"/>
    <mergeCell ref="MZQ5759:MZX5759"/>
    <mergeCell ref="MZY5759:NAF5759"/>
    <mergeCell ref="NAG5759:NAN5759"/>
    <mergeCell ref="NAO5759:NAV5759"/>
    <mergeCell ref="NAW5759:NBD5759"/>
    <mergeCell ref="NBE5759:NBL5759"/>
    <mergeCell ref="NBM5759:NBT5759"/>
    <mergeCell ref="NBU5759:NCB5759"/>
    <mergeCell ref="NCC5759:NCJ5759"/>
    <mergeCell ref="NCK5759:NCR5759"/>
    <mergeCell ref="NCS5759:NCZ5759"/>
    <mergeCell ref="NDA5759:NDH5759"/>
    <mergeCell ref="NDI5759:NDP5759"/>
    <mergeCell ref="NDQ5759:NDX5759"/>
    <mergeCell ref="NDY5759:NEF5759"/>
    <mergeCell ref="NEG5759:NEN5759"/>
    <mergeCell ref="NEO5759:NEV5759"/>
    <mergeCell ref="NEW5759:NFD5759"/>
    <mergeCell ref="NFE5759:NFL5759"/>
    <mergeCell ref="NFM5759:NFT5759"/>
    <mergeCell ref="NFU5759:NGB5759"/>
    <mergeCell ref="NGC5759:NGJ5759"/>
    <mergeCell ref="NGK5759:NGR5759"/>
    <mergeCell ref="NGS5759:NGZ5759"/>
    <mergeCell ref="NHA5759:NHH5759"/>
    <mergeCell ref="NHI5759:NHP5759"/>
    <mergeCell ref="NHQ5759:NHX5759"/>
    <mergeCell ref="NHY5759:NIF5759"/>
    <mergeCell ref="NIG5759:NIN5759"/>
    <mergeCell ref="NIO5759:NIV5759"/>
    <mergeCell ref="NIW5759:NJD5759"/>
    <mergeCell ref="NJE5759:NJL5759"/>
    <mergeCell ref="NJM5759:NJT5759"/>
    <mergeCell ref="NJU5759:NKB5759"/>
    <mergeCell ref="NKC5759:NKJ5759"/>
    <mergeCell ref="NKK5759:NKR5759"/>
    <mergeCell ref="NKS5759:NKZ5759"/>
    <mergeCell ref="NLA5759:NLH5759"/>
    <mergeCell ref="NLI5759:NLP5759"/>
    <mergeCell ref="NLQ5759:NLX5759"/>
    <mergeCell ref="NLY5759:NMF5759"/>
    <mergeCell ref="NMG5759:NMN5759"/>
    <mergeCell ref="NMO5759:NMV5759"/>
    <mergeCell ref="NMW5759:NND5759"/>
    <mergeCell ref="NNE5759:NNL5759"/>
    <mergeCell ref="NNM5759:NNT5759"/>
    <mergeCell ref="NNU5759:NOB5759"/>
    <mergeCell ref="NOC5759:NOJ5759"/>
    <mergeCell ref="NOK5759:NOR5759"/>
    <mergeCell ref="NOS5759:NOZ5759"/>
    <mergeCell ref="NPA5759:NPH5759"/>
    <mergeCell ref="NPI5759:NPP5759"/>
    <mergeCell ref="NPQ5759:NPX5759"/>
    <mergeCell ref="NPY5759:NQF5759"/>
    <mergeCell ref="NQG5759:NQN5759"/>
    <mergeCell ref="NQO5759:NQV5759"/>
    <mergeCell ref="NQW5759:NRD5759"/>
    <mergeCell ref="NRE5759:NRL5759"/>
    <mergeCell ref="NRM5759:NRT5759"/>
    <mergeCell ref="NRU5759:NSB5759"/>
    <mergeCell ref="NSC5759:NSJ5759"/>
    <mergeCell ref="NSK5759:NSR5759"/>
    <mergeCell ref="NSS5759:NSZ5759"/>
    <mergeCell ref="NTA5759:NTH5759"/>
    <mergeCell ref="NTI5759:NTP5759"/>
    <mergeCell ref="NTQ5759:NTX5759"/>
    <mergeCell ref="NTY5759:NUF5759"/>
    <mergeCell ref="NUG5759:NUN5759"/>
    <mergeCell ref="NUO5759:NUV5759"/>
    <mergeCell ref="NUW5759:NVD5759"/>
    <mergeCell ref="NVE5759:NVL5759"/>
    <mergeCell ref="NVM5759:NVT5759"/>
    <mergeCell ref="NVU5759:NWB5759"/>
    <mergeCell ref="NWC5759:NWJ5759"/>
    <mergeCell ref="NWK5759:NWR5759"/>
    <mergeCell ref="NWS5759:NWZ5759"/>
    <mergeCell ref="NXA5759:NXH5759"/>
    <mergeCell ref="NXI5759:NXP5759"/>
    <mergeCell ref="NXQ5759:NXX5759"/>
    <mergeCell ref="NXY5759:NYF5759"/>
    <mergeCell ref="NYG5759:NYN5759"/>
    <mergeCell ref="NYO5759:NYV5759"/>
    <mergeCell ref="NYW5759:NZD5759"/>
    <mergeCell ref="NZE5759:NZL5759"/>
    <mergeCell ref="NZM5759:NZT5759"/>
    <mergeCell ref="NZU5759:OAB5759"/>
    <mergeCell ref="OAC5759:OAJ5759"/>
    <mergeCell ref="OAK5759:OAR5759"/>
    <mergeCell ref="OAS5759:OAZ5759"/>
    <mergeCell ref="OBA5759:OBH5759"/>
    <mergeCell ref="OBI5759:OBP5759"/>
    <mergeCell ref="OBQ5759:OBX5759"/>
    <mergeCell ref="OBY5759:OCF5759"/>
    <mergeCell ref="OCG5759:OCN5759"/>
    <mergeCell ref="OCO5759:OCV5759"/>
    <mergeCell ref="OCW5759:ODD5759"/>
    <mergeCell ref="ODE5759:ODL5759"/>
    <mergeCell ref="ODM5759:ODT5759"/>
    <mergeCell ref="ODU5759:OEB5759"/>
    <mergeCell ref="OEC5759:OEJ5759"/>
    <mergeCell ref="OEK5759:OER5759"/>
    <mergeCell ref="OES5759:OEZ5759"/>
    <mergeCell ref="OFA5759:OFH5759"/>
    <mergeCell ref="OFI5759:OFP5759"/>
    <mergeCell ref="OFQ5759:OFX5759"/>
    <mergeCell ref="OFY5759:OGF5759"/>
    <mergeCell ref="OGG5759:OGN5759"/>
    <mergeCell ref="OGO5759:OGV5759"/>
    <mergeCell ref="OGW5759:OHD5759"/>
    <mergeCell ref="OHE5759:OHL5759"/>
    <mergeCell ref="OHM5759:OHT5759"/>
    <mergeCell ref="OHU5759:OIB5759"/>
    <mergeCell ref="OIC5759:OIJ5759"/>
    <mergeCell ref="OIK5759:OIR5759"/>
    <mergeCell ref="OIS5759:OIZ5759"/>
    <mergeCell ref="OJA5759:OJH5759"/>
    <mergeCell ref="OJI5759:OJP5759"/>
    <mergeCell ref="OJQ5759:OJX5759"/>
    <mergeCell ref="OJY5759:OKF5759"/>
    <mergeCell ref="OKG5759:OKN5759"/>
    <mergeCell ref="OKO5759:OKV5759"/>
    <mergeCell ref="OKW5759:OLD5759"/>
    <mergeCell ref="OLE5759:OLL5759"/>
    <mergeCell ref="OLM5759:OLT5759"/>
    <mergeCell ref="OLU5759:OMB5759"/>
    <mergeCell ref="OMC5759:OMJ5759"/>
    <mergeCell ref="OMK5759:OMR5759"/>
    <mergeCell ref="OMS5759:OMZ5759"/>
    <mergeCell ref="ONA5759:ONH5759"/>
    <mergeCell ref="ONI5759:ONP5759"/>
    <mergeCell ref="ONQ5759:ONX5759"/>
    <mergeCell ref="ONY5759:OOF5759"/>
    <mergeCell ref="OOG5759:OON5759"/>
    <mergeCell ref="OOO5759:OOV5759"/>
    <mergeCell ref="OOW5759:OPD5759"/>
    <mergeCell ref="OPE5759:OPL5759"/>
    <mergeCell ref="OPM5759:OPT5759"/>
    <mergeCell ref="OPU5759:OQB5759"/>
    <mergeCell ref="OQC5759:OQJ5759"/>
    <mergeCell ref="OQK5759:OQR5759"/>
    <mergeCell ref="OQS5759:OQZ5759"/>
    <mergeCell ref="ORA5759:ORH5759"/>
    <mergeCell ref="ORI5759:ORP5759"/>
    <mergeCell ref="ORQ5759:ORX5759"/>
    <mergeCell ref="ORY5759:OSF5759"/>
    <mergeCell ref="OSG5759:OSN5759"/>
    <mergeCell ref="OSO5759:OSV5759"/>
    <mergeCell ref="OSW5759:OTD5759"/>
    <mergeCell ref="OTE5759:OTL5759"/>
    <mergeCell ref="OTM5759:OTT5759"/>
    <mergeCell ref="OTU5759:OUB5759"/>
    <mergeCell ref="OUC5759:OUJ5759"/>
    <mergeCell ref="OUK5759:OUR5759"/>
    <mergeCell ref="OUS5759:OUZ5759"/>
    <mergeCell ref="OVA5759:OVH5759"/>
    <mergeCell ref="OVI5759:OVP5759"/>
    <mergeCell ref="OVQ5759:OVX5759"/>
    <mergeCell ref="OVY5759:OWF5759"/>
    <mergeCell ref="OWG5759:OWN5759"/>
    <mergeCell ref="OWO5759:OWV5759"/>
    <mergeCell ref="OWW5759:OXD5759"/>
    <mergeCell ref="OXE5759:OXL5759"/>
    <mergeCell ref="OXM5759:OXT5759"/>
    <mergeCell ref="OXU5759:OYB5759"/>
    <mergeCell ref="OYC5759:OYJ5759"/>
    <mergeCell ref="OYK5759:OYR5759"/>
    <mergeCell ref="OYS5759:OYZ5759"/>
    <mergeCell ref="OZA5759:OZH5759"/>
    <mergeCell ref="OZI5759:OZP5759"/>
    <mergeCell ref="OZQ5759:OZX5759"/>
    <mergeCell ref="OZY5759:PAF5759"/>
    <mergeCell ref="PAG5759:PAN5759"/>
    <mergeCell ref="PAO5759:PAV5759"/>
    <mergeCell ref="PAW5759:PBD5759"/>
    <mergeCell ref="PBE5759:PBL5759"/>
    <mergeCell ref="PBM5759:PBT5759"/>
    <mergeCell ref="PBU5759:PCB5759"/>
    <mergeCell ref="PCC5759:PCJ5759"/>
    <mergeCell ref="PCK5759:PCR5759"/>
    <mergeCell ref="PCS5759:PCZ5759"/>
    <mergeCell ref="PDA5759:PDH5759"/>
    <mergeCell ref="PDI5759:PDP5759"/>
    <mergeCell ref="PDQ5759:PDX5759"/>
    <mergeCell ref="PDY5759:PEF5759"/>
    <mergeCell ref="PEG5759:PEN5759"/>
    <mergeCell ref="PEO5759:PEV5759"/>
    <mergeCell ref="PEW5759:PFD5759"/>
    <mergeCell ref="PFE5759:PFL5759"/>
    <mergeCell ref="PFM5759:PFT5759"/>
    <mergeCell ref="PFU5759:PGB5759"/>
    <mergeCell ref="PGC5759:PGJ5759"/>
    <mergeCell ref="PGK5759:PGR5759"/>
    <mergeCell ref="PGS5759:PGZ5759"/>
    <mergeCell ref="PHA5759:PHH5759"/>
    <mergeCell ref="PHI5759:PHP5759"/>
    <mergeCell ref="PHQ5759:PHX5759"/>
    <mergeCell ref="PHY5759:PIF5759"/>
    <mergeCell ref="PIG5759:PIN5759"/>
    <mergeCell ref="PIO5759:PIV5759"/>
    <mergeCell ref="PIW5759:PJD5759"/>
    <mergeCell ref="PJE5759:PJL5759"/>
    <mergeCell ref="PJM5759:PJT5759"/>
    <mergeCell ref="PJU5759:PKB5759"/>
    <mergeCell ref="PKC5759:PKJ5759"/>
    <mergeCell ref="PKK5759:PKR5759"/>
    <mergeCell ref="PKS5759:PKZ5759"/>
    <mergeCell ref="PLA5759:PLH5759"/>
    <mergeCell ref="PLI5759:PLP5759"/>
    <mergeCell ref="PLQ5759:PLX5759"/>
    <mergeCell ref="PLY5759:PMF5759"/>
    <mergeCell ref="PMG5759:PMN5759"/>
    <mergeCell ref="PMO5759:PMV5759"/>
    <mergeCell ref="PMW5759:PND5759"/>
    <mergeCell ref="PNE5759:PNL5759"/>
    <mergeCell ref="PNM5759:PNT5759"/>
    <mergeCell ref="PNU5759:POB5759"/>
    <mergeCell ref="POC5759:POJ5759"/>
    <mergeCell ref="POK5759:POR5759"/>
    <mergeCell ref="POS5759:POZ5759"/>
    <mergeCell ref="PPA5759:PPH5759"/>
    <mergeCell ref="PPI5759:PPP5759"/>
    <mergeCell ref="PPQ5759:PPX5759"/>
    <mergeCell ref="PPY5759:PQF5759"/>
    <mergeCell ref="PQG5759:PQN5759"/>
    <mergeCell ref="PQO5759:PQV5759"/>
    <mergeCell ref="PQW5759:PRD5759"/>
    <mergeCell ref="PRE5759:PRL5759"/>
    <mergeCell ref="PRM5759:PRT5759"/>
    <mergeCell ref="PRU5759:PSB5759"/>
    <mergeCell ref="PSC5759:PSJ5759"/>
    <mergeCell ref="PSK5759:PSR5759"/>
    <mergeCell ref="PSS5759:PSZ5759"/>
    <mergeCell ref="PTA5759:PTH5759"/>
    <mergeCell ref="PTI5759:PTP5759"/>
    <mergeCell ref="PTQ5759:PTX5759"/>
    <mergeCell ref="PTY5759:PUF5759"/>
    <mergeCell ref="PUG5759:PUN5759"/>
    <mergeCell ref="PUO5759:PUV5759"/>
    <mergeCell ref="PUW5759:PVD5759"/>
    <mergeCell ref="PVE5759:PVL5759"/>
    <mergeCell ref="PVM5759:PVT5759"/>
    <mergeCell ref="PVU5759:PWB5759"/>
    <mergeCell ref="PWC5759:PWJ5759"/>
    <mergeCell ref="PWK5759:PWR5759"/>
    <mergeCell ref="PWS5759:PWZ5759"/>
    <mergeCell ref="PXA5759:PXH5759"/>
    <mergeCell ref="PXI5759:PXP5759"/>
    <mergeCell ref="PXQ5759:PXX5759"/>
    <mergeCell ref="PXY5759:PYF5759"/>
    <mergeCell ref="PYG5759:PYN5759"/>
    <mergeCell ref="PYO5759:PYV5759"/>
    <mergeCell ref="PYW5759:PZD5759"/>
    <mergeCell ref="PZE5759:PZL5759"/>
    <mergeCell ref="PZM5759:PZT5759"/>
    <mergeCell ref="PZU5759:QAB5759"/>
    <mergeCell ref="QAC5759:QAJ5759"/>
    <mergeCell ref="QAK5759:QAR5759"/>
    <mergeCell ref="QAS5759:QAZ5759"/>
    <mergeCell ref="QBA5759:QBH5759"/>
    <mergeCell ref="QBI5759:QBP5759"/>
    <mergeCell ref="QBQ5759:QBX5759"/>
    <mergeCell ref="QBY5759:QCF5759"/>
    <mergeCell ref="QCG5759:QCN5759"/>
    <mergeCell ref="QCO5759:QCV5759"/>
    <mergeCell ref="QCW5759:QDD5759"/>
    <mergeCell ref="QDE5759:QDL5759"/>
    <mergeCell ref="QDM5759:QDT5759"/>
    <mergeCell ref="QDU5759:QEB5759"/>
    <mergeCell ref="QEC5759:QEJ5759"/>
    <mergeCell ref="QEK5759:QER5759"/>
    <mergeCell ref="QES5759:QEZ5759"/>
    <mergeCell ref="QFA5759:QFH5759"/>
    <mergeCell ref="QFI5759:QFP5759"/>
    <mergeCell ref="QFQ5759:QFX5759"/>
    <mergeCell ref="QFY5759:QGF5759"/>
    <mergeCell ref="QGG5759:QGN5759"/>
    <mergeCell ref="QGO5759:QGV5759"/>
    <mergeCell ref="QGW5759:QHD5759"/>
    <mergeCell ref="QHE5759:QHL5759"/>
    <mergeCell ref="QHM5759:QHT5759"/>
    <mergeCell ref="QHU5759:QIB5759"/>
    <mergeCell ref="QIC5759:QIJ5759"/>
    <mergeCell ref="QIK5759:QIR5759"/>
    <mergeCell ref="QIS5759:QIZ5759"/>
    <mergeCell ref="QJA5759:QJH5759"/>
    <mergeCell ref="QJI5759:QJP5759"/>
    <mergeCell ref="QJQ5759:QJX5759"/>
    <mergeCell ref="QJY5759:QKF5759"/>
    <mergeCell ref="QKG5759:QKN5759"/>
    <mergeCell ref="QKO5759:QKV5759"/>
    <mergeCell ref="QKW5759:QLD5759"/>
    <mergeCell ref="QLE5759:QLL5759"/>
    <mergeCell ref="QLM5759:QLT5759"/>
    <mergeCell ref="QLU5759:QMB5759"/>
    <mergeCell ref="QMC5759:QMJ5759"/>
    <mergeCell ref="QMK5759:QMR5759"/>
    <mergeCell ref="QMS5759:QMZ5759"/>
    <mergeCell ref="QNA5759:QNH5759"/>
    <mergeCell ref="QNI5759:QNP5759"/>
    <mergeCell ref="QNQ5759:QNX5759"/>
    <mergeCell ref="QNY5759:QOF5759"/>
    <mergeCell ref="QOG5759:QON5759"/>
    <mergeCell ref="QOO5759:QOV5759"/>
    <mergeCell ref="QOW5759:QPD5759"/>
    <mergeCell ref="QPE5759:QPL5759"/>
    <mergeCell ref="QPM5759:QPT5759"/>
    <mergeCell ref="QPU5759:QQB5759"/>
    <mergeCell ref="QQC5759:QQJ5759"/>
    <mergeCell ref="QQK5759:QQR5759"/>
    <mergeCell ref="QQS5759:QQZ5759"/>
    <mergeCell ref="QRA5759:QRH5759"/>
    <mergeCell ref="QRI5759:QRP5759"/>
    <mergeCell ref="QRQ5759:QRX5759"/>
    <mergeCell ref="QRY5759:QSF5759"/>
    <mergeCell ref="QSG5759:QSN5759"/>
    <mergeCell ref="QSO5759:QSV5759"/>
    <mergeCell ref="QSW5759:QTD5759"/>
    <mergeCell ref="QTE5759:QTL5759"/>
    <mergeCell ref="QTM5759:QTT5759"/>
    <mergeCell ref="QTU5759:QUB5759"/>
    <mergeCell ref="QUC5759:QUJ5759"/>
    <mergeCell ref="QUK5759:QUR5759"/>
    <mergeCell ref="QUS5759:QUZ5759"/>
    <mergeCell ref="QVA5759:QVH5759"/>
    <mergeCell ref="QVI5759:QVP5759"/>
    <mergeCell ref="QVQ5759:QVX5759"/>
    <mergeCell ref="QVY5759:QWF5759"/>
    <mergeCell ref="QWG5759:QWN5759"/>
    <mergeCell ref="QWO5759:QWV5759"/>
    <mergeCell ref="QWW5759:QXD5759"/>
    <mergeCell ref="QXE5759:QXL5759"/>
    <mergeCell ref="QXM5759:QXT5759"/>
    <mergeCell ref="QXU5759:QYB5759"/>
    <mergeCell ref="QYC5759:QYJ5759"/>
    <mergeCell ref="QYK5759:QYR5759"/>
    <mergeCell ref="QYS5759:QYZ5759"/>
    <mergeCell ref="QZA5759:QZH5759"/>
    <mergeCell ref="QZI5759:QZP5759"/>
    <mergeCell ref="QZQ5759:QZX5759"/>
    <mergeCell ref="QZY5759:RAF5759"/>
    <mergeCell ref="RAG5759:RAN5759"/>
    <mergeCell ref="RAO5759:RAV5759"/>
    <mergeCell ref="RAW5759:RBD5759"/>
    <mergeCell ref="RBE5759:RBL5759"/>
    <mergeCell ref="RBM5759:RBT5759"/>
    <mergeCell ref="RBU5759:RCB5759"/>
    <mergeCell ref="RCC5759:RCJ5759"/>
    <mergeCell ref="RCK5759:RCR5759"/>
    <mergeCell ref="RCS5759:RCZ5759"/>
    <mergeCell ref="RDA5759:RDH5759"/>
    <mergeCell ref="RDI5759:RDP5759"/>
    <mergeCell ref="RDQ5759:RDX5759"/>
    <mergeCell ref="RDY5759:REF5759"/>
    <mergeCell ref="REG5759:REN5759"/>
    <mergeCell ref="REO5759:REV5759"/>
    <mergeCell ref="REW5759:RFD5759"/>
    <mergeCell ref="RFE5759:RFL5759"/>
    <mergeCell ref="RFM5759:RFT5759"/>
    <mergeCell ref="RFU5759:RGB5759"/>
    <mergeCell ref="RGC5759:RGJ5759"/>
    <mergeCell ref="RGK5759:RGR5759"/>
    <mergeCell ref="RGS5759:RGZ5759"/>
    <mergeCell ref="RHA5759:RHH5759"/>
    <mergeCell ref="RHI5759:RHP5759"/>
    <mergeCell ref="RHQ5759:RHX5759"/>
    <mergeCell ref="RHY5759:RIF5759"/>
    <mergeCell ref="RIG5759:RIN5759"/>
    <mergeCell ref="RIO5759:RIV5759"/>
    <mergeCell ref="RIW5759:RJD5759"/>
    <mergeCell ref="RJE5759:RJL5759"/>
    <mergeCell ref="RJM5759:RJT5759"/>
    <mergeCell ref="RJU5759:RKB5759"/>
    <mergeCell ref="RKC5759:RKJ5759"/>
    <mergeCell ref="RKK5759:RKR5759"/>
    <mergeCell ref="RKS5759:RKZ5759"/>
    <mergeCell ref="RLA5759:RLH5759"/>
    <mergeCell ref="RLI5759:RLP5759"/>
    <mergeCell ref="RLQ5759:RLX5759"/>
    <mergeCell ref="RLY5759:RMF5759"/>
    <mergeCell ref="RMG5759:RMN5759"/>
    <mergeCell ref="RMO5759:RMV5759"/>
    <mergeCell ref="RMW5759:RND5759"/>
    <mergeCell ref="RNE5759:RNL5759"/>
    <mergeCell ref="RNM5759:RNT5759"/>
    <mergeCell ref="RNU5759:ROB5759"/>
    <mergeCell ref="ROC5759:ROJ5759"/>
    <mergeCell ref="ROK5759:ROR5759"/>
    <mergeCell ref="ROS5759:ROZ5759"/>
    <mergeCell ref="RPA5759:RPH5759"/>
    <mergeCell ref="RPI5759:RPP5759"/>
    <mergeCell ref="RPQ5759:RPX5759"/>
    <mergeCell ref="RPY5759:RQF5759"/>
    <mergeCell ref="RQG5759:RQN5759"/>
    <mergeCell ref="RQO5759:RQV5759"/>
    <mergeCell ref="RQW5759:RRD5759"/>
    <mergeCell ref="RRE5759:RRL5759"/>
    <mergeCell ref="RRM5759:RRT5759"/>
    <mergeCell ref="RRU5759:RSB5759"/>
    <mergeCell ref="RSC5759:RSJ5759"/>
    <mergeCell ref="RSK5759:RSR5759"/>
    <mergeCell ref="RSS5759:RSZ5759"/>
    <mergeCell ref="RTA5759:RTH5759"/>
    <mergeCell ref="RTI5759:RTP5759"/>
    <mergeCell ref="RTQ5759:RTX5759"/>
    <mergeCell ref="RTY5759:RUF5759"/>
    <mergeCell ref="RUG5759:RUN5759"/>
    <mergeCell ref="RUO5759:RUV5759"/>
    <mergeCell ref="RUW5759:RVD5759"/>
    <mergeCell ref="RVE5759:RVL5759"/>
    <mergeCell ref="RVM5759:RVT5759"/>
    <mergeCell ref="RVU5759:RWB5759"/>
    <mergeCell ref="RWC5759:RWJ5759"/>
    <mergeCell ref="RWK5759:RWR5759"/>
    <mergeCell ref="RWS5759:RWZ5759"/>
    <mergeCell ref="RXA5759:RXH5759"/>
    <mergeCell ref="RXI5759:RXP5759"/>
    <mergeCell ref="RXQ5759:RXX5759"/>
    <mergeCell ref="RXY5759:RYF5759"/>
    <mergeCell ref="RYG5759:RYN5759"/>
    <mergeCell ref="RYO5759:RYV5759"/>
    <mergeCell ref="RYW5759:RZD5759"/>
    <mergeCell ref="RZE5759:RZL5759"/>
    <mergeCell ref="RZM5759:RZT5759"/>
    <mergeCell ref="RZU5759:SAB5759"/>
    <mergeCell ref="SAC5759:SAJ5759"/>
    <mergeCell ref="SAK5759:SAR5759"/>
    <mergeCell ref="SAS5759:SAZ5759"/>
    <mergeCell ref="SBA5759:SBH5759"/>
    <mergeCell ref="SBI5759:SBP5759"/>
    <mergeCell ref="SBQ5759:SBX5759"/>
    <mergeCell ref="SBY5759:SCF5759"/>
    <mergeCell ref="SCG5759:SCN5759"/>
    <mergeCell ref="SCO5759:SCV5759"/>
    <mergeCell ref="SCW5759:SDD5759"/>
    <mergeCell ref="SDE5759:SDL5759"/>
    <mergeCell ref="SDM5759:SDT5759"/>
    <mergeCell ref="SDU5759:SEB5759"/>
    <mergeCell ref="SEC5759:SEJ5759"/>
    <mergeCell ref="SEK5759:SER5759"/>
    <mergeCell ref="SES5759:SEZ5759"/>
    <mergeCell ref="SFA5759:SFH5759"/>
    <mergeCell ref="SFI5759:SFP5759"/>
    <mergeCell ref="SFQ5759:SFX5759"/>
    <mergeCell ref="SFY5759:SGF5759"/>
    <mergeCell ref="SGG5759:SGN5759"/>
    <mergeCell ref="SGO5759:SGV5759"/>
    <mergeCell ref="SGW5759:SHD5759"/>
    <mergeCell ref="SHE5759:SHL5759"/>
    <mergeCell ref="SHM5759:SHT5759"/>
    <mergeCell ref="SHU5759:SIB5759"/>
    <mergeCell ref="SIC5759:SIJ5759"/>
    <mergeCell ref="SIK5759:SIR5759"/>
    <mergeCell ref="SIS5759:SIZ5759"/>
    <mergeCell ref="SJA5759:SJH5759"/>
    <mergeCell ref="SJI5759:SJP5759"/>
    <mergeCell ref="SJQ5759:SJX5759"/>
    <mergeCell ref="SJY5759:SKF5759"/>
    <mergeCell ref="SKG5759:SKN5759"/>
    <mergeCell ref="SKO5759:SKV5759"/>
    <mergeCell ref="SKW5759:SLD5759"/>
    <mergeCell ref="SLE5759:SLL5759"/>
    <mergeCell ref="SLM5759:SLT5759"/>
    <mergeCell ref="SLU5759:SMB5759"/>
    <mergeCell ref="SMC5759:SMJ5759"/>
    <mergeCell ref="SMK5759:SMR5759"/>
    <mergeCell ref="SMS5759:SMZ5759"/>
    <mergeCell ref="SNA5759:SNH5759"/>
    <mergeCell ref="SNI5759:SNP5759"/>
    <mergeCell ref="SNQ5759:SNX5759"/>
    <mergeCell ref="SNY5759:SOF5759"/>
    <mergeCell ref="SOG5759:SON5759"/>
    <mergeCell ref="SOO5759:SOV5759"/>
    <mergeCell ref="SOW5759:SPD5759"/>
    <mergeCell ref="SPE5759:SPL5759"/>
    <mergeCell ref="SPM5759:SPT5759"/>
    <mergeCell ref="SPU5759:SQB5759"/>
    <mergeCell ref="SQC5759:SQJ5759"/>
    <mergeCell ref="SQK5759:SQR5759"/>
    <mergeCell ref="SQS5759:SQZ5759"/>
    <mergeCell ref="SRA5759:SRH5759"/>
    <mergeCell ref="SRI5759:SRP5759"/>
    <mergeCell ref="SRQ5759:SRX5759"/>
    <mergeCell ref="SRY5759:SSF5759"/>
    <mergeCell ref="SSG5759:SSN5759"/>
    <mergeCell ref="SSO5759:SSV5759"/>
    <mergeCell ref="SSW5759:STD5759"/>
    <mergeCell ref="STE5759:STL5759"/>
    <mergeCell ref="STM5759:STT5759"/>
    <mergeCell ref="STU5759:SUB5759"/>
    <mergeCell ref="SUC5759:SUJ5759"/>
    <mergeCell ref="SUK5759:SUR5759"/>
    <mergeCell ref="SUS5759:SUZ5759"/>
    <mergeCell ref="SVA5759:SVH5759"/>
    <mergeCell ref="SVI5759:SVP5759"/>
    <mergeCell ref="SVQ5759:SVX5759"/>
    <mergeCell ref="SVY5759:SWF5759"/>
    <mergeCell ref="SWG5759:SWN5759"/>
    <mergeCell ref="SWO5759:SWV5759"/>
    <mergeCell ref="SWW5759:SXD5759"/>
    <mergeCell ref="SXE5759:SXL5759"/>
    <mergeCell ref="SXM5759:SXT5759"/>
    <mergeCell ref="SXU5759:SYB5759"/>
    <mergeCell ref="SYC5759:SYJ5759"/>
    <mergeCell ref="SYK5759:SYR5759"/>
    <mergeCell ref="SYS5759:SYZ5759"/>
    <mergeCell ref="SZA5759:SZH5759"/>
    <mergeCell ref="SZI5759:SZP5759"/>
    <mergeCell ref="SZQ5759:SZX5759"/>
    <mergeCell ref="SZY5759:TAF5759"/>
    <mergeCell ref="TAG5759:TAN5759"/>
    <mergeCell ref="TAO5759:TAV5759"/>
    <mergeCell ref="TAW5759:TBD5759"/>
    <mergeCell ref="TBE5759:TBL5759"/>
    <mergeCell ref="TBM5759:TBT5759"/>
    <mergeCell ref="TBU5759:TCB5759"/>
    <mergeCell ref="TCC5759:TCJ5759"/>
    <mergeCell ref="TCK5759:TCR5759"/>
    <mergeCell ref="TCS5759:TCZ5759"/>
    <mergeCell ref="TDA5759:TDH5759"/>
    <mergeCell ref="TDI5759:TDP5759"/>
    <mergeCell ref="TDQ5759:TDX5759"/>
    <mergeCell ref="TDY5759:TEF5759"/>
    <mergeCell ref="TEG5759:TEN5759"/>
    <mergeCell ref="TEO5759:TEV5759"/>
    <mergeCell ref="TEW5759:TFD5759"/>
    <mergeCell ref="TFE5759:TFL5759"/>
    <mergeCell ref="TFM5759:TFT5759"/>
    <mergeCell ref="TFU5759:TGB5759"/>
    <mergeCell ref="TGC5759:TGJ5759"/>
    <mergeCell ref="TGK5759:TGR5759"/>
    <mergeCell ref="TGS5759:TGZ5759"/>
    <mergeCell ref="THA5759:THH5759"/>
    <mergeCell ref="THI5759:THP5759"/>
    <mergeCell ref="THQ5759:THX5759"/>
    <mergeCell ref="THY5759:TIF5759"/>
    <mergeCell ref="TIG5759:TIN5759"/>
    <mergeCell ref="TIO5759:TIV5759"/>
    <mergeCell ref="TIW5759:TJD5759"/>
    <mergeCell ref="TJE5759:TJL5759"/>
    <mergeCell ref="TJM5759:TJT5759"/>
    <mergeCell ref="TJU5759:TKB5759"/>
    <mergeCell ref="TKC5759:TKJ5759"/>
    <mergeCell ref="TKK5759:TKR5759"/>
    <mergeCell ref="TKS5759:TKZ5759"/>
    <mergeCell ref="TLA5759:TLH5759"/>
    <mergeCell ref="TLI5759:TLP5759"/>
    <mergeCell ref="TLQ5759:TLX5759"/>
    <mergeCell ref="TLY5759:TMF5759"/>
    <mergeCell ref="TMG5759:TMN5759"/>
    <mergeCell ref="TMO5759:TMV5759"/>
    <mergeCell ref="TMW5759:TND5759"/>
    <mergeCell ref="TNE5759:TNL5759"/>
    <mergeCell ref="TNM5759:TNT5759"/>
    <mergeCell ref="TNU5759:TOB5759"/>
    <mergeCell ref="TOC5759:TOJ5759"/>
    <mergeCell ref="TOK5759:TOR5759"/>
    <mergeCell ref="TOS5759:TOZ5759"/>
    <mergeCell ref="TPA5759:TPH5759"/>
    <mergeCell ref="TPI5759:TPP5759"/>
    <mergeCell ref="TPQ5759:TPX5759"/>
    <mergeCell ref="TPY5759:TQF5759"/>
    <mergeCell ref="TQG5759:TQN5759"/>
    <mergeCell ref="TQO5759:TQV5759"/>
    <mergeCell ref="TQW5759:TRD5759"/>
    <mergeCell ref="TRE5759:TRL5759"/>
    <mergeCell ref="TRM5759:TRT5759"/>
    <mergeCell ref="TRU5759:TSB5759"/>
    <mergeCell ref="TSC5759:TSJ5759"/>
    <mergeCell ref="TSK5759:TSR5759"/>
    <mergeCell ref="TSS5759:TSZ5759"/>
    <mergeCell ref="TTA5759:TTH5759"/>
    <mergeCell ref="TTI5759:TTP5759"/>
    <mergeCell ref="TTQ5759:TTX5759"/>
    <mergeCell ref="TTY5759:TUF5759"/>
    <mergeCell ref="TUG5759:TUN5759"/>
    <mergeCell ref="TUO5759:TUV5759"/>
    <mergeCell ref="TUW5759:TVD5759"/>
    <mergeCell ref="TVE5759:TVL5759"/>
    <mergeCell ref="TVM5759:TVT5759"/>
    <mergeCell ref="TVU5759:TWB5759"/>
    <mergeCell ref="TWC5759:TWJ5759"/>
    <mergeCell ref="TWK5759:TWR5759"/>
    <mergeCell ref="TWS5759:TWZ5759"/>
    <mergeCell ref="TXA5759:TXH5759"/>
    <mergeCell ref="TXI5759:TXP5759"/>
    <mergeCell ref="TXQ5759:TXX5759"/>
    <mergeCell ref="TXY5759:TYF5759"/>
    <mergeCell ref="TYG5759:TYN5759"/>
    <mergeCell ref="TYO5759:TYV5759"/>
    <mergeCell ref="TYW5759:TZD5759"/>
    <mergeCell ref="TZE5759:TZL5759"/>
    <mergeCell ref="TZM5759:TZT5759"/>
    <mergeCell ref="TZU5759:UAB5759"/>
    <mergeCell ref="UAC5759:UAJ5759"/>
    <mergeCell ref="UAK5759:UAR5759"/>
    <mergeCell ref="UAS5759:UAZ5759"/>
    <mergeCell ref="UBA5759:UBH5759"/>
    <mergeCell ref="UBI5759:UBP5759"/>
    <mergeCell ref="UBQ5759:UBX5759"/>
    <mergeCell ref="UBY5759:UCF5759"/>
    <mergeCell ref="UCG5759:UCN5759"/>
    <mergeCell ref="UCO5759:UCV5759"/>
    <mergeCell ref="UCW5759:UDD5759"/>
    <mergeCell ref="UDE5759:UDL5759"/>
    <mergeCell ref="UDM5759:UDT5759"/>
    <mergeCell ref="UDU5759:UEB5759"/>
    <mergeCell ref="UEC5759:UEJ5759"/>
    <mergeCell ref="UEK5759:UER5759"/>
    <mergeCell ref="UES5759:UEZ5759"/>
    <mergeCell ref="UFA5759:UFH5759"/>
    <mergeCell ref="UFI5759:UFP5759"/>
    <mergeCell ref="UFQ5759:UFX5759"/>
    <mergeCell ref="UFY5759:UGF5759"/>
    <mergeCell ref="UGG5759:UGN5759"/>
    <mergeCell ref="UGO5759:UGV5759"/>
    <mergeCell ref="UGW5759:UHD5759"/>
    <mergeCell ref="UHE5759:UHL5759"/>
    <mergeCell ref="UHM5759:UHT5759"/>
    <mergeCell ref="UHU5759:UIB5759"/>
    <mergeCell ref="UIC5759:UIJ5759"/>
    <mergeCell ref="UIK5759:UIR5759"/>
    <mergeCell ref="UIS5759:UIZ5759"/>
    <mergeCell ref="UJA5759:UJH5759"/>
    <mergeCell ref="UJI5759:UJP5759"/>
    <mergeCell ref="UJQ5759:UJX5759"/>
    <mergeCell ref="UJY5759:UKF5759"/>
    <mergeCell ref="UKG5759:UKN5759"/>
    <mergeCell ref="UKO5759:UKV5759"/>
    <mergeCell ref="UKW5759:ULD5759"/>
    <mergeCell ref="ULE5759:ULL5759"/>
    <mergeCell ref="ULM5759:ULT5759"/>
    <mergeCell ref="ULU5759:UMB5759"/>
    <mergeCell ref="UMC5759:UMJ5759"/>
    <mergeCell ref="UMK5759:UMR5759"/>
    <mergeCell ref="UMS5759:UMZ5759"/>
    <mergeCell ref="UNA5759:UNH5759"/>
    <mergeCell ref="UNI5759:UNP5759"/>
    <mergeCell ref="UNQ5759:UNX5759"/>
    <mergeCell ref="UNY5759:UOF5759"/>
    <mergeCell ref="UOG5759:UON5759"/>
    <mergeCell ref="UOO5759:UOV5759"/>
    <mergeCell ref="UOW5759:UPD5759"/>
    <mergeCell ref="UPE5759:UPL5759"/>
    <mergeCell ref="UPM5759:UPT5759"/>
    <mergeCell ref="UPU5759:UQB5759"/>
    <mergeCell ref="UQC5759:UQJ5759"/>
    <mergeCell ref="UQK5759:UQR5759"/>
    <mergeCell ref="UQS5759:UQZ5759"/>
    <mergeCell ref="URA5759:URH5759"/>
    <mergeCell ref="URI5759:URP5759"/>
    <mergeCell ref="URQ5759:URX5759"/>
    <mergeCell ref="URY5759:USF5759"/>
    <mergeCell ref="USG5759:USN5759"/>
    <mergeCell ref="USO5759:USV5759"/>
    <mergeCell ref="USW5759:UTD5759"/>
    <mergeCell ref="UTE5759:UTL5759"/>
    <mergeCell ref="UTM5759:UTT5759"/>
    <mergeCell ref="UTU5759:UUB5759"/>
    <mergeCell ref="UUC5759:UUJ5759"/>
    <mergeCell ref="UUK5759:UUR5759"/>
    <mergeCell ref="UUS5759:UUZ5759"/>
    <mergeCell ref="UVA5759:UVH5759"/>
    <mergeCell ref="UVI5759:UVP5759"/>
    <mergeCell ref="UVQ5759:UVX5759"/>
    <mergeCell ref="UVY5759:UWF5759"/>
    <mergeCell ref="UWG5759:UWN5759"/>
    <mergeCell ref="UWO5759:UWV5759"/>
    <mergeCell ref="UWW5759:UXD5759"/>
    <mergeCell ref="UXE5759:UXL5759"/>
    <mergeCell ref="UXM5759:UXT5759"/>
    <mergeCell ref="UXU5759:UYB5759"/>
    <mergeCell ref="UYC5759:UYJ5759"/>
    <mergeCell ref="UYK5759:UYR5759"/>
    <mergeCell ref="UYS5759:UYZ5759"/>
    <mergeCell ref="UZA5759:UZH5759"/>
    <mergeCell ref="UZI5759:UZP5759"/>
    <mergeCell ref="UZQ5759:UZX5759"/>
    <mergeCell ref="UZY5759:VAF5759"/>
    <mergeCell ref="VAG5759:VAN5759"/>
    <mergeCell ref="VAO5759:VAV5759"/>
    <mergeCell ref="VAW5759:VBD5759"/>
    <mergeCell ref="VBE5759:VBL5759"/>
    <mergeCell ref="VBM5759:VBT5759"/>
    <mergeCell ref="VBU5759:VCB5759"/>
    <mergeCell ref="VCC5759:VCJ5759"/>
    <mergeCell ref="VCK5759:VCR5759"/>
    <mergeCell ref="VCS5759:VCZ5759"/>
    <mergeCell ref="VDA5759:VDH5759"/>
    <mergeCell ref="VDI5759:VDP5759"/>
    <mergeCell ref="VDQ5759:VDX5759"/>
    <mergeCell ref="VDY5759:VEF5759"/>
    <mergeCell ref="VEG5759:VEN5759"/>
    <mergeCell ref="VEO5759:VEV5759"/>
    <mergeCell ref="VEW5759:VFD5759"/>
    <mergeCell ref="VFE5759:VFL5759"/>
    <mergeCell ref="VFM5759:VFT5759"/>
    <mergeCell ref="VFU5759:VGB5759"/>
    <mergeCell ref="VGC5759:VGJ5759"/>
    <mergeCell ref="VGK5759:VGR5759"/>
    <mergeCell ref="VGS5759:VGZ5759"/>
    <mergeCell ref="VHA5759:VHH5759"/>
    <mergeCell ref="VHI5759:VHP5759"/>
    <mergeCell ref="VHQ5759:VHX5759"/>
    <mergeCell ref="VHY5759:VIF5759"/>
    <mergeCell ref="VIG5759:VIN5759"/>
    <mergeCell ref="VIO5759:VIV5759"/>
    <mergeCell ref="VIW5759:VJD5759"/>
    <mergeCell ref="VJE5759:VJL5759"/>
    <mergeCell ref="VJM5759:VJT5759"/>
    <mergeCell ref="VJU5759:VKB5759"/>
    <mergeCell ref="VKC5759:VKJ5759"/>
    <mergeCell ref="VKK5759:VKR5759"/>
    <mergeCell ref="VKS5759:VKZ5759"/>
    <mergeCell ref="VLA5759:VLH5759"/>
    <mergeCell ref="VLI5759:VLP5759"/>
    <mergeCell ref="VLQ5759:VLX5759"/>
    <mergeCell ref="VLY5759:VMF5759"/>
    <mergeCell ref="VMG5759:VMN5759"/>
    <mergeCell ref="VMO5759:VMV5759"/>
    <mergeCell ref="VMW5759:VND5759"/>
    <mergeCell ref="VNE5759:VNL5759"/>
    <mergeCell ref="VNM5759:VNT5759"/>
    <mergeCell ref="VNU5759:VOB5759"/>
    <mergeCell ref="VOC5759:VOJ5759"/>
    <mergeCell ref="VOK5759:VOR5759"/>
    <mergeCell ref="VOS5759:VOZ5759"/>
    <mergeCell ref="VPA5759:VPH5759"/>
    <mergeCell ref="VPI5759:VPP5759"/>
    <mergeCell ref="VPQ5759:VPX5759"/>
    <mergeCell ref="VPY5759:VQF5759"/>
    <mergeCell ref="VQG5759:VQN5759"/>
    <mergeCell ref="VQO5759:VQV5759"/>
    <mergeCell ref="VQW5759:VRD5759"/>
    <mergeCell ref="VRE5759:VRL5759"/>
    <mergeCell ref="VRM5759:VRT5759"/>
    <mergeCell ref="VRU5759:VSB5759"/>
    <mergeCell ref="VSC5759:VSJ5759"/>
    <mergeCell ref="VSK5759:VSR5759"/>
    <mergeCell ref="VSS5759:VSZ5759"/>
    <mergeCell ref="VTA5759:VTH5759"/>
    <mergeCell ref="VTI5759:VTP5759"/>
    <mergeCell ref="VTQ5759:VTX5759"/>
    <mergeCell ref="VTY5759:VUF5759"/>
    <mergeCell ref="VUG5759:VUN5759"/>
    <mergeCell ref="VUO5759:VUV5759"/>
    <mergeCell ref="VUW5759:VVD5759"/>
    <mergeCell ref="VVE5759:VVL5759"/>
    <mergeCell ref="VVM5759:VVT5759"/>
    <mergeCell ref="VVU5759:VWB5759"/>
    <mergeCell ref="VWC5759:VWJ5759"/>
    <mergeCell ref="VWK5759:VWR5759"/>
    <mergeCell ref="VWS5759:VWZ5759"/>
    <mergeCell ref="VXA5759:VXH5759"/>
    <mergeCell ref="VXI5759:VXP5759"/>
    <mergeCell ref="VXQ5759:VXX5759"/>
    <mergeCell ref="VXY5759:VYF5759"/>
    <mergeCell ref="VYG5759:VYN5759"/>
    <mergeCell ref="VYO5759:VYV5759"/>
    <mergeCell ref="VYW5759:VZD5759"/>
    <mergeCell ref="VZE5759:VZL5759"/>
    <mergeCell ref="VZM5759:VZT5759"/>
    <mergeCell ref="VZU5759:WAB5759"/>
    <mergeCell ref="WAC5759:WAJ5759"/>
    <mergeCell ref="WAK5759:WAR5759"/>
    <mergeCell ref="WAS5759:WAZ5759"/>
    <mergeCell ref="WBA5759:WBH5759"/>
    <mergeCell ref="WBI5759:WBP5759"/>
    <mergeCell ref="WBQ5759:WBX5759"/>
    <mergeCell ref="WBY5759:WCF5759"/>
    <mergeCell ref="WCG5759:WCN5759"/>
    <mergeCell ref="WCO5759:WCV5759"/>
    <mergeCell ref="WCW5759:WDD5759"/>
    <mergeCell ref="WDE5759:WDL5759"/>
    <mergeCell ref="WDM5759:WDT5759"/>
    <mergeCell ref="WDU5759:WEB5759"/>
    <mergeCell ref="WEC5759:WEJ5759"/>
    <mergeCell ref="WEK5759:WER5759"/>
    <mergeCell ref="WES5759:WEZ5759"/>
    <mergeCell ref="WFA5759:WFH5759"/>
    <mergeCell ref="WFI5759:WFP5759"/>
    <mergeCell ref="WFQ5759:WFX5759"/>
    <mergeCell ref="WFY5759:WGF5759"/>
    <mergeCell ref="WGG5759:WGN5759"/>
    <mergeCell ref="WGO5759:WGV5759"/>
    <mergeCell ref="WGW5759:WHD5759"/>
    <mergeCell ref="WHE5759:WHL5759"/>
    <mergeCell ref="WHM5759:WHT5759"/>
    <mergeCell ref="WHU5759:WIB5759"/>
    <mergeCell ref="WIC5759:WIJ5759"/>
    <mergeCell ref="WIK5759:WIR5759"/>
    <mergeCell ref="WIS5759:WIZ5759"/>
    <mergeCell ref="WJA5759:WJH5759"/>
    <mergeCell ref="WJI5759:WJP5759"/>
    <mergeCell ref="WJQ5759:WJX5759"/>
    <mergeCell ref="WJY5759:WKF5759"/>
    <mergeCell ref="WKG5759:WKN5759"/>
    <mergeCell ref="WKO5759:WKV5759"/>
    <mergeCell ref="WKW5759:WLD5759"/>
    <mergeCell ref="WLE5759:WLL5759"/>
    <mergeCell ref="WLM5759:WLT5759"/>
    <mergeCell ref="WLU5759:WMB5759"/>
    <mergeCell ref="WMC5759:WMJ5759"/>
    <mergeCell ref="WMK5759:WMR5759"/>
    <mergeCell ref="WTM5759:WTT5759"/>
    <mergeCell ref="WTU5759:WUB5759"/>
    <mergeCell ref="WUC5759:WUJ5759"/>
    <mergeCell ref="WUK5759:WUR5759"/>
    <mergeCell ref="WUS5759:WUZ5759"/>
    <mergeCell ref="WVA5759:WVH5759"/>
    <mergeCell ref="WVI5759:WVP5759"/>
    <mergeCell ref="WVQ5759:WVX5759"/>
    <mergeCell ref="WVY5759:WWF5759"/>
    <mergeCell ref="WWG5759:WWN5759"/>
    <mergeCell ref="WWO5759:WWV5759"/>
    <mergeCell ref="WWW5759:WXD5759"/>
    <mergeCell ref="WMS5759:WMZ5759"/>
    <mergeCell ref="WNA5759:WNH5759"/>
    <mergeCell ref="WNI5759:WNP5759"/>
    <mergeCell ref="WNQ5759:WNX5759"/>
    <mergeCell ref="WNY5759:WOF5759"/>
    <mergeCell ref="WOG5759:WON5759"/>
    <mergeCell ref="WOO5759:WOV5759"/>
    <mergeCell ref="WOW5759:WPD5759"/>
    <mergeCell ref="WPE5759:WPL5759"/>
    <mergeCell ref="WPM5759:WPT5759"/>
    <mergeCell ref="WPU5759:WQB5759"/>
    <mergeCell ref="WQC5759:WQJ5759"/>
    <mergeCell ref="WQK5759:WQR5759"/>
    <mergeCell ref="WQS5759:WQZ5759"/>
    <mergeCell ref="WRA5759:WRH5759"/>
    <mergeCell ref="WRI5759:WRP5759"/>
    <mergeCell ref="WRQ5759:WRX5759"/>
    <mergeCell ref="XCK5759:XCR5759"/>
    <mergeCell ref="XCS5759:XCZ5759"/>
    <mergeCell ref="XDA5759:XDH5759"/>
    <mergeCell ref="XDI5759:XDP5759"/>
    <mergeCell ref="XDQ5759:XDX5759"/>
    <mergeCell ref="XDY5759:XEF5759"/>
    <mergeCell ref="XEG5759:XEN5759"/>
    <mergeCell ref="XEO5759:XEV5759"/>
    <mergeCell ref="XEW5759:XFD5759"/>
    <mergeCell ref="A5761:H5761"/>
    <mergeCell ref="WXE5759:WXL5759"/>
    <mergeCell ref="WXM5759:WXT5759"/>
    <mergeCell ref="WXU5759:WYB5759"/>
    <mergeCell ref="WYC5759:WYJ5759"/>
    <mergeCell ref="WYK5759:WYR5759"/>
    <mergeCell ref="WYS5759:WYZ5759"/>
    <mergeCell ref="WZA5759:WZH5759"/>
    <mergeCell ref="WZI5759:WZP5759"/>
    <mergeCell ref="WZQ5759:WZX5759"/>
    <mergeCell ref="WZY5759:XAF5759"/>
    <mergeCell ref="XAG5759:XAN5759"/>
    <mergeCell ref="XAO5759:XAV5759"/>
    <mergeCell ref="XAW5759:XBD5759"/>
    <mergeCell ref="XBE5759:XBL5759"/>
    <mergeCell ref="XBM5759:XBT5759"/>
    <mergeCell ref="XBU5759:XCB5759"/>
    <mergeCell ref="XCC5759:XCJ5759"/>
    <mergeCell ref="WRY5759:WSF5759"/>
    <mergeCell ref="WSG5759:WSN5759"/>
    <mergeCell ref="WSO5759:WSV5759"/>
    <mergeCell ref="WSW5759:WTD5759"/>
    <mergeCell ref="WTE5759:WTL5759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zOdAWDJH9VvWK00lxl1NPD76ygZ76+E5WR5c8/zfV1k=</DigestValue>
    </Reference>
    <Reference Type="http://www.w3.org/2000/09/xmldsig#Object" URI="#idOfficeObject">
      <DigestMethod Algorithm="http://www.w3.org/2001/04/xmlenc#sha256"/>
      <DigestValue>R71a+zT/AflyM3Ez9JeA7726w2J0eWkxPPZmHPcS2uk=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8rIOQeMTyfheSWaAHZ4+0NDPx8WhkPxh55+bAVAYG48=</DigestValue>
    </Reference>
    <Reference Type="http://www.w3.org/2000/09/xmldsig#Object" URI="#idValidSigLnImg">
      <DigestMethod Algorithm="http://www.w3.org/2001/04/xmlenc#sha256"/>
      <DigestValue>evhmNgcIuxmjLMNfOBgyvZvncx7C4HjVLPuayMyiNcc=</DigestValue>
    </Reference>
    <Reference Type="http://www.w3.org/2000/09/xmldsig#Object" URI="#idInvalidSigLnImg">
      <DigestMethod Algorithm="http://www.w3.org/2001/04/xmlenc#sha256"/>
      <DigestValue>ugYLw82z2Rbm6K0NM3/S14d38X7rkIOWPXH93xkkNiY=</DigestValue>
    </Reference>
  </SignedInfo>
  <SignatureValue>kF5fFLIMuMO7WrwMdOLbsY1gLUygli0Hb11lQN/FOVfTKCJQtMmafAJ+RW+xT64/dSP6cnIqb6++
ZfT4Y6RdqlQAQl+8uzZNCu2bZmYITJcO5XLB63QOWwFOgf5b5D1hpHBfIQDpIfGQIkxuz+Y7Bd13
kLVlY5HDMoXVti0XQWzvx8XHcYAmOv466D2w1WUTJQ1etsQtg9C0cLNTm1o7cNw/UrqnvLQ69DXc
4SAwEaklZyZNMhSkbpI9jBceeFt81QCfgBLVYvOXC4FK2IYkmPiyXuyXYONl6aCXk2b0vUruwD2/
GHBkN3ocIstF/crwFQZlKueCU0eJkK3vdsNAsg==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pEeQsLG4Y3c+NBEzJkIpNQ5MWUJiyXCEjEL7yJGPCWs=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kCvCSX6ak2gdRBILznJexqsTnMBu0VJ2/xW5pr74BRI=</DigestValue>
      </Reference>
      <Reference URI="/xl/media/image1.emf?ContentType=image/x-emf">
        <DigestMethod Algorithm="http://www.w3.org/2001/04/xmlenc#sha256"/>
        <DigestValue>lqXQFr3NfDEBAYgiV4KaUoRaonE11fiMSdiwIOA+8BY=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TOMlwTDbYTsSnmO0ISSGe10KKAHJlF2xLh0cl4u/YTI=</DigestValue>
      </Reference>
      <Reference URI="/xl/styles.xml?ContentType=application/vnd.openxmlformats-officedocument.spreadsheetml.styles+xml">
        <DigestMethod Algorithm="http://www.w3.org/2001/04/xmlenc#sha256"/>
        <DigestValue>+EhzSlZQvZUtF+b3Kqaz6vjWXI7O6GuOfUt+swLazzA=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QXIOjOrE2pk2eTYQhq8Zf6u/DDEzfnVKXXAaWdbjhjk=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4F9YFHZQYPBiWqiezxOvu5WtNZumcybYJXRzMFAVMQ4=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2024-08-30T14:09:23Z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{99056C57-58B4-47C5-A767-BD97B4AB24D6}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16.0.17830/26</OfficeVersion>
          <ApplicationVersion>16.0.17830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2024-08-30T14:09:23Z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sCVs/38AAACwJWz/fwAAEwAAAAAAAAAAAAPC/38AAGVjY2v/fwAAMBYDwv9/AAATAAAAAAAAAAAXAAAAAAAAQAAAwP9/AAAAAAPC/38AADdmY2v/fwAABAAAAAAAAAAwFgPC/38AABC2LzawAAAAEwAAAAAAAABIAAAAAAAAAJzmCGz/fwAAmLMlbP9/AADA6ghs/38AAAEAAAAAAAAAXhAJbP9/AAAAAAPC/38AAAAAAAAAAAAAAAAAAAAAAAAAAAAAAAAAAGCT9T2DAgAA2+C3wf9/AADwti82sAAAAIm3LzawAAAAAAAAAAAAAAAouC82ZHYACAAAAAAlAAAADAAAAAEAAAAYAAAADAAAAAAAAAASAAAADAAAAAEAAAAeAAAAGAAAAMMAAAAEAAAA9wAAABEAAAAlAAAADAAAAAEAAABUAAAAhAAAAMQAAAAEAAAA9QAAABAAAAABAAAAAADIQQAAyEHEAAAABAAAAAkAAABMAAAAAAAAAAAAAAAAAAAA//////////9gAAAAOAAvADMAMAAvADIAMAAyADQ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YBKcO4MCAAAAAAAAAAAAAAEAAACwAAAAiD7bwf9/AAAAAAAAAAAAAJA/A8L/fwAACQAAAAEAAAAJAAAAAAAAAAAAAAAAAAAAAAAAAAAAAAC3kZu0dLkAAAAAAAAAAAAAAAAAAAAAAAC0AIoFAAAAAGCT9T2DAgAAICX0PQAAAAAAAAAAAAAAAAcAAAAAAAAAAAAAAAAAAACc3i02sAAAANneLTawAAAAcc2zwf9/AAD48oRLgwIAAKDVN0wAAAAAAAAAAAAAAAAAAAAAAAAAAGCT9T2DAgAA2+C3wf9/AABA3i02sAAAANneLTawAAAAIL2LS4MCAABg3y02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HMJP2r/fwAAKAAAAAAAAACIPtvB/38AAAAAAAAAAAAACbQvNrAAAAADAAAAAAAAAMezAcT/fwAAAAAAAAAAAAAAAAAAAAAAACf4mbR0uQAAcwk/av9/AACgIM5q/38AAJABAAAAAAAAYJP1PYMCAAAAAAAAAAAAAAAAAAAAAAAABgAAAAAAAAAAAAAAAAAAACy1LzawAAAAabUvNrAAAABxzbPB/38AADCVzGr/fwAAqK7MagAAAACgIM5q/38AAAAAAACDAgAAYJP1PYMCAADb4LfB/38AANC0LzawAAAAabUvNrAAAAAwPy9egwIAAAi2LzZ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CAPwAAAAAAAAAAAAAAAAAAAAAAAAAAAAAAAAwAAACDAgAA+E4vNrAAAAAAAAAAAAAAAP////+DAgAAszMttv9/AACAENNOgwIAAAAAAAAAAAAAwE0vNrAAAAAAAAAAAAAAAP7/////////AAC+O4MCAABGQUlMGAAAABgAAAAAAA4AAAkAAAAAwEIAAMBCJg8AAAAAAAAA/wAAAAAAAAAAAAAAAP8AAP8AAP8AAAAAAAD/AAAAAAAAAAAAAAAAAAAAAAEAAAAAAAAAAgAAALAAAAAAAAAAAAAAANvgt8H/fwAAgE0vNrAAAABkAAAAAAAAAAgAK2KD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sCVs/38AAACwJWz/fwAAEwAAAAAAAAAAAAPC/38AAGVjY2v/fwAAMBYDwv9/AAATAAAAAAAAAAAXAAAAAAAAQAAAwP9/AAAAAAPC/38AADdmY2v/fwAABAAAAAAAAAAwFgPC/38AABC2LzawAAAAEwAAAAAAAABIAAAAAAAAAJzmCGz/fwAAmLMlbP9/AADA6ghs/38AAAEAAAAAAAAAXhAJbP9/AAAAAAPC/38AAAAAAAAAAAAAAAAAAAAAAAAAAAAAAAAAAGCT9T2DAgAA2+C3wf9/AADwti82sAAAAIm3LzawAAAAAAAAAAAAAAAouC82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YBKcO4MCAAAAAAAAAAAAAAEAAACwAAAAiD7bwf9/AAAAAAAAAAAAAJA/A8L/fwAACQAAAAEAAAAJAAAAAAAAAAAAAAAAAAAAAAAAAAAAAAC3kZu0dLkAAAAAAAAAAAAAAAAAAAAAAAC0AIoFAAAAAGCT9T2DAgAAICX0PQAAAAAAAAAAAAAAAAcAAAAAAAAAAAAAAAAAAACc3i02sAAAANneLTawAAAAcc2zwf9/AAD48oRLgwIAAKDVN0wAAAAAAAAAAAAAAAAAAAAAAAAAAGCT9T2DAgAA2+C3wf9/AABA3i02sAAAANneLTawAAAAIL2LS4MCAABg3y02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HMJP2r/fwAAKAAAAAAAAACIPtvB/38AAAAAAAAAAAAACbQvNrAAAAADAAAAAAAAAMezAcT/fwAAAAAAAAAAAAAAAAAAAAAAACf4mbR0uQAAcwk/av9/AACgIM5q/38AAJABAAAAAAAAYJP1PYMCAAAAAAAAAAAAAAAAAAAAAAAABgAAAAAAAAAAAAAAAAAAACy1LzawAAAAabUvNrAAAABxzbPB/38AADCVzGr/fwAAqK7MagAAAACgIM5q/38AAAAAAACDAgAAYJP1PYMCAADb4LfB/38AANC0LzawAAAAabUvNrAAAAAwPy9egwIAAAi2LzZ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gD8AAIA/AACAPwAAgD8AAAAAAAAAAAAAAAAAAAAAAAAAAAAAAAAAAAAAAAAAAAAAAAAAAAAAAAAAAAAAAADl8Exh5y0AAPXwTGHnLQAAAAAAAAAAAAAAAAAAAAAAAAAAAAAAAAAAAAAAAAAAAADwoa5MgwIAAAQAAAAAAAAAwFEvNrAAAADbpbi3/38AALBVLzawAAAAgE0vNrAAAAAYAAAAAAAAABA+07f/fwAAEE0vNrAAAAD/////AAAAAAAEAAAAAAAAEE0vNrAAAAAAAAAAAAAAANvgt8H/fwAAgE0vNrAAAABkAAAAAAAAAAgARmKD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2024-08-30T14:09:11Z</dcterms:modified>
</cp:coreProperties>
</file>