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Лист1" sheetId="1" r:id="rId1"/>
  </sheets>
  <definedNames>
    <definedName name="_xlnm._FilterDatabase" localSheetId="0" hidden="1">Лист1!$A$14:$H$662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0" i="1" l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<sst xmlns="http://schemas.openxmlformats.org/spreadsheetml/2006/main" count="2156" uniqueCount="776">
  <si>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</si>
  <si>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</si>
  <si>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</si>
  <si>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</si>
  <si>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</si>
  <si>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</si>
  <si>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</si>
  <si>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</si>
  <si>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</si>
  <si>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</si>
  <si>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</si>
  <si>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</si>
  <si>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</si>
  <si>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</si>
  <si>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</si>
  <si>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</si>
  <si>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</si>
  <si>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</si>
  <si>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</si>
  <si>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</si>
  <si>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</si>
  <si>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</si>
  <si>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</si>
  <si>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</si>
  <si>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</si>
  <si>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</si>
  <si>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</si>
  <si>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</si>
  <si>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</si>
  <si>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</si>
  <si>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</si>
  <si>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</si>
  <si>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</si>
  <si>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</si>
  <si>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</si>
  <si>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</si>
  <si>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</si>
  <si>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</si>
  <si>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</si>
  <si>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</si>
  <si>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</si>
  <si>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</si>
  <si>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</si>
  <si>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</si>
  <si>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</si>
  <si>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</si>
  <si>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</si>
  <si>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</si>
  <si>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</si>
  <si>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</si>
  <si>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</si>
  <si>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</si>
  <si>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</si>
  <si>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</si>
  <si>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</si>
  <si>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</si>
  <si>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</si>
  <si>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</si>
  <si>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</si>
  <si>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</si>
  <si>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</si>
  <si>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</si>
  <si>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</si>
  <si>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</si>
  <si>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</si>
  <si>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</si>
  <si>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</si>
  <si>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</si>
  <si>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</si>
  <si>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</si>
  <si>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</si>
  <si>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</si>
  <si>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</si>
  <si>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</si>
  <si>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</si>
  <si>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</si>
  <si>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</si>
  <si>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</si>
  <si>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</si>
  <si>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</si>
  <si>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</si>
  <si>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</si>
  <si>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</si>
  <si>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</si>
  <si>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</si>
  <si>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</si>
  <si>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</si>
  <si>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</si>
  <si>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</si>
  <si>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</si>
  <si>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</si>
  <si>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</si>
  <si>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</si>
  <si>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</si>
  <si>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</si>
  <si>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</si>
  <si>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</si>
  <si>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</si>
  <si>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</si>
  <si>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</si>
  <si>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</si>
  <si>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</si>
  <si>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</si>
  <si>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</si>
  <si>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</si>
  <si>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</si>
  <si>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</si>
  <si>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</si>
  <si>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</si>
  <si>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</si>
  <si>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</si>
  <si>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</si>
  <si>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</si>
  <si>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</si>
  <si>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</si>
  <si>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</si>
  <si>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</si>
  <si>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</si>
  <si>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</si>
  <si>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</si>
  <si>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</si>
  <si>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</si>
  <si>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</si>
  <si>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</si>
  <si>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</si>
  <si>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</si>
  <si>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</si>
  <si>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</si>
  <si>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</si>
  <si>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</si>
  <si>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</si>
  <si>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</si>
  <si>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</si>
  <si>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</si>
  <si>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</si>
  <si>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</si>
  <si>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</si>
  <si>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</si>
  <si>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</si>
  <si>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</si>
  <si>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</si>
  <si>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</si>
  <si>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</si>
  <si>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</si>
  <si>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</si>
  <si>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</si>
  <si>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</si>
  <si>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</si>
  <si>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</si>
  <si>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</si>
  <si>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</si>
  <si>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</si>
  <si>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</si>
  <si>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</si>
  <si>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</si>
  <si>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</si>
  <si>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</si>
  <si>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</si>
  <si>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</si>
  <si>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</si>
  <si>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</si>
  <si>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</si>
  <si>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</si>
  <si>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</si>
  <si>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</si>
  <si>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</si>
  <si>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</si>
  <si>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</si>
  <si>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</si>
  <si>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</si>
  <si>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</si>
  <si>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</si>
  <si>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</si>
  <si>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</si>
  <si>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</si>
  <si>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</si>
  <si>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</si>
  <si>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</si>
  <si>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</si>
  <si>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</si>
  <si>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</si>
  <si>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</si>
  <si>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</si>
  <si>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</si>
  <si>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</si>
  <si>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</si>
  <si>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</si>
  <si>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</si>
  <si>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</si>
  <si>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</si>
  <si>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</si>
  <si>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</si>
  <si>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</si>
  <si>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</si>
  <si>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</si>
  <si>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</si>
  <si>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</si>
  <si>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</si>
  <si>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</si>
  <si>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</si>
  <si>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</si>
  <si>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</si>
  <si>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</si>
  <si>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</si>
  <si>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</si>
  <si>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</si>
  <si>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</si>
  <si>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</si>
  <si>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</si>
  <si>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</si>
  <si>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</si>
  <si>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</si>
  <si>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</si>
  <si>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</si>
  <si>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</si>
  <si>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</si>
  <si>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</si>
  <si>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</si>
  <si>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</si>
  <si>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</si>
  <si>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</si>
  <si>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</si>
  <si>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</si>
  <si>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</si>
  <si>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</si>
  <si>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</si>
  <si>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</si>
  <si>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</si>
  <si>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</si>
  <si>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</si>
  <si>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</si>
  <si>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</si>
  <si>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</si>
  <si>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</si>
  <si>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</si>
  <si>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</si>
  <si>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</si>
  <si>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</si>
  <si>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</si>
  <si>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</si>
  <si>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</si>
  <si>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</si>
  <si>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</si>
  <si>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</si>
  <si>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</si>
  <si>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</si>
  <si>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</si>
  <si>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</si>
  <si>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</si>
  <si>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</si>
  <si>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</si>
  <si>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</si>
  <si>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</si>
  <si>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</si>
  <si>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</si>
  <si>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</si>
  <si>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</si>
  <si>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</si>
  <si>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</si>
  <si>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</si>
  <si>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</si>
  <si>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</si>
  <si>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</si>
  <si>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</si>
  <si>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</si>
  <si>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</si>
  <si>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</si>
  <si>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</si>
  <si>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</si>
  <si>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</si>
  <si>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</si>
  <si>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</si>
  <si>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</si>
  <si>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</si>
  <si>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</si>
  <si>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</si>
  <si>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</si>
  <si>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</si>
  <si>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</si>
  <si>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</si>
  <si>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</si>
  <si>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</si>
  <si>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</si>
  <si>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</si>
  <si>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</si>
  <si>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</si>
  <si>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</si>
  <si>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</si>
  <si>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</si>
  <si>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</si>
  <si>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</si>
  <si>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</si>
  <si>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</si>
  <si>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</si>
  <si>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</si>
  <si>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</si>
  <si>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</si>
  <si>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</si>
  <si>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</si>
  <si>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</si>
  <si>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</si>
  <si>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</si>
  <si>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</si>
  <si>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</si>
  <si>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</si>
  <si>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</si>
  <si>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</si>
  <si>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</si>
  <si>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</si>
  <si>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</si>
  <si>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</si>
  <si>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</si>
  <si>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</si>
  <si>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</si>
  <si>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</si>
  <si>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</si>
  <si>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</si>
  <si>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</si>
  <si>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</si>
  <si>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</si>
  <si>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</si>
  <si>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</si>
  <si>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</si>
  <si>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</si>
  <si>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</si>
  <si>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</si>
  <si>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</si>
  <si>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</si>
  <si>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</si>
  <si>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</si>
  <si>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</si>
  <si>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</si>
  <si>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</si>
  <si>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</si>
  <si>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</si>
  <si>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</si>
  <si>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</si>
  <si>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</si>
  <si>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</si>
  <si>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</si>
  <si>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</si>
  <si>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</si>
  <si>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</si>
  <si>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</si>
  <si>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</si>
  <si>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</si>
  <si>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</si>
  <si>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</si>
  <si>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</si>
  <si>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</si>
  <si>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</si>
  <si>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</si>
  <si>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</si>
  <si>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</si>
  <si>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</si>
  <si>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</si>
  <si>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</si>
  <si>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</si>
  <si>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</si>
  <si>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</si>
  <si>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</si>
  <si>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</si>
  <si>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</si>
  <si>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</si>
  <si>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</si>
  <si>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</si>
  <si>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</si>
  <si>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</si>
  <si>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</si>
  <si>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</si>
  <si>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</si>
  <si>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</si>
  <si>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</si>
  <si>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</si>
  <si>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</si>
  <si>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</si>
  <si>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</si>
  <si>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</si>
  <si>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</si>
  <si>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</si>
  <si>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</si>
  <si>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</si>
  <si>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</si>
  <si>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</si>
  <si>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</si>
  <si>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</si>
  <si>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</si>
  <si>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</si>
  <si>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</si>
  <si>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</si>
  <si>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</si>
  <si>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</si>
  <si>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</si>
  <si>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</si>
  <si>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</si>
  <si>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</si>
  <si>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</si>
  <si>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</si>
  <si>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</si>
  <si>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</si>
  <si>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</si>
  <si>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</si>
  <si>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</si>
  <si>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</si>
  <si>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</si>
  <si>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</si>
  <si>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</si>
  <si>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</si>
  <si>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</si>
  <si>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</si>
  <si>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</si>
  <si>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</si>
  <si>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</si>
  <si>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</si>
  <si>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</si>
  <si>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</si>
  <si>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</si>
  <si>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</si>
  <si>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</si>
  <si>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</si>
  <si>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</si>
  <si>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</si>
  <si>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</si>
  <si>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</si>
  <si>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</si>
  <si>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</si>
  <si>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</si>
  <si>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</si>
  <si>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</si>
  <si>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</si>
  <si>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</si>
  <si>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</si>
  <si>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</si>
  <si>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</si>
  <si>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</si>
  <si>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</si>
  <si>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</si>
  <si>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</si>
  <si>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</si>
  <si>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</si>
  <si>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</si>
  <si>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</si>
  <si>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</si>
  <si>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</si>
  <si>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</si>
  <si>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</si>
  <si>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</si>
  <si>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</si>
  <si>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</si>
  <si>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</si>
  <si>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</si>
  <si>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</si>
  <si>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</si>
  <si>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</si>
  <si>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</si>
  <si>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</si>
  <si>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</si>
  <si>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</si>
  <si>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</si>
  <si>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</si>
  <si>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</si>
  <si>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</si>
  <si>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</si>
  <si>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</si>
  <si>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</si>
  <si>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</si>
  <si>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</si>
  <si>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</si>
  <si>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</si>
  <si>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</si>
  <si>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</si>
  <si>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</si>
  <si>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</si>
  <si>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</si>
  <si>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</si>
  <si>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</si>
  <si>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</si>
  <si>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</si>
  <si>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</si>
  <si>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</si>
  <si>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</si>
  <si>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</si>
  <si>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</si>
  <si>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</si>
  <si>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</si>
  <si>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</si>
  <si>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</si>
  <si>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</si>
  <si>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</si>
  <si>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</si>
  <si>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</si>
  <si>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</si>
  <si>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</si>
  <si>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</si>
  <si>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</si>
  <si>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</si>
  <si>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</si>
  <si>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</si>
  <si>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</si>
  <si>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</si>
  <si>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</si>
  <si>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</si>
  <si>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</si>
  <si>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</si>
  <si>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</si>
  <si>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</si>
  <si>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</si>
  <si>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</si>
  <si>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</si>
  <si>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</si>
  <si>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</si>
  <si>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</si>
  <si>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</si>
  <si>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</si>
  <si>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</si>
  <si>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</si>
  <si>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</si>
  <si>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</si>
  <si>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</si>
  <si>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</si>
  <si>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</si>
  <si>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</si>
  <si>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</si>
  <si>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</si>
  <si>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</si>
  <si>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</si>
  <si>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</si>
  <si>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</si>
  <si>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</si>
  <si>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</si>
  <si>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</si>
  <si>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</si>
  <si>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</si>
  <si>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</si>
  <si>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</si>
  <si>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</si>
  <si>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</si>
  <si>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</si>
  <si>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</si>
  <si>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</si>
  <si>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</si>
  <si>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</si>
  <si>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</si>
  <si>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</si>
  <si>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</si>
  <si>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</si>
  <si>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</si>
  <si>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</si>
  <si>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</si>
  <si>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</si>
  <si>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</si>
  <si>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</si>
  <si>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</si>
  <si>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</si>
  <si>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</si>
  <si>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</si>
  <si>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</si>
  <si>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</si>
  <si>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</si>
  <si>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</si>
  <si>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</si>
  <si>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</si>
  <si>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</si>
  <si>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</si>
  <si>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</si>
  <si>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</si>
  <si>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</si>
  <si>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</si>
  <si>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</si>
  <si>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</si>
  <si>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</si>
  <si>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</si>
  <si>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</si>
  <si>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</si>
  <si>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</si>
  <si>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</si>
  <si>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</si>
  <si>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</si>
  <si>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</si>
  <si>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</si>
  <si>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</si>
  <si>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</si>
  <si>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</si>
  <si>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</si>
  <si>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</si>
  <si>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</si>
  <si>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</si>
  <si>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</si>
  <si>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</si>
  <si>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</si>
  <si>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</si>
  <si>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</si>
  <si>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</si>
  <si>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</si>
  <si>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</si>
  <si>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</si>
  <si>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</si>
  <si>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</si>
  <si>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</si>
  <si>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</si>
  <si>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</si>
  <si>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</si>
  <si>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</si>
  <si>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</si>
  <si>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</si>
  <si>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</si>
  <si>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</si>
  <si>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</si>
  <si>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</si>
  <si>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</si>
  <si>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</si>
  <si>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</si>
  <si>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</si>
  <si>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</si>
  <si>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</si>
  <si>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</si>
  <si>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</si>
  <si>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</si>
  <si>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</si>
  <si>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</si>
  <si>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</si>
  <si>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</si>
  <si>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</si>
  <si>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</si>
  <si>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</si>
  <si>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</si>
  <si>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</si>
  <si>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</si>
  <si>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</si>
  <si>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</si>
  <si>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</si>
  <si>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</si>
  <si>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</si>
  <si>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</si>
  <si>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</si>
  <si>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</si>
  <si>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</si>
  <si>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</si>
  <si>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</si>
  <si>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</si>
  <si>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</si>
  <si>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</si>
  <si>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</si>
  <si>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</si>
  <si>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</si>
  <si>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</si>
  <si>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</si>
  <si>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</si>
  <si>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</si>
  <si>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</si>
  <si>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</si>
  <si>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</si>
  <si>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</si>
  <si>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</si>
  <si>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</si>
  <si>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</si>
  <si>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</si>
  <si>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</si>
  <si>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</si>
  <si>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</si>
  <si>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</si>
  <si>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</si>
  <si>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</si>
  <si>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</si>
  <si>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</si>
  <si>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</si>
  <si>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</si>
  <si>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</si>
  <si>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</si>
  <si>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</si>
  <si>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</si>
  <si>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</si>
  <si>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</si>
  <si>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</si>
  <si>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</si>
  <si>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</si>
  <si>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</si>
  <si>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</si>
  <si>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</si>
  <si>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</si>
  <si>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</si>
  <si>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</si>
  <si>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</si>
  <si>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</si>
  <si>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</si>
  <si>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</si>
  <si>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</si>
  <si>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</si>
  <si>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</si>
  <si>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</si>
  <si>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</si>
  <si>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</si>
  <si>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</si>
  <si>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</si>
  <si>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</si>
  <si>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</si>
  <si>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</si>
  <si>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</si>
  <si>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</si>
  <si>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</si>
  <si>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</si>
  <si>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</si>
  <si>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</si>
  <si>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</si>
  <si>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</si>
  <si>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</si>
  <si>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</si>
  <si>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</si>
  <si>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</si>
  <si>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</si>
  <si>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</si>
  <si>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</si>
  <si>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</si>
  <si>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</si>
  <si>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</si>
  <si>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</si>
  <si>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</si>
  <si>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</si>
  <si>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</si>
  <si>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</si>
  <si>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</si>
  <si>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</si>
  <si>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</si>
  <si>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</si>
  <si>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</si>
  <si>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</si>
  <si>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</si>
  <si>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</si>
  <si>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</si>
  <si>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</si>
  <si>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</si>
  <si>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</si>
  <si>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</si>
  <si>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</si>
  <si>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</si>
  <si>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</si>
  <si>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</si>
  <si>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</si>
  <si>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</si>
  <si>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</si>
  <si>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</si>
  <si>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</si>
  <si>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</si>
  <si>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</si>
  <si>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</si>
  <si>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</si>
  <si>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</si>
  <si>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</si>
  <si>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</si>
  <si>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</si>
  <si>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</si>
  <si>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</si>
  <si>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</si>
  <si>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</si>
  <si>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</si>
  <si>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</si>
  <si>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</si>
  <si>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</si>
  <si>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</si>
  <si>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</si>
  <si>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</si>
  <si>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</si>
  <si>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</si>
  <si>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</si>
  <si>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</si>
  <si>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</si>
  <si>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</si>
  <si>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</si>
  <si>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</si>
  <si>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</si>
  <si>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</si>
  <si>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</si>
  <si>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</si>
  <si>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</si>
  <si>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39141100/2</t>
  </si>
  <si>
    <t>Տումբա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</si>
</sst>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13" fillId="2" borderId="8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64"/>
  <sheetViews>
    <sheetView tabSelected="1" workbookViewId="0">
      <selection activeCell="E3" sqref="E3"/>
    </sheetView>
  </sheetViews>
  <sheetFormatPr defaultRowHeight="13.5" x14ac:dyDescent="0.25"/>
  <cols>
    <col min="1" max="1" width="14.85546875" style="68" customWidth="1"/>
    <col min="2" max="2" width="26.85546875" style="11" customWidth="1"/>
    <col min="3" max="3" width="9.140625" style="11"/>
    <col min="4" max="4" width="12.42578125" style="11" customWidth="1"/>
    <col min="5" max="5" width="11.42578125" style="103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104" t="s">
        <v>219</v>
      </c>
      <c r="D1" s="104"/>
      <c r="E1" s="104"/>
      <c r="F1" s="104"/>
      <c r="G1" s="104"/>
    </row>
    <row r="3" spans="1:7" ht="14.25" x14ac:dyDescent="0.25">
      <c r="D3" s="7" t="s">
        <v>172</v>
      </c>
      <c r="E3" s="7"/>
      <c r="F3" s="104" t="s">
        <v>173</v>
      </c>
      <c r="G3" s="104"/>
    </row>
    <row r="4" spans="1:7" ht="14.25" x14ac:dyDescent="0.25">
      <c r="A4" s="21">
        <v>45868</v>
      </c>
    </row>
    <row r="5" spans="1:7" ht="14.25" x14ac:dyDescent="0.25">
      <c r="A5" s="104" t="s">
        <v>213</v>
      </c>
      <c r="B5" s="104"/>
      <c r="C5" s="104"/>
      <c r="D5" s="104"/>
      <c r="E5" s="104"/>
      <c r="F5" s="104"/>
      <c r="G5" s="104"/>
    </row>
    <row r="6" spans="1:7" ht="28.5" x14ac:dyDescent="0.25">
      <c r="A6" s="7" t="s">
        <v>214</v>
      </c>
      <c r="B6" s="115" t="s">
        <v>215</v>
      </c>
      <c r="C6" s="115"/>
      <c r="D6" s="115"/>
      <c r="E6" s="115"/>
      <c r="F6" s="115"/>
      <c r="G6" s="115"/>
    </row>
    <row r="7" spans="1:7" ht="14.25" x14ac:dyDescent="0.25">
      <c r="A7" s="7" t="s">
        <v>216</v>
      </c>
      <c r="B7" s="115" t="s">
        <v>220</v>
      </c>
      <c r="C7" s="115"/>
      <c r="D7" s="115"/>
      <c r="E7" s="115"/>
      <c r="F7" s="115"/>
      <c r="G7" s="115"/>
    </row>
    <row r="8" spans="1:7" ht="14.25" x14ac:dyDescent="0.25">
      <c r="A8" s="7" t="s">
        <v>217</v>
      </c>
      <c r="B8" s="115" t="s">
        <v>218</v>
      </c>
      <c r="C8" s="115"/>
      <c r="D8" s="115"/>
      <c r="E8" s="115"/>
      <c r="F8" s="115"/>
      <c r="G8" s="115"/>
    </row>
    <row r="9" spans="1:7" ht="28.5" x14ac:dyDescent="0.25">
      <c r="A9" s="7" t="s">
        <v>226</v>
      </c>
      <c r="B9" s="107" t="s">
        <v>227</v>
      </c>
      <c r="C9" s="107"/>
      <c r="D9" s="107"/>
      <c r="E9" s="107"/>
      <c r="F9" s="107"/>
      <c r="G9" s="107"/>
    </row>
    <row r="10" spans="1:7" x14ac:dyDescent="0.25">
      <c r="A10" s="108" t="s">
        <v>0</v>
      </c>
      <c r="B10" s="109"/>
      <c r="C10" s="112" t="s">
        <v>1</v>
      </c>
      <c r="D10" s="112" t="s">
        <v>2</v>
      </c>
      <c r="E10" s="112" t="s">
        <v>228</v>
      </c>
      <c r="F10" s="112" t="s">
        <v>3</v>
      </c>
      <c r="G10" s="105" t="s">
        <v>4</v>
      </c>
    </row>
    <row r="11" spans="1:7" x14ac:dyDescent="0.25">
      <c r="A11" s="110"/>
      <c r="B11" s="111"/>
      <c r="C11" s="113"/>
      <c r="D11" s="113"/>
      <c r="E11" s="113"/>
      <c r="F11" s="113"/>
      <c r="G11" s="106"/>
    </row>
    <row r="12" spans="1:7" ht="40.5" x14ac:dyDescent="0.25">
      <c r="A12" s="3" t="s">
        <v>6</v>
      </c>
      <c r="B12" s="109" t="s">
        <v>8</v>
      </c>
      <c r="C12" s="113"/>
      <c r="D12" s="113"/>
      <c r="E12" s="113"/>
      <c r="F12" s="113"/>
      <c r="G12" s="106"/>
    </row>
    <row r="13" spans="1:7" x14ac:dyDescent="0.25">
      <c r="A13" s="3" t="s">
        <v>7</v>
      </c>
      <c r="B13" s="111"/>
      <c r="C13" s="114"/>
      <c r="D13" s="114"/>
      <c r="E13" s="114"/>
      <c r="F13" s="114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5">
        <v>60</v>
      </c>
      <c r="F74" s="1">
        <v>1500</v>
      </c>
      <c r="G74" s="2">
        <f t="shared" si="0"/>
        <v>90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462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1" t="s">
        <v>78</v>
      </c>
      <c r="D89" s="1" t="s">
        <v>87</v>
      </c>
      <c r="E89" s="5">
        <v>600</v>
      </c>
      <c r="F89" s="1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5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5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5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5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5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5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463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607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611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610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605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608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606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4478.3999999999996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671</v>
      </c>
      <c r="B192" s="31" t="s">
        <v>672</v>
      </c>
      <c r="C192" s="14" t="s">
        <v>167</v>
      </c>
      <c r="D192" s="14" t="s">
        <v>225</v>
      </c>
      <c r="E192" s="14">
        <v>500000</v>
      </c>
      <c r="F192" s="14">
        <v>1</v>
      </c>
      <c r="G192" s="63">
        <f>(F192*E192)/1000</f>
        <v>500</v>
      </c>
    </row>
    <row r="193" spans="1:7" ht="40.5" x14ac:dyDescent="0.25">
      <c r="A193" s="5" t="s">
        <v>673</v>
      </c>
      <c r="B193" s="31" t="s">
        <v>674</v>
      </c>
      <c r="C193" s="14" t="s">
        <v>167</v>
      </c>
      <c r="D193" s="14" t="s">
        <v>225</v>
      </c>
      <c r="E193" s="14"/>
      <c r="F193" s="14">
        <v>1</v>
      </c>
      <c r="G193" s="63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4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382</v>
      </c>
      <c r="E211" s="14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4">
        <v>118</v>
      </c>
      <c r="F212" s="18">
        <v>300</v>
      </c>
      <c r="G212" s="4">
        <v>4.13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4">
        <v>54.72</v>
      </c>
      <c r="F213" s="18">
        <v>500</v>
      </c>
      <c r="G213" s="4">
        <v>15.321999999999999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4">
        <v>613.55999999999995</v>
      </c>
      <c r="F214" s="19">
        <v>20</v>
      </c>
      <c r="G214" s="4">
        <f t="shared" si="15"/>
        <v>12.271199999999999</v>
      </c>
    </row>
    <row r="215" spans="1:7" ht="27" x14ac:dyDescent="0.25">
      <c r="A215" s="5" t="s">
        <v>461</v>
      </c>
      <c r="B215" s="31" t="s">
        <v>279</v>
      </c>
      <c r="C215" s="3" t="s">
        <v>78</v>
      </c>
      <c r="D215" s="15" t="s">
        <v>87</v>
      </c>
      <c r="E215" s="14">
        <v>613.55999999999995</v>
      </c>
      <c r="F215" s="19">
        <v>20</v>
      </c>
      <c r="G215" s="4">
        <f t="shared" si="15"/>
        <v>12.271199999999999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4">
        <v>338.4</v>
      </c>
      <c r="F216" s="19">
        <v>100</v>
      </c>
      <c r="G216" s="4">
        <v>11.843999999999999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4">
        <v>360</v>
      </c>
      <c r="F217" s="19">
        <v>100</v>
      </c>
      <c r="G217" s="4">
        <v>7.2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4">
        <v>80</v>
      </c>
      <c r="F218" s="20">
        <v>300</v>
      </c>
      <c r="G218" s="4">
        <v>7.2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4">
        <v>1.81</v>
      </c>
      <c r="F219" s="19">
        <v>10000</v>
      </c>
      <c r="G219" s="4">
        <v>15.401999999999999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4">
        <v>2.6</v>
      </c>
      <c r="F220" s="19">
        <v>10000</v>
      </c>
      <c r="G220" s="4">
        <v>17.315999999999999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4">
        <v>6.3</v>
      </c>
      <c r="F221" s="18">
        <v>2000</v>
      </c>
      <c r="G221" s="4">
        <v>8.82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4">
        <v>8.98</v>
      </c>
      <c r="F222" s="18">
        <v>2000</v>
      </c>
      <c r="G222" s="4">
        <v>11.225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4">
        <v>2700</v>
      </c>
      <c r="F223" s="19">
        <v>100</v>
      </c>
      <c r="G223" s="4">
        <v>94.5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4">
        <v>1728</v>
      </c>
      <c r="F224" s="19">
        <v>100</v>
      </c>
      <c r="G224" s="4">
        <v>112.32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4">
        <v>499.98</v>
      </c>
      <c r="F225" s="19">
        <v>100</v>
      </c>
      <c r="G225" s="4">
        <v>24.998999999999999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4">
        <v>1850.4</v>
      </c>
      <c r="F226" s="19">
        <v>100</v>
      </c>
      <c r="G226" s="4">
        <v>74.016000000000005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4">
        <v>1550.4</v>
      </c>
      <c r="F227" s="19">
        <v>100</v>
      </c>
      <c r="G227" s="4">
        <v>46.512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4">
        <v>1550.4</v>
      </c>
      <c r="F228" s="19">
        <v>100</v>
      </c>
      <c r="G228" s="4">
        <v>46.512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4">
        <v>1590</v>
      </c>
      <c r="F229" s="19">
        <v>50</v>
      </c>
      <c r="G229" s="4">
        <v>34.979999999999997</v>
      </c>
    </row>
    <row r="230" spans="1:7" ht="40.5" x14ac:dyDescent="0.25">
      <c r="A230" s="5" t="s">
        <v>436</v>
      </c>
      <c r="B230" s="33" t="s">
        <v>305</v>
      </c>
      <c r="C230" s="3" t="s">
        <v>78</v>
      </c>
      <c r="D230" s="15" t="s">
        <v>87</v>
      </c>
      <c r="E230" s="14">
        <v>2690</v>
      </c>
      <c r="F230" s="19">
        <v>50</v>
      </c>
      <c r="G230" s="4">
        <v>61.87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4">
        <v>33</v>
      </c>
      <c r="F231" s="19">
        <v>100</v>
      </c>
      <c r="G231" s="4">
        <v>2.31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4">
        <v>79.2</v>
      </c>
      <c r="F232" s="19">
        <v>100</v>
      </c>
      <c r="G232" s="4">
        <v>5.5439999999999996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4">
        <v>288</v>
      </c>
      <c r="F233" s="19">
        <v>100</v>
      </c>
      <c r="G233" s="4">
        <f t="shared" si="15"/>
        <v>28.8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4">
        <v>420</v>
      </c>
      <c r="F234" s="19">
        <v>100</v>
      </c>
      <c r="G234" s="4">
        <f t="shared" si="15"/>
        <v>42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4">
        <v>317.37</v>
      </c>
      <c r="F235" s="19">
        <v>80</v>
      </c>
      <c r="G235" s="4">
        <v>7.9340000000000002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4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4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4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383</v>
      </c>
      <c r="E239" s="14">
        <v>863.33</v>
      </c>
      <c r="F239" s="18">
        <v>1800</v>
      </c>
      <c r="G239" s="4">
        <v>218.423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4">
        <v>480</v>
      </c>
      <c r="F240" s="20">
        <v>40</v>
      </c>
      <c r="G240" s="4">
        <v>13.44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383</v>
      </c>
      <c r="E241" s="14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4">
        <v>1080</v>
      </c>
      <c r="F242" s="18">
        <v>50</v>
      </c>
      <c r="G242" s="4">
        <v>32.44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4">
        <v>50.47</v>
      </c>
      <c r="F243" s="18">
        <v>10000</v>
      </c>
      <c r="G243" s="4">
        <v>73.180999999999997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4">
        <v>1068</v>
      </c>
      <c r="F244" s="18">
        <v>1000</v>
      </c>
      <c r="G244" s="4">
        <v>619.44000000000005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4">
        <v>320.39999999999998</v>
      </c>
      <c r="F245" s="18">
        <v>1000</v>
      </c>
      <c r="G245" s="4">
        <v>120.15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4">
        <v>330</v>
      </c>
      <c r="F246" s="18">
        <v>1000</v>
      </c>
      <c r="G246" s="4">
        <v>90.75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4">
        <v>189.6</v>
      </c>
      <c r="F247" s="18">
        <v>500</v>
      </c>
      <c r="G247" s="4">
        <v>48.347999999999999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383</v>
      </c>
      <c r="E248" s="14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383</v>
      </c>
      <c r="E249" s="14">
        <v>1850.04</v>
      </c>
      <c r="F249" s="15">
        <v>2000</v>
      </c>
      <c r="G249" s="4">
        <v>1554.03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4">
        <v>349.6</v>
      </c>
      <c r="F250" s="20">
        <v>500</v>
      </c>
      <c r="G250" s="4">
        <v>75.164000000000001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4">
        <v>825</v>
      </c>
      <c r="F251" s="18">
        <v>800</v>
      </c>
      <c r="G251" s="4">
        <v>495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4"/>
      <c r="F252" s="18">
        <v>40</v>
      </c>
      <c r="G252" s="4">
        <f t="shared" si="15"/>
        <v>0</v>
      </c>
    </row>
    <row r="253" spans="1:7" ht="16.5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02">
        <v>1299.1199999999999</v>
      </c>
      <c r="F253" s="15">
        <v>50</v>
      </c>
      <c r="G253" s="4">
        <v>44.17</v>
      </c>
    </row>
    <row r="254" spans="1:7" ht="16.5" x14ac:dyDescent="0.25">
      <c r="A254" s="5" t="s">
        <v>352</v>
      </c>
      <c r="B254" s="31" t="s">
        <v>353</v>
      </c>
      <c r="C254" s="3" t="s">
        <v>78</v>
      </c>
      <c r="D254" s="15" t="s">
        <v>383</v>
      </c>
      <c r="E254" s="102">
        <v>22720</v>
      </c>
      <c r="F254" s="19">
        <v>150</v>
      </c>
      <c r="G254" s="4">
        <v>508.928</v>
      </c>
    </row>
    <row r="255" spans="1:7" ht="16.5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02">
        <v>190</v>
      </c>
      <c r="F255" s="19">
        <v>5000</v>
      </c>
      <c r="G255" s="4">
        <v>104.499</v>
      </c>
    </row>
    <row r="256" spans="1:7" ht="16.5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02">
        <v>135.47999999999999</v>
      </c>
      <c r="F256" s="19">
        <v>5000</v>
      </c>
      <c r="G256" s="4">
        <v>67.739999999999995</v>
      </c>
    </row>
    <row r="257" spans="1:7" ht="16.5" x14ac:dyDescent="0.25">
      <c r="A257" s="5" t="s">
        <v>434</v>
      </c>
      <c r="B257" s="33" t="s">
        <v>435</v>
      </c>
      <c r="C257" s="3" t="s">
        <v>78</v>
      </c>
      <c r="D257" s="15" t="s">
        <v>251</v>
      </c>
      <c r="E257" s="102">
        <v>308</v>
      </c>
      <c r="F257" s="19">
        <v>5000</v>
      </c>
      <c r="G257" s="4">
        <v>153.999</v>
      </c>
    </row>
    <row r="258" spans="1:7" ht="16.5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02">
        <v>13200</v>
      </c>
      <c r="F258" s="18">
        <v>20</v>
      </c>
      <c r="G258" s="4">
        <v>132</v>
      </c>
    </row>
    <row r="259" spans="1:7" ht="16.5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02">
        <v>3840</v>
      </c>
      <c r="F259" s="18">
        <v>20</v>
      </c>
      <c r="G259" s="4">
        <v>26.88</v>
      </c>
    </row>
    <row r="260" spans="1:7" ht="16.5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02">
        <v>840</v>
      </c>
      <c r="F260" s="18">
        <v>20</v>
      </c>
      <c r="G260" s="4">
        <v>9.24</v>
      </c>
    </row>
    <row r="261" spans="1:7" x14ac:dyDescent="0.25">
      <c r="A261" s="5" t="s">
        <v>766</v>
      </c>
      <c r="B261" s="31" t="s">
        <v>364</v>
      </c>
      <c r="C261" s="3" t="s">
        <v>167</v>
      </c>
      <c r="D261" s="15" t="s">
        <v>87</v>
      </c>
      <c r="E261" s="100">
        <v>590</v>
      </c>
      <c r="F261" s="18">
        <v>600</v>
      </c>
      <c r="G261" s="4">
        <v>289.10000000000002</v>
      </c>
    </row>
    <row r="262" spans="1:7" x14ac:dyDescent="0.25">
      <c r="A262" s="5" t="s">
        <v>767</v>
      </c>
      <c r="B262" s="31" t="s">
        <v>364</v>
      </c>
      <c r="C262" s="3" t="s">
        <v>167</v>
      </c>
      <c r="D262" s="15" t="s">
        <v>87</v>
      </c>
      <c r="E262" s="100">
        <v>670</v>
      </c>
      <c r="F262" s="18">
        <v>500</v>
      </c>
      <c r="G262" s="4">
        <v>137.35</v>
      </c>
    </row>
    <row r="263" spans="1:7" x14ac:dyDescent="0.25">
      <c r="A263" s="5" t="s">
        <v>768</v>
      </c>
      <c r="B263" s="31" t="s">
        <v>364</v>
      </c>
      <c r="C263" s="3" t="s">
        <v>167</v>
      </c>
      <c r="D263" s="15" t="s">
        <v>87</v>
      </c>
      <c r="E263" s="100">
        <v>430</v>
      </c>
      <c r="F263" s="18">
        <v>1000</v>
      </c>
      <c r="G263" s="4">
        <v>105.35</v>
      </c>
    </row>
    <row r="264" spans="1:7" x14ac:dyDescent="0.25">
      <c r="A264" s="5" t="s">
        <v>365</v>
      </c>
      <c r="B264" s="31" t="s">
        <v>366</v>
      </c>
      <c r="C264" s="3" t="s">
        <v>78</v>
      </c>
      <c r="D264" s="15" t="s">
        <v>87</v>
      </c>
      <c r="E264" s="100">
        <v>480</v>
      </c>
      <c r="F264" s="18">
        <v>100</v>
      </c>
      <c r="G264" s="4">
        <v>18.239999999999998</v>
      </c>
    </row>
    <row r="265" spans="1:7" x14ac:dyDescent="0.25">
      <c r="A265" s="5" t="s">
        <v>367</v>
      </c>
      <c r="B265" s="31" t="s">
        <v>366</v>
      </c>
      <c r="C265" s="3" t="s">
        <v>78</v>
      </c>
      <c r="D265" s="15" t="s">
        <v>87</v>
      </c>
      <c r="E265" s="100">
        <v>210</v>
      </c>
      <c r="F265" s="18">
        <v>100</v>
      </c>
      <c r="G265" s="4">
        <v>6.93</v>
      </c>
    </row>
    <row r="266" spans="1:7" x14ac:dyDescent="0.25">
      <c r="A266" s="5" t="s">
        <v>368</v>
      </c>
      <c r="B266" s="31" t="s">
        <v>369</v>
      </c>
      <c r="C266" s="3" t="s">
        <v>78</v>
      </c>
      <c r="D266" s="15" t="s">
        <v>383</v>
      </c>
      <c r="E266" s="100">
        <v>2400</v>
      </c>
      <c r="F266" s="18">
        <v>40</v>
      </c>
      <c r="G266" s="4">
        <v>28.8</v>
      </c>
    </row>
    <row r="267" spans="1:7" x14ac:dyDescent="0.25">
      <c r="A267" s="5" t="s">
        <v>370</v>
      </c>
      <c r="B267" s="31" t="s">
        <v>369</v>
      </c>
      <c r="C267" s="3" t="s">
        <v>78</v>
      </c>
      <c r="D267" s="15" t="s">
        <v>383</v>
      </c>
      <c r="E267" s="100">
        <v>3300</v>
      </c>
      <c r="F267" s="18">
        <v>40</v>
      </c>
      <c r="G267" s="4">
        <v>39.6</v>
      </c>
    </row>
    <row r="268" spans="1:7" x14ac:dyDescent="0.25">
      <c r="A268" s="5" t="s">
        <v>371</v>
      </c>
      <c r="B268" s="31" t="s">
        <v>369</v>
      </c>
      <c r="C268" s="3" t="s">
        <v>78</v>
      </c>
      <c r="D268" s="15" t="s">
        <v>383</v>
      </c>
      <c r="E268" s="100">
        <v>2250</v>
      </c>
      <c r="F268" s="18">
        <v>40</v>
      </c>
      <c r="G268" s="4">
        <v>27</v>
      </c>
    </row>
    <row r="269" spans="1:7" x14ac:dyDescent="0.25">
      <c r="A269" s="5" t="s">
        <v>372</v>
      </c>
      <c r="B269" s="31" t="s">
        <v>373</v>
      </c>
      <c r="C269" s="3" t="s">
        <v>78</v>
      </c>
      <c r="D269" s="15" t="s">
        <v>87</v>
      </c>
      <c r="E269" s="14"/>
      <c r="F269" s="18">
        <v>800</v>
      </c>
      <c r="G269" s="4">
        <f t="shared" ref="G269:G290" si="16">E269*F269/1000</f>
        <v>0</v>
      </c>
    </row>
    <row r="270" spans="1:7" x14ac:dyDescent="0.25">
      <c r="A270" s="5" t="s">
        <v>374</v>
      </c>
      <c r="B270" s="31" t="s">
        <v>375</v>
      </c>
      <c r="C270" s="3" t="s">
        <v>78</v>
      </c>
      <c r="D270" s="16" t="s">
        <v>94</v>
      </c>
      <c r="E270" s="14">
        <v>42</v>
      </c>
      <c r="F270" s="20">
        <v>5000</v>
      </c>
      <c r="G270" s="4">
        <v>108.803</v>
      </c>
    </row>
    <row r="271" spans="1:7" x14ac:dyDescent="0.25">
      <c r="A271" s="5" t="s">
        <v>376</v>
      </c>
      <c r="B271" s="31" t="s">
        <v>377</v>
      </c>
      <c r="C271" s="3" t="s">
        <v>78</v>
      </c>
      <c r="D271" s="15" t="s">
        <v>94</v>
      </c>
      <c r="E271" s="14">
        <v>156</v>
      </c>
      <c r="F271" s="18">
        <v>1000</v>
      </c>
      <c r="G271" s="4">
        <v>26.52</v>
      </c>
    </row>
    <row r="272" spans="1:7" x14ac:dyDescent="0.25">
      <c r="A272" s="5" t="s">
        <v>378</v>
      </c>
      <c r="B272" s="34" t="s">
        <v>379</v>
      </c>
      <c r="C272" s="3" t="s">
        <v>78</v>
      </c>
      <c r="D272" s="17" t="s">
        <v>94</v>
      </c>
      <c r="E272" s="14">
        <v>124</v>
      </c>
      <c r="F272" s="18">
        <v>1000</v>
      </c>
      <c r="G272" s="4">
        <v>93.15</v>
      </c>
    </row>
    <row r="273" spans="1:7" x14ac:dyDescent="0.25">
      <c r="A273" s="5" t="s">
        <v>380</v>
      </c>
      <c r="B273" s="31" t="s">
        <v>381</v>
      </c>
      <c r="C273" s="3" t="s">
        <v>78</v>
      </c>
      <c r="D273" s="15" t="s">
        <v>94</v>
      </c>
      <c r="E273" s="14">
        <v>190</v>
      </c>
      <c r="F273" s="18">
        <v>1500</v>
      </c>
      <c r="G273" s="4">
        <v>145.04400000000001</v>
      </c>
    </row>
    <row r="274" spans="1:7" x14ac:dyDescent="0.25">
      <c r="A274" s="5" t="s">
        <v>437</v>
      </c>
      <c r="B274" s="35" t="s">
        <v>438</v>
      </c>
      <c r="C274" s="3" t="s">
        <v>78</v>
      </c>
      <c r="D274" s="25" t="s">
        <v>251</v>
      </c>
      <c r="E274" s="14">
        <v>1500</v>
      </c>
      <c r="F274" s="18">
        <v>100</v>
      </c>
      <c r="G274" s="4">
        <v>150</v>
      </c>
    </row>
    <row r="275" spans="1:7" x14ac:dyDescent="0.25">
      <c r="A275" s="5" t="s">
        <v>439</v>
      </c>
      <c r="B275" s="36" t="s">
        <v>440</v>
      </c>
      <c r="C275" s="3" t="s">
        <v>78</v>
      </c>
      <c r="D275" s="15" t="s">
        <v>94</v>
      </c>
      <c r="E275" s="14">
        <v>296</v>
      </c>
      <c r="F275" s="18">
        <v>5400</v>
      </c>
      <c r="G275" s="4">
        <v>107.13800000000001</v>
      </c>
    </row>
    <row r="276" spans="1:7" ht="27" x14ac:dyDescent="0.25">
      <c r="A276" s="5" t="s">
        <v>441</v>
      </c>
      <c r="B276" s="31" t="s">
        <v>442</v>
      </c>
      <c r="C276" s="3" t="s">
        <v>78</v>
      </c>
      <c r="D276" s="25" t="s">
        <v>251</v>
      </c>
      <c r="E276" s="14">
        <v>300</v>
      </c>
      <c r="F276" s="25">
        <v>100</v>
      </c>
      <c r="G276" s="4">
        <v>19.2</v>
      </c>
    </row>
    <row r="277" spans="1:7" x14ac:dyDescent="0.25">
      <c r="A277" s="5" t="s">
        <v>443</v>
      </c>
      <c r="B277" s="37" t="s">
        <v>444</v>
      </c>
      <c r="C277" s="3" t="s">
        <v>78</v>
      </c>
      <c r="D277" s="15" t="s">
        <v>383</v>
      </c>
      <c r="E277" s="14"/>
      <c r="F277" s="18">
        <v>200</v>
      </c>
      <c r="G277" s="4">
        <f t="shared" si="16"/>
        <v>0</v>
      </c>
    </row>
    <row r="278" spans="1:7" x14ac:dyDescent="0.25">
      <c r="A278" s="5" t="s">
        <v>445</v>
      </c>
      <c r="B278" s="37" t="s">
        <v>446</v>
      </c>
      <c r="C278" s="3" t="s">
        <v>78</v>
      </c>
      <c r="D278" s="15" t="s">
        <v>87</v>
      </c>
      <c r="E278" s="14">
        <v>63.62</v>
      </c>
      <c r="F278" s="18">
        <v>500</v>
      </c>
      <c r="G278" s="4">
        <f>F278*E278/1000</f>
        <v>31.81</v>
      </c>
    </row>
    <row r="279" spans="1:7" x14ac:dyDescent="0.25">
      <c r="A279" s="5" t="s">
        <v>447</v>
      </c>
      <c r="B279" s="38" t="s">
        <v>446</v>
      </c>
      <c r="C279" s="3" t="s">
        <v>78</v>
      </c>
      <c r="D279" s="15" t="s">
        <v>87</v>
      </c>
      <c r="E279" s="14"/>
      <c r="F279" s="18">
        <v>500</v>
      </c>
      <c r="G279" s="4">
        <f t="shared" si="16"/>
        <v>0</v>
      </c>
    </row>
    <row r="280" spans="1:7" ht="27" x14ac:dyDescent="0.25">
      <c r="A280" s="5" t="s">
        <v>448</v>
      </c>
      <c r="B280" s="39" t="s">
        <v>449</v>
      </c>
      <c r="C280" s="3" t="s">
        <v>78</v>
      </c>
      <c r="D280" s="15" t="s">
        <v>383</v>
      </c>
      <c r="E280" s="14">
        <v>935</v>
      </c>
      <c r="F280" s="18">
        <v>313</v>
      </c>
      <c r="G280" s="4">
        <v>5.6120000000000001</v>
      </c>
    </row>
    <row r="281" spans="1:7" x14ac:dyDescent="0.25">
      <c r="A281" s="5" t="s">
        <v>450</v>
      </c>
      <c r="B281" s="40" t="s">
        <v>451</v>
      </c>
      <c r="C281" s="3" t="s">
        <v>78</v>
      </c>
      <c r="D281" s="15" t="s">
        <v>383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769</v>
      </c>
      <c r="B282" s="41" t="s">
        <v>452</v>
      </c>
      <c r="C282" s="3" t="s">
        <v>167</v>
      </c>
      <c r="D282" s="15" t="s">
        <v>87</v>
      </c>
      <c r="E282" s="14">
        <v>84</v>
      </c>
      <c r="F282" s="18">
        <v>50</v>
      </c>
      <c r="G282" s="101">
        <v>0.67200000000000004</v>
      </c>
    </row>
    <row r="283" spans="1:7" x14ac:dyDescent="0.25">
      <c r="A283" s="5" t="s">
        <v>770</v>
      </c>
      <c r="B283" s="41" t="s">
        <v>452</v>
      </c>
      <c r="C283" s="3" t="s">
        <v>167</v>
      </c>
      <c r="D283" s="15" t="s">
        <v>87</v>
      </c>
      <c r="E283" s="14">
        <v>84</v>
      </c>
      <c r="F283" s="18">
        <v>50</v>
      </c>
      <c r="G283" s="101">
        <v>0.67200000000000004</v>
      </c>
    </row>
    <row r="284" spans="1:7" x14ac:dyDescent="0.25">
      <c r="A284" s="5" t="s">
        <v>771</v>
      </c>
      <c r="B284" s="41" t="s">
        <v>452</v>
      </c>
      <c r="C284" s="3" t="s">
        <v>167</v>
      </c>
      <c r="D284" s="15" t="s">
        <v>87</v>
      </c>
      <c r="E284" s="14">
        <v>344</v>
      </c>
      <c r="F284" s="18">
        <v>50</v>
      </c>
      <c r="G284" s="101">
        <v>1.032</v>
      </c>
    </row>
    <row r="285" spans="1:7" x14ac:dyDescent="0.25">
      <c r="A285" s="5" t="s">
        <v>772</v>
      </c>
      <c r="B285" s="41" t="s">
        <v>452</v>
      </c>
      <c r="C285" s="3" t="s">
        <v>167</v>
      </c>
      <c r="D285" s="15" t="s">
        <v>87</v>
      </c>
      <c r="E285" s="14">
        <v>344</v>
      </c>
      <c r="F285" s="18">
        <v>50</v>
      </c>
      <c r="G285" s="101">
        <v>1.032</v>
      </c>
    </row>
    <row r="286" spans="1:7" ht="27" x14ac:dyDescent="0.25">
      <c r="A286" s="5" t="s">
        <v>460</v>
      </c>
      <c r="B286" s="31" t="s">
        <v>453</v>
      </c>
      <c r="C286" s="3" t="s">
        <v>78</v>
      </c>
      <c r="D286" s="15" t="s">
        <v>383</v>
      </c>
      <c r="E286" s="14">
        <v>1638</v>
      </c>
      <c r="F286" s="18">
        <v>600</v>
      </c>
      <c r="G286" s="4">
        <v>147.41999999999999</v>
      </c>
    </row>
    <row r="287" spans="1:7" x14ac:dyDescent="0.25">
      <c r="A287" s="5" t="s">
        <v>458</v>
      </c>
      <c r="B287" s="41" t="s">
        <v>459</v>
      </c>
      <c r="C287" s="3" t="s">
        <v>78</v>
      </c>
      <c r="D287" s="15" t="s">
        <v>382</v>
      </c>
      <c r="E287" s="14"/>
      <c r="F287" s="18">
        <v>150</v>
      </c>
      <c r="G287" s="4">
        <f t="shared" si="16"/>
        <v>0</v>
      </c>
    </row>
    <row r="288" spans="1:7" ht="27" x14ac:dyDescent="0.25">
      <c r="A288" s="5" t="s">
        <v>454</v>
      </c>
      <c r="B288" s="34" t="s">
        <v>455</v>
      </c>
      <c r="C288" s="3" t="s">
        <v>78</v>
      </c>
      <c r="D288" s="23" t="s">
        <v>87</v>
      </c>
      <c r="E288" s="14"/>
      <c r="F288" s="18">
        <v>200</v>
      </c>
      <c r="G288" s="4">
        <f t="shared" si="16"/>
        <v>0</v>
      </c>
    </row>
    <row r="289" spans="1:7" ht="40.5" x14ac:dyDescent="0.25">
      <c r="A289" s="5" t="s">
        <v>456</v>
      </c>
      <c r="B289" s="31" t="s">
        <v>457</v>
      </c>
      <c r="C289" s="3" t="s">
        <v>78</v>
      </c>
      <c r="D289" s="24" t="s">
        <v>87</v>
      </c>
      <c r="E289" s="14">
        <v>6600</v>
      </c>
      <c r="F289" s="18">
        <v>20</v>
      </c>
      <c r="G289" s="4">
        <f t="shared" si="16"/>
        <v>132</v>
      </c>
    </row>
    <row r="290" spans="1:7" ht="40.5" x14ac:dyDescent="0.25">
      <c r="A290" s="5">
        <v>71631120</v>
      </c>
      <c r="B290" s="31" t="s">
        <v>384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384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389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385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386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387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388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390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391</v>
      </c>
      <c r="C298" s="3" t="s">
        <v>78</v>
      </c>
      <c r="D298" s="3" t="s">
        <v>383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391</v>
      </c>
      <c r="C299" s="3" t="s">
        <v>78</v>
      </c>
      <c r="D299" s="3" t="s">
        <v>383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602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602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694</v>
      </c>
      <c r="C302" s="3" t="s">
        <v>78</v>
      </c>
      <c r="D302" s="3" t="s">
        <v>383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695</v>
      </c>
      <c r="C303" s="3" t="s">
        <v>78</v>
      </c>
      <c r="D303" s="3" t="s">
        <v>383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392</v>
      </c>
      <c r="C304" s="3" t="s">
        <v>78</v>
      </c>
      <c r="D304" s="3" t="s">
        <v>383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392</v>
      </c>
      <c r="C305" s="3" t="s">
        <v>78</v>
      </c>
      <c r="D305" s="3" t="s">
        <v>383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393</v>
      </c>
      <c r="C306" s="3" t="s">
        <v>78</v>
      </c>
      <c r="D306" s="3" t="s">
        <v>383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394</v>
      </c>
      <c r="B307" s="42" t="s">
        <v>415</v>
      </c>
      <c r="C307" s="3" t="s">
        <v>78</v>
      </c>
      <c r="D307" s="14" t="s">
        <v>87</v>
      </c>
      <c r="E307" s="14"/>
      <c r="F307" s="14">
        <v>12</v>
      </c>
      <c r="G307" s="4">
        <f t="shared" si="18"/>
        <v>0</v>
      </c>
    </row>
    <row r="308" spans="1:7" ht="40.5" x14ac:dyDescent="0.25">
      <c r="A308" s="5" t="s">
        <v>395</v>
      </c>
      <c r="B308" s="42" t="s">
        <v>416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396</v>
      </c>
      <c r="B309" s="42" t="s">
        <v>414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397</v>
      </c>
      <c r="B310" s="42" t="s">
        <v>413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398</v>
      </c>
      <c r="B311" s="42" t="s">
        <v>417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399</v>
      </c>
      <c r="B312" s="42" t="s">
        <v>418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400</v>
      </c>
      <c r="B313" s="42" t="s">
        <v>419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401</v>
      </c>
      <c r="B314" s="42" t="s">
        <v>420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402</v>
      </c>
      <c r="B315" s="43" t="s">
        <v>421</v>
      </c>
      <c r="C315" s="3" t="s">
        <v>78</v>
      </c>
      <c r="D315" s="14" t="s">
        <v>87</v>
      </c>
      <c r="E315" s="14"/>
      <c r="F315" s="14">
        <v>12</v>
      </c>
      <c r="G315" s="4">
        <f t="shared" si="18"/>
        <v>0</v>
      </c>
    </row>
    <row r="316" spans="1:7" ht="54" x14ac:dyDescent="0.25">
      <c r="A316" s="5" t="s">
        <v>403</v>
      </c>
      <c r="B316" s="43" t="s">
        <v>422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404</v>
      </c>
      <c r="B317" s="43" t="s">
        <v>423</v>
      </c>
      <c r="C317" s="3" t="s">
        <v>78</v>
      </c>
      <c r="D317" s="14" t="s">
        <v>87</v>
      </c>
      <c r="E317" s="14"/>
      <c r="F317" s="14">
        <v>12</v>
      </c>
      <c r="G317" s="4">
        <f t="shared" si="18"/>
        <v>0</v>
      </c>
    </row>
    <row r="318" spans="1:7" ht="54" x14ac:dyDescent="0.25">
      <c r="A318" s="5" t="s">
        <v>405</v>
      </c>
      <c r="B318" s="43" t="s">
        <v>424</v>
      </c>
      <c r="C318" s="3" t="s">
        <v>78</v>
      </c>
      <c r="D318" s="14" t="s">
        <v>87</v>
      </c>
      <c r="E318" s="14"/>
      <c r="F318" s="14">
        <v>12</v>
      </c>
      <c r="G318" s="4">
        <f t="shared" si="18"/>
        <v>0</v>
      </c>
    </row>
    <row r="319" spans="1:7" ht="40.5" x14ac:dyDescent="0.25">
      <c r="A319" s="5" t="s">
        <v>406</v>
      </c>
      <c r="B319" s="43" t="s">
        <v>425</v>
      </c>
      <c r="C319" s="3" t="s">
        <v>78</v>
      </c>
      <c r="D319" s="14" t="s">
        <v>87</v>
      </c>
      <c r="E319" s="14"/>
      <c r="F319" s="14">
        <v>12</v>
      </c>
      <c r="G319" s="4">
        <f t="shared" si="18"/>
        <v>0</v>
      </c>
    </row>
    <row r="320" spans="1:7" ht="54" x14ac:dyDescent="0.25">
      <c r="A320" s="5" t="s">
        <v>407</v>
      </c>
      <c r="B320" s="43" t="s">
        <v>426</v>
      </c>
      <c r="C320" s="3" t="s">
        <v>78</v>
      </c>
      <c r="D320" s="14" t="s">
        <v>87</v>
      </c>
      <c r="E320" s="14"/>
      <c r="F320" s="14">
        <v>12</v>
      </c>
      <c r="G320" s="4">
        <f t="shared" si="18"/>
        <v>0</v>
      </c>
    </row>
    <row r="321" spans="1:7" ht="40.5" x14ac:dyDescent="0.25">
      <c r="A321" s="5" t="s">
        <v>408</v>
      </c>
      <c r="B321" s="43" t="s">
        <v>427</v>
      </c>
      <c r="C321" s="3" t="s">
        <v>78</v>
      </c>
      <c r="D321" s="14" t="s">
        <v>87</v>
      </c>
      <c r="E321" s="14"/>
      <c r="F321" s="14">
        <v>12</v>
      </c>
      <c r="G321" s="4">
        <f t="shared" si="18"/>
        <v>0</v>
      </c>
    </row>
    <row r="322" spans="1:7" ht="54" x14ac:dyDescent="0.25">
      <c r="A322" s="5" t="s">
        <v>409</v>
      </c>
      <c r="B322" s="43" t="s">
        <v>428</v>
      </c>
      <c r="C322" s="3" t="s">
        <v>78</v>
      </c>
      <c r="D322" s="14" t="s">
        <v>87</v>
      </c>
      <c r="E322" s="14"/>
      <c r="F322" s="14">
        <v>12</v>
      </c>
      <c r="G322" s="4">
        <f t="shared" si="18"/>
        <v>0</v>
      </c>
    </row>
    <row r="323" spans="1:7" ht="54" x14ac:dyDescent="0.25">
      <c r="A323" s="5" t="s">
        <v>410</v>
      </c>
      <c r="B323" s="43" t="s">
        <v>429</v>
      </c>
      <c r="C323" s="3" t="s">
        <v>78</v>
      </c>
      <c r="D323" s="14" t="s">
        <v>87</v>
      </c>
      <c r="E323" s="14"/>
      <c r="F323" s="14">
        <v>12</v>
      </c>
      <c r="G323" s="4">
        <f t="shared" si="18"/>
        <v>0</v>
      </c>
    </row>
    <row r="324" spans="1:7" ht="40.5" x14ac:dyDescent="0.25">
      <c r="A324" s="5" t="s">
        <v>411</v>
      </c>
      <c r="B324" s="44" t="s">
        <v>430</v>
      </c>
      <c r="C324" s="3" t="s">
        <v>78</v>
      </c>
      <c r="D324" s="14" t="s">
        <v>87</v>
      </c>
      <c r="E324" s="14"/>
      <c r="F324" s="14">
        <v>12</v>
      </c>
      <c r="G324" s="4">
        <f t="shared" si="18"/>
        <v>0</v>
      </c>
    </row>
    <row r="325" spans="1:7" ht="54" x14ac:dyDescent="0.25">
      <c r="A325" s="5" t="s">
        <v>412</v>
      </c>
      <c r="B325" s="44" t="s">
        <v>431</v>
      </c>
      <c r="C325" s="3" t="s">
        <v>78</v>
      </c>
      <c r="D325" s="14" t="s">
        <v>87</v>
      </c>
      <c r="E325" s="14"/>
      <c r="F325" s="14">
        <v>12</v>
      </c>
      <c r="G325" s="4">
        <f t="shared" si="18"/>
        <v>0</v>
      </c>
    </row>
    <row r="326" spans="1:7" ht="54" x14ac:dyDescent="0.25">
      <c r="A326" s="5" t="s">
        <v>492</v>
      </c>
      <c r="B326" s="42" t="s">
        <v>432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493</v>
      </c>
      <c r="B327" s="45" t="s">
        <v>433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465</v>
      </c>
      <c r="B328" s="46" t="s">
        <v>466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571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467</v>
      </c>
      <c r="B330" s="46" t="s">
        <v>468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469</v>
      </c>
      <c r="B331" s="46" t="s">
        <v>470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471</v>
      </c>
      <c r="B332" s="47" t="s">
        <v>472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473</v>
      </c>
      <c r="B333" s="45" t="s">
        <v>637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474</v>
      </c>
      <c r="B334" s="45" t="s">
        <v>638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475</v>
      </c>
      <c r="B335" s="31" t="s">
        <v>639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476</v>
      </c>
      <c r="B336" s="31" t="s">
        <v>640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477</v>
      </c>
      <c r="B337" s="31" t="s">
        <v>641</v>
      </c>
      <c r="C337" s="3" t="s">
        <v>78</v>
      </c>
      <c r="D337" s="14" t="s">
        <v>87</v>
      </c>
      <c r="E337" s="14"/>
      <c r="F337" s="26">
        <v>100</v>
      </c>
      <c r="G337" s="22">
        <f t="shared" si="22"/>
        <v>0</v>
      </c>
    </row>
    <row r="338" spans="1:7" ht="27.75" x14ac:dyDescent="0.25">
      <c r="A338" s="5" t="s">
        <v>478</v>
      </c>
      <c r="B338" s="31" t="s">
        <v>642</v>
      </c>
      <c r="C338" s="3" t="s">
        <v>78</v>
      </c>
      <c r="D338" s="14" t="s">
        <v>87</v>
      </c>
      <c r="E338" s="14"/>
      <c r="F338" s="26">
        <v>600</v>
      </c>
      <c r="G338" s="22">
        <f t="shared" si="22"/>
        <v>0</v>
      </c>
    </row>
    <row r="339" spans="1:7" ht="27.75" x14ac:dyDescent="0.25">
      <c r="A339" s="5" t="s">
        <v>479</v>
      </c>
      <c r="B339" s="31" t="s">
        <v>643</v>
      </c>
      <c r="C339" s="3" t="s">
        <v>78</v>
      </c>
      <c r="D339" s="14" t="s">
        <v>87</v>
      </c>
      <c r="E339" s="14"/>
      <c r="F339" s="26">
        <v>400</v>
      </c>
      <c r="G339" s="22">
        <f t="shared" si="22"/>
        <v>0</v>
      </c>
    </row>
    <row r="340" spans="1:7" ht="27.75" x14ac:dyDescent="0.25">
      <c r="A340" s="5" t="s">
        <v>480</v>
      </c>
      <c r="B340" s="31" t="s">
        <v>644</v>
      </c>
      <c r="C340" s="3" t="s">
        <v>78</v>
      </c>
      <c r="D340" s="14" t="s">
        <v>87</v>
      </c>
      <c r="E340" s="14"/>
      <c r="F340" s="26">
        <v>200</v>
      </c>
      <c r="G340" s="22">
        <f t="shared" si="22"/>
        <v>0</v>
      </c>
    </row>
    <row r="341" spans="1:7" ht="42" x14ac:dyDescent="0.25">
      <c r="A341" s="5" t="s">
        <v>481</v>
      </c>
      <c r="B341" s="48" t="s">
        <v>645</v>
      </c>
      <c r="C341" s="3" t="s">
        <v>78</v>
      </c>
      <c r="D341" s="14" t="s">
        <v>87</v>
      </c>
      <c r="E341" s="14"/>
      <c r="F341" s="26">
        <v>2100</v>
      </c>
      <c r="G341" s="22">
        <f t="shared" si="22"/>
        <v>0</v>
      </c>
    </row>
    <row r="342" spans="1:7" ht="42" x14ac:dyDescent="0.25">
      <c r="A342" s="5" t="s">
        <v>681</v>
      </c>
      <c r="B342" s="31" t="s">
        <v>675</v>
      </c>
      <c r="C342" s="3" t="s">
        <v>78</v>
      </c>
      <c r="D342" s="14" t="s">
        <v>87</v>
      </c>
      <c r="E342" s="14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682</v>
      </c>
      <c r="B343" s="31" t="s">
        <v>676</v>
      </c>
      <c r="C343" s="3" t="s">
        <v>78</v>
      </c>
      <c r="D343" s="14" t="s">
        <v>87</v>
      </c>
      <c r="E343" s="14"/>
      <c r="F343" s="26">
        <v>400</v>
      </c>
      <c r="G343" s="22">
        <f t="shared" si="23"/>
        <v>0</v>
      </c>
    </row>
    <row r="344" spans="1:7" ht="42" x14ac:dyDescent="0.25">
      <c r="A344" s="5" t="s">
        <v>683</v>
      </c>
      <c r="B344" s="31" t="s">
        <v>677</v>
      </c>
      <c r="C344" s="3" t="s">
        <v>78</v>
      </c>
      <c r="D344" s="14" t="s">
        <v>87</v>
      </c>
      <c r="E344" s="14"/>
      <c r="F344" s="26">
        <v>200</v>
      </c>
      <c r="G344" s="22">
        <f t="shared" si="23"/>
        <v>0</v>
      </c>
    </row>
    <row r="345" spans="1:7" ht="42" x14ac:dyDescent="0.25">
      <c r="A345" s="5" t="s">
        <v>684</v>
      </c>
      <c r="B345" s="31" t="s">
        <v>678</v>
      </c>
      <c r="C345" s="3" t="s">
        <v>78</v>
      </c>
      <c r="D345" s="14" t="s">
        <v>87</v>
      </c>
      <c r="E345" s="14"/>
      <c r="F345" s="26">
        <v>600</v>
      </c>
      <c r="G345" s="22">
        <f t="shared" ref="G345:G352" si="24">E345*F345/1000</f>
        <v>0</v>
      </c>
    </row>
    <row r="346" spans="1:7" ht="42" x14ac:dyDescent="0.25">
      <c r="A346" s="5" t="s">
        <v>685</v>
      </c>
      <c r="B346" s="31" t="s">
        <v>679</v>
      </c>
      <c r="C346" s="3" t="s">
        <v>78</v>
      </c>
      <c r="D346" s="14" t="s">
        <v>87</v>
      </c>
      <c r="E346" s="14"/>
      <c r="F346" s="26">
        <v>400</v>
      </c>
      <c r="G346" s="22">
        <f t="shared" si="24"/>
        <v>0</v>
      </c>
    </row>
    <row r="347" spans="1:7" ht="42" x14ac:dyDescent="0.25">
      <c r="A347" s="5" t="s">
        <v>686</v>
      </c>
      <c r="B347" s="31" t="s">
        <v>680</v>
      </c>
      <c r="C347" s="3" t="s">
        <v>78</v>
      </c>
      <c r="D347" s="14" t="s">
        <v>87</v>
      </c>
      <c r="E347" s="14"/>
      <c r="F347" s="26">
        <v>200</v>
      </c>
      <c r="G347" s="22">
        <f t="shared" si="24"/>
        <v>0</v>
      </c>
    </row>
    <row r="348" spans="1:7" x14ac:dyDescent="0.25">
      <c r="A348" s="5" t="s">
        <v>482</v>
      </c>
      <c r="B348" s="49" t="s">
        <v>483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f t="shared" si="24"/>
        <v>534</v>
      </c>
    </row>
    <row r="349" spans="1:7" x14ac:dyDescent="0.25">
      <c r="A349" s="5" t="s">
        <v>484</v>
      </c>
      <c r="B349" s="49" t="s">
        <v>485</v>
      </c>
      <c r="C349" s="3" t="s">
        <v>78</v>
      </c>
      <c r="D349" s="14" t="s">
        <v>87</v>
      </c>
      <c r="E349" s="14">
        <v>23400</v>
      </c>
      <c r="F349" s="27">
        <v>50</v>
      </c>
      <c r="G349" s="22">
        <f t="shared" si="24"/>
        <v>1170</v>
      </c>
    </row>
    <row r="350" spans="1:7" x14ac:dyDescent="0.25">
      <c r="A350" s="5" t="s">
        <v>486</v>
      </c>
      <c r="B350" s="49" t="s">
        <v>487</v>
      </c>
      <c r="C350" s="3" t="s">
        <v>78</v>
      </c>
      <c r="D350" s="14" t="s">
        <v>87</v>
      </c>
      <c r="E350" s="14">
        <v>43800</v>
      </c>
      <c r="F350" s="27">
        <v>50</v>
      </c>
      <c r="G350" s="22">
        <f t="shared" si="24"/>
        <v>2190</v>
      </c>
    </row>
    <row r="351" spans="1:7" x14ac:dyDescent="0.25">
      <c r="A351" s="5" t="s">
        <v>488</v>
      </c>
      <c r="B351" s="49" t="s">
        <v>489</v>
      </c>
      <c r="C351" s="3" t="s">
        <v>78</v>
      </c>
      <c r="D351" s="14" t="s">
        <v>87</v>
      </c>
      <c r="E351" s="14">
        <v>31176</v>
      </c>
      <c r="F351" s="27">
        <v>50</v>
      </c>
      <c r="G351" s="22">
        <f t="shared" si="24"/>
        <v>1558.8</v>
      </c>
    </row>
    <row r="352" spans="1:7" x14ac:dyDescent="0.25">
      <c r="A352" s="5" t="s">
        <v>490</v>
      </c>
      <c r="B352" s="49" t="s">
        <v>491</v>
      </c>
      <c r="C352" s="3" t="s">
        <v>78</v>
      </c>
      <c r="D352" s="14" t="s">
        <v>87</v>
      </c>
      <c r="E352" s="14">
        <v>30933.31</v>
      </c>
      <c r="F352" s="27">
        <v>50</v>
      </c>
      <c r="G352" s="22">
        <f t="shared" si="24"/>
        <v>1546.6655000000001</v>
      </c>
    </row>
    <row r="353" spans="1:7" ht="27" x14ac:dyDescent="0.25">
      <c r="A353" s="51">
        <v>30197232</v>
      </c>
      <c r="B353" s="52" t="s">
        <v>494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495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496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497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497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498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499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500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501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502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503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504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505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505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506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507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508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509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510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510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511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512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513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514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515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516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517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517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517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517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517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517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517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518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519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520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521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522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523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524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524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525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526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527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528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529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529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530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531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532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532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533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534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535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536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537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538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539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540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541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542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543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544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544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545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546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547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548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549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550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551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552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553</v>
      </c>
      <c r="C425" s="3" t="s">
        <v>78</v>
      </c>
      <c r="D425" s="14" t="s">
        <v>94</v>
      </c>
      <c r="E425" s="5">
        <v>750</v>
      </c>
      <c r="F425" s="50">
        <v>400</v>
      </c>
      <c r="G425" s="22">
        <f t="shared" si="25"/>
        <v>300</v>
      </c>
    </row>
    <row r="426" spans="1:8" ht="27" x14ac:dyDescent="0.25">
      <c r="A426" s="5">
        <v>30192170</v>
      </c>
      <c r="B426" s="48" t="s">
        <v>554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555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555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555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764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765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556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557</v>
      </c>
      <c r="C470" s="28" t="s">
        <v>78</v>
      </c>
      <c r="D470" s="5" t="s">
        <v>87</v>
      </c>
      <c r="E470" s="5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558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559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560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561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562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563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564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565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566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566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567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568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569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570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571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572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573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574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575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576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577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578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579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580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581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582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583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584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585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586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587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588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589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590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595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591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591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592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592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593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594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464</v>
      </c>
      <c r="C514" s="55" t="s">
        <v>78</v>
      </c>
      <c r="D514" s="57" t="s">
        <v>87</v>
      </c>
      <c r="E514" s="57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7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596</v>
      </c>
      <c r="C517" s="55" t="s">
        <v>78</v>
      </c>
      <c r="D517" s="57" t="s">
        <v>87</v>
      </c>
      <c r="E517" s="57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597</v>
      </c>
      <c r="C518" s="55" t="s">
        <v>78</v>
      </c>
      <c r="D518" s="57" t="s">
        <v>87</v>
      </c>
      <c r="E518" s="57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598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599</v>
      </c>
      <c r="C520" s="55" t="s">
        <v>167</v>
      </c>
      <c r="D520" s="57" t="s">
        <v>87</v>
      </c>
      <c r="E520" s="57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600</v>
      </c>
      <c r="C521" s="55" t="s">
        <v>78</v>
      </c>
      <c r="D521" s="57" t="s">
        <v>87</v>
      </c>
      <c r="E521" s="57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601</v>
      </c>
      <c r="C522" s="55" t="s">
        <v>78</v>
      </c>
      <c r="D522" s="57" t="s">
        <v>87</v>
      </c>
      <c r="E522" s="57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603</v>
      </c>
      <c r="C523" s="55" t="s">
        <v>182</v>
      </c>
      <c r="D523" s="57" t="s">
        <v>87</v>
      </c>
      <c r="E523" s="57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604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609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5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614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612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613</v>
      </c>
      <c r="C529" s="55" t="s">
        <v>78</v>
      </c>
      <c r="D529" s="57" t="s">
        <v>87</v>
      </c>
      <c r="E529" s="57"/>
      <c r="F529" s="57">
        <v>10</v>
      </c>
      <c r="G529" s="4">
        <f t="shared" si="35"/>
        <v>0</v>
      </c>
    </row>
    <row r="530" spans="1:7" ht="27" x14ac:dyDescent="0.25">
      <c r="A530" s="58">
        <v>31685000</v>
      </c>
      <c r="B530" s="34" t="s">
        <v>615</v>
      </c>
      <c r="C530" s="59" t="s">
        <v>78</v>
      </c>
      <c r="D530" s="60" t="s">
        <v>87</v>
      </c>
      <c r="E530" s="60"/>
      <c r="F530" s="60">
        <v>10</v>
      </c>
      <c r="G530" s="61">
        <f t="shared" ref="G530" si="36">E530*F530/1000</f>
        <v>0</v>
      </c>
    </row>
    <row r="531" spans="1:7" x14ac:dyDescent="0.25">
      <c r="A531" s="62">
        <v>33141142</v>
      </c>
      <c r="B531" s="13" t="s">
        <v>616</v>
      </c>
      <c r="C531" s="55" t="s">
        <v>78</v>
      </c>
      <c r="D531" s="57" t="s">
        <v>87</v>
      </c>
      <c r="E531" s="57"/>
      <c r="F531" s="57">
        <v>8000</v>
      </c>
      <c r="G531" s="22">
        <f t="shared" ref="G531" si="37">E531*F531/1000</f>
        <v>0</v>
      </c>
    </row>
    <row r="532" spans="1:7" x14ac:dyDescent="0.25">
      <c r="A532" s="62">
        <v>24311530</v>
      </c>
      <c r="B532" s="13" t="s">
        <v>617</v>
      </c>
      <c r="C532" s="55" t="s">
        <v>78</v>
      </c>
      <c r="D532" s="57" t="s">
        <v>87</v>
      </c>
      <c r="E532" s="57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570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618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5">
        <v>34351200</v>
      </c>
      <c r="B535" s="28" t="s">
        <v>185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8">
        <v>64211130</v>
      </c>
      <c r="B537" s="29" t="s">
        <v>168</v>
      </c>
      <c r="C537" s="5" t="s">
        <v>78</v>
      </c>
      <c r="D537" s="58" t="s">
        <v>225</v>
      </c>
      <c r="E537" s="58">
        <v>8000</v>
      </c>
      <c r="F537" s="58">
        <v>12</v>
      </c>
      <c r="G537" s="61">
        <f t="shared" si="41"/>
        <v>96</v>
      </c>
    </row>
    <row r="538" spans="1:7" ht="40.5" x14ac:dyDescent="0.25">
      <c r="A538" s="14" t="s">
        <v>621</v>
      </c>
      <c r="B538" s="56" t="s">
        <v>619</v>
      </c>
      <c r="C538" s="14" t="s">
        <v>620</v>
      </c>
      <c r="D538" s="14" t="s">
        <v>225</v>
      </c>
      <c r="E538" s="14"/>
      <c r="F538" s="14">
        <v>1</v>
      </c>
      <c r="G538" s="61">
        <f t="shared" si="41"/>
        <v>0</v>
      </c>
    </row>
    <row r="539" spans="1:7" s="99" customFormat="1" ht="27" x14ac:dyDescent="0.25">
      <c r="A539" s="26">
        <v>31151120</v>
      </c>
      <c r="B539" s="97" t="s">
        <v>622</v>
      </c>
      <c r="C539" s="26" t="s">
        <v>78</v>
      </c>
      <c r="D539" s="26" t="s">
        <v>87</v>
      </c>
      <c r="E539" s="26">
        <v>15330</v>
      </c>
      <c r="F539" s="26">
        <v>50</v>
      </c>
      <c r="G539" s="98">
        <f t="shared" si="41"/>
        <v>766.5</v>
      </c>
    </row>
    <row r="540" spans="1:7" x14ac:dyDescent="0.25">
      <c r="A540" s="14">
        <v>30237460</v>
      </c>
      <c r="B540" s="56" t="s">
        <v>623</v>
      </c>
      <c r="C540" s="14" t="s">
        <v>78</v>
      </c>
      <c r="D540" s="14" t="s">
        <v>87</v>
      </c>
      <c r="E540" s="14"/>
      <c r="F540" s="14">
        <v>50</v>
      </c>
      <c r="G540" s="61">
        <f t="shared" si="41"/>
        <v>0</v>
      </c>
    </row>
    <row r="541" spans="1:7" x14ac:dyDescent="0.25">
      <c r="A541" s="14">
        <v>30237411</v>
      </c>
      <c r="B541" s="56" t="s">
        <v>624</v>
      </c>
      <c r="C541" s="14" t="s">
        <v>78</v>
      </c>
      <c r="D541" s="14" t="s">
        <v>87</v>
      </c>
      <c r="E541" s="14"/>
      <c r="F541" s="14">
        <v>50</v>
      </c>
      <c r="G541" s="61">
        <f t="shared" si="41"/>
        <v>0</v>
      </c>
    </row>
    <row r="542" spans="1:7" x14ac:dyDescent="0.25">
      <c r="A542" s="14">
        <v>30232231</v>
      </c>
      <c r="B542" s="56" t="s">
        <v>625</v>
      </c>
      <c r="C542" s="14" t="s">
        <v>78</v>
      </c>
      <c r="D542" s="14" t="s">
        <v>87</v>
      </c>
      <c r="E542" s="14"/>
      <c r="F542" s="14">
        <v>3</v>
      </c>
      <c r="G542" s="61">
        <f t="shared" si="41"/>
        <v>0</v>
      </c>
    </row>
    <row r="543" spans="1:7" x14ac:dyDescent="0.25">
      <c r="A543" s="14">
        <v>30232231</v>
      </c>
      <c r="B543" s="56" t="s">
        <v>625</v>
      </c>
      <c r="C543" s="14" t="s">
        <v>78</v>
      </c>
      <c r="D543" s="14" t="s">
        <v>87</v>
      </c>
      <c r="E543" s="14"/>
      <c r="F543" s="14">
        <v>4</v>
      </c>
      <c r="G543" s="61">
        <f t="shared" si="41"/>
        <v>0</v>
      </c>
    </row>
    <row r="544" spans="1:7" x14ac:dyDescent="0.25">
      <c r="A544" s="14">
        <v>30121500</v>
      </c>
      <c r="B544" s="56" t="s">
        <v>628</v>
      </c>
      <c r="C544" s="14" t="s">
        <v>78</v>
      </c>
      <c r="D544" s="14" t="s">
        <v>87</v>
      </c>
      <c r="E544" s="14"/>
      <c r="F544" s="14">
        <v>20</v>
      </c>
      <c r="G544" s="61">
        <f t="shared" ref="G544" si="42">(F544*E544)/1000</f>
        <v>0</v>
      </c>
    </row>
    <row r="545" spans="1:7" ht="27" x14ac:dyDescent="0.25">
      <c r="A545" s="14" t="s">
        <v>626</v>
      </c>
      <c r="B545" s="56" t="s">
        <v>627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628</v>
      </c>
      <c r="C546" s="14" t="s">
        <v>78</v>
      </c>
      <c r="D546" s="14" t="s">
        <v>87</v>
      </c>
      <c r="E546" s="14"/>
      <c r="F546" s="14">
        <v>5</v>
      </c>
      <c r="G546" s="61">
        <f t="shared" si="41"/>
        <v>0</v>
      </c>
    </row>
    <row r="547" spans="1:7" x14ac:dyDescent="0.25">
      <c r="A547" s="14">
        <v>32551170</v>
      </c>
      <c r="B547" s="56" t="s">
        <v>629</v>
      </c>
      <c r="C547" s="14" t="s">
        <v>78</v>
      </c>
      <c r="D547" s="14" t="s">
        <v>87</v>
      </c>
      <c r="E547" s="14">
        <v>40570</v>
      </c>
      <c r="F547" s="14">
        <v>40</v>
      </c>
      <c r="G547" s="63">
        <f t="shared" ref="G547" si="43">(F547*E547)/1000</f>
        <v>1622.8</v>
      </c>
    </row>
    <row r="548" spans="1:7" ht="27" x14ac:dyDescent="0.25">
      <c r="A548" s="14" t="s">
        <v>630</v>
      </c>
      <c r="B548" s="46" t="s">
        <v>631</v>
      </c>
      <c r="C548" s="14" t="s">
        <v>78</v>
      </c>
      <c r="D548" s="14" t="s">
        <v>87</v>
      </c>
      <c r="E548" s="14"/>
      <c r="F548" s="14">
        <v>10</v>
      </c>
      <c r="G548" s="63">
        <f t="shared" ref="G548:G574" si="44">(F548*E548)/1000</f>
        <v>0</v>
      </c>
    </row>
    <row r="549" spans="1:7" x14ac:dyDescent="0.25">
      <c r="A549" s="14" t="s">
        <v>634</v>
      </c>
      <c r="B549" s="46" t="s">
        <v>647</v>
      </c>
      <c r="C549" s="14" t="s">
        <v>78</v>
      </c>
      <c r="D549" s="14" t="s">
        <v>87</v>
      </c>
      <c r="E549" s="14"/>
      <c r="F549" s="14">
        <v>10</v>
      </c>
      <c r="G549" s="63">
        <f t="shared" si="44"/>
        <v>0</v>
      </c>
    </row>
    <row r="550" spans="1:7" ht="27" x14ac:dyDescent="0.25">
      <c r="A550" s="14" t="s">
        <v>635</v>
      </c>
      <c r="B550" s="46" t="s">
        <v>648</v>
      </c>
      <c r="C550" s="14" t="s">
        <v>78</v>
      </c>
      <c r="D550" s="14" t="s">
        <v>87</v>
      </c>
      <c r="E550" s="14"/>
      <c r="F550" s="14">
        <v>10</v>
      </c>
      <c r="G550" s="63">
        <f t="shared" si="44"/>
        <v>0</v>
      </c>
    </row>
    <row r="551" spans="1:7" x14ac:dyDescent="0.25">
      <c r="A551" s="14" t="s">
        <v>714</v>
      </c>
      <c r="B551" s="88" t="s">
        <v>715</v>
      </c>
      <c r="C551" s="14" t="s">
        <v>78</v>
      </c>
      <c r="D551" s="14" t="s">
        <v>87</v>
      </c>
      <c r="E551" s="14"/>
      <c r="F551" s="14">
        <v>10</v>
      </c>
      <c r="G551" s="63">
        <f t="shared" ref="G551" si="45">(F551*E551)/1000</f>
        <v>0</v>
      </c>
    </row>
    <row r="552" spans="1:7" ht="46.5" customHeight="1" x14ac:dyDescent="0.25">
      <c r="A552" s="14" t="s">
        <v>636</v>
      </c>
      <c r="B552" s="46" t="s">
        <v>646</v>
      </c>
      <c r="C552" s="14" t="s">
        <v>78</v>
      </c>
      <c r="D552" s="14" t="s">
        <v>169</v>
      </c>
      <c r="E552" s="14">
        <v>12000</v>
      </c>
      <c r="F552" s="14">
        <v>7</v>
      </c>
      <c r="G552" s="63">
        <v>72</v>
      </c>
    </row>
    <row r="553" spans="1:7" ht="32.25" customHeight="1" x14ac:dyDescent="0.25">
      <c r="A553" s="14" t="s">
        <v>632</v>
      </c>
      <c r="B553" s="46" t="s">
        <v>633</v>
      </c>
      <c r="C553" s="14" t="s">
        <v>182</v>
      </c>
      <c r="D553" s="14" t="s">
        <v>87</v>
      </c>
      <c r="E553" s="14">
        <v>500000</v>
      </c>
      <c r="F553" s="14">
        <v>1</v>
      </c>
      <c r="G553" s="63">
        <f t="shared" si="44"/>
        <v>500</v>
      </c>
    </row>
    <row r="554" spans="1:7" x14ac:dyDescent="0.25">
      <c r="A554" s="14" t="s">
        <v>649</v>
      </c>
      <c r="B554" s="13" t="s">
        <v>650</v>
      </c>
      <c r="C554" s="14" t="s">
        <v>78</v>
      </c>
      <c r="D554" s="14" t="s">
        <v>92</v>
      </c>
      <c r="E554" s="14"/>
      <c r="F554" s="14">
        <v>624</v>
      </c>
      <c r="G554" s="63">
        <f t="shared" si="44"/>
        <v>0</v>
      </c>
    </row>
    <row r="555" spans="1:7" ht="42.75" customHeight="1" x14ac:dyDescent="0.25">
      <c r="A555" s="90" t="s">
        <v>718</v>
      </c>
      <c r="B555" s="64" t="s">
        <v>651</v>
      </c>
      <c r="C555" s="14" t="s">
        <v>78</v>
      </c>
      <c r="D555" s="14" t="s">
        <v>87</v>
      </c>
      <c r="E555" s="14"/>
      <c r="F555" s="14">
        <v>6</v>
      </c>
      <c r="G555" s="63">
        <f t="shared" si="44"/>
        <v>0</v>
      </c>
    </row>
    <row r="556" spans="1:7" ht="40.5" x14ac:dyDescent="0.25">
      <c r="A556" s="90" t="s">
        <v>719</v>
      </c>
      <c r="B556" s="64" t="s">
        <v>652</v>
      </c>
      <c r="C556" s="14" t="s">
        <v>78</v>
      </c>
      <c r="D556" s="14" t="s">
        <v>87</v>
      </c>
      <c r="E556" s="14"/>
      <c r="F556" s="14">
        <v>6</v>
      </c>
      <c r="G556" s="63">
        <f t="shared" si="44"/>
        <v>0</v>
      </c>
    </row>
    <row r="557" spans="1:7" ht="40.5" x14ac:dyDescent="0.25">
      <c r="A557" s="90" t="s">
        <v>720</v>
      </c>
      <c r="B557" s="64" t="s">
        <v>653</v>
      </c>
      <c r="C557" s="14" t="s">
        <v>78</v>
      </c>
      <c r="D557" s="14" t="s">
        <v>87</v>
      </c>
      <c r="E557" s="14"/>
      <c r="F557" s="14">
        <v>6</v>
      </c>
      <c r="G557" s="63">
        <f t="shared" si="44"/>
        <v>0</v>
      </c>
    </row>
    <row r="558" spans="1:7" ht="54" x14ac:dyDescent="0.25">
      <c r="A558" s="90" t="s">
        <v>721</v>
      </c>
      <c r="B558" s="64" t="s">
        <v>654</v>
      </c>
      <c r="C558" s="14" t="s">
        <v>78</v>
      </c>
      <c r="D558" s="14" t="s">
        <v>87</v>
      </c>
      <c r="E558" s="14"/>
      <c r="F558" s="14">
        <v>6</v>
      </c>
      <c r="G558" s="63">
        <f t="shared" si="44"/>
        <v>0</v>
      </c>
    </row>
    <row r="559" spans="1:7" ht="54" x14ac:dyDescent="0.25">
      <c r="A559" s="90" t="s">
        <v>722</v>
      </c>
      <c r="B559" s="64" t="s">
        <v>655</v>
      </c>
      <c r="C559" s="14" t="s">
        <v>78</v>
      </c>
      <c r="D559" s="14" t="s">
        <v>87</v>
      </c>
      <c r="E559" s="14"/>
      <c r="F559" s="14">
        <v>6</v>
      </c>
      <c r="G559" s="63">
        <f t="shared" si="44"/>
        <v>0</v>
      </c>
    </row>
    <row r="560" spans="1:7" ht="54" x14ac:dyDescent="0.25">
      <c r="A560" s="90" t="s">
        <v>723</v>
      </c>
      <c r="B560" s="64" t="s">
        <v>656</v>
      </c>
      <c r="C560" s="14" t="s">
        <v>78</v>
      </c>
      <c r="D560" s="14" t="s">
        <v>87</v>
      </c>
      <c r="E560" s="14"/>
      <c r="F560" s="14">
        <v>6</v>
      </c>
      <c r="G560" s="63">
        <f t="shared" si="44"/>
        <v>0</v>
      </c>
    </row>
    <row r="561" spans="1:7" ht="54" x14ac:dyDescent="0.25">
      <c r="A561" s="90" t="s">
        <v>724</v>
      </c>
      <c r="B561" s="91" t="s">
        <v>657</v>
      </c>
      <c r="C561" s="14" t="s">
        <v>78</v>
      </c>
      <c r="D561" s="14" t="s">
        <v>87</v>
      </c>
      <c r="E561" s="14"/>
      <c r="F561" s="14">
        <v>6</v>
      </c>
      <c r="G561" s="63">
        <f t="shared" si="44"/>
        <v>0</v>
      </c>
    </row>
    <row r="562" spans="1:7" ht="54" x14ac:dyDescent="0.25">
      <c r="A562" s="90" t="s">
        <v>725</v>
      </c>
      <c r="B562" s="64" t="s">
        <v>658</v>
      </c>
      <c r="C562" s="14" t="s">
        <v>78</v>
      </c>
      <c r="D562" s="14" t="s">
        <v>87</v>
      </c>
      <c r="E562" s="14"/>
      <c r="F562" s="14">
        <v>6</v>
      </c>
      <c r="G562" s="63">
        <f t="shared" si="44"/>
        <v>0</v>
      </c>
    </row>
    <row r="563" spans="1:7" ht="67.5" x14ac:dyDescent="0.25">
      <c r="A563" s="90" t="s">
        <v>726</v>
      </c>
      <c r="B563" s="64" t="s">
        <v>659</v>
      </c>
      <c r="C563" s="14" t="s">
        <v>78</v>
      </c>
      <c r="D563" s="14" t="s">
        <v>87</v>
      </c>
      <c r="E563" s="14"/>
      <c r="F563" s="14">
        <v>6</v>
      </c>
      <c r="G563" s="63">
        <f t="shared" si="44"/>
        <v>0</v>
      </c>
    </row>
    <row r="564" spans="1:7" ht="40.5" x14ac:dyDescent="0.25">
      <c r="A564" s="90" t="s">
        <v>727</v>
      </c>
      <c r="B564" s="64" t="s">
        <v>660</v>
      </c>
      <c r="C564" s="14" t="s">
        <v>78</v>
      </c>
      <c r="D564" s="14" t="s">
        <v>87</v>
      </c>
      <c r="E564" s="14"/>
      <c r="F564" s="14">
        <v>6</v>
      </c>
      <c r="G564" s="63">
        <f t="shared" si="44"/>
        <v>0</v>
      </c>
    </row>
    <row r="565" spans="1:7" ht="67.5" x14ac:dyDescent="0.25">
      <c r="A565" s="90" t="s">
        <v>728</v>
      </c>
      <c r="B565" s="64" t="s">
        <v>661</v>
      </c>
      <c r="C565" s="14" t="s">
        <v>78</v>
      </c>
      <c r="D565" s="14" t="s">
        <v>87</v>
      </c>
      <c r="E565" s="14"/>
      <c r="F565" s="14">
        <v>6</v>
      </c>
      <c r="G565" s="63">
        <f t="shared" si="44"/>
        <v>0</v>
      </c>
    </row>
    <row r="566" spans="1:7" ht="40.5" x14ac:dyDescent="0.25">
      <c r="A566" s="90" t="s">
        <v>729</v>
      </c>
      <c r="B566" s="64" t="s">
        <v>662</v>
      </c>
      <c r="C566" s="14" t="s">
        <v>78</v>
      </c>
      <c r="D566" s="14" t="s">
        <v>87</v>
      </c>
      <c r="E566" s="14"/>
      <c r="F566" s="14">
        <v>6</v>
      </c>
      <c r="G566" s="63">
        <f t="shared" si="44"/>
        <v>0</v>
      </c>
    </row>
    <row r="567" spans="1:7" ht="54" x14ac:dyDescent="0.25">
      <c r="A567" s="90" t="s">
        <v>730</v>
      </c>
      <c r="B567" s="64" t="s">
        <v>663</v>
      </c>
      <c r="C567" s="14" t="s">
        <v>78</v>
      </c>
      <c r="D567" s="14" t="s">
        <v>87</v>
      </c>
      <c r="E567" s="14"/>
      <c r="F567" s="14">
        <v>6</v>
      </c>
      <c r="G567" s="63">
        <f t="shared" si="44"/>
        <v>0</v>
      </c>
    </row>
    <row r="568" spans="1:7" ht="54" x14ac:dyDescent="0.25">
      <c r="A568" s="90" t="s">
        <v>731</v>
      </c>
      <c r="B568" s="64" t="s">
        <v>664</v>
      </c>
      <c r="C568" s="14" t="s">
        <v>78</v>
      </c>
      <c r="D568" s="14" t="s">
        <v>87</v>
      </c>
      <c r="E568" s="14"/>
      <c r="F568" s="14">
        <v>6</v>
      </c>
      <c r="G568" s="63">
        <f t="shared" si="44"/>
        <v>0</v>
      </c>
    </row>
    <row r="569" spans="1:7" ht="40.5" x14ac:dyDescent="0.25">
      <c r="A569" s="90" t="s">
        <v>732</v>
      </c>
      <c r="B569" s="64" t="s">
        <v>665</v>
      </c>
      <c r="C569" s="14" t="s">
        <v>78</v>
      </c>
      <c r="D569" s="14" t="s">
        <v>87</v>
      </c>
      <c r="E569" s="14"/>
      <c r="F569" s="14">
        <v>6</v>
      </c>
      <c r="G569" s="63">
        <f t="shared" si="44"/>
        <v>0</v>
      </c>
    </row>
    <row r="570" spans="1:7" ht="54" x14ac:dyDescent="0.25">
      <c r="A570" s="90" t="s">
        <v>733</v>
      </c>
      <c r="B570" s="64" t="s">
        <v>666</v>
      </c>
      <c r="C570" s="14" t="s">
        <v>78</v>
      </c>
      <c r="D570" s="14" t="s">
        <v>87</v>
      </c>
      <c r="E570" s="14"/>
      <c r="F570" s="14">
        <v>6</v>
      </c>
      <c r="G570" s="63">
        <f t="shared" si="44"/>
        <v>0</v>
      </c>
    </row>
    <row r="571" spans="1:7" ht="54" x14ac:dyDescent="0.25">
      <c r="A571" s="90" t="s">
        <v>734</v>
      </c>
      <c r="B571" s="64" t="s">
        <v>735</v>
      </c>
      <c r="C571" s="14" t="s">
        <v>78</v>
      </c>
      <c r="D571" s="14" t="s">
        <v>87</v>
      </c>
      <c r="E571" s="14"/>
      <c r="F571" s="14">
        <v>6</v>
      </c>
      <c r="G571" s="63">
        <f t="shared" si="44"/>
        <v>0</v>
      </c>
    </row>
    <row r="572" spans="1:7" ht="40.5" x14ac:dyDescent="0.25">
      <c r="A572" s="90" t="s">
        <v>736</v>
      </c>
      <c r="B572" s="64" t="s">
        <v>667</v>
      </c>
      <c r="C572" s="14" t="s">
        <v>78</v>
      </c>
      <c r="D572" s="14" t="s">
        <v>87</v>
      </c>
      <c r="E572" s="14"/>
      <c r="F572" s="14">
        <v>6</v>
      </c>
      <c r="G572" s="63">
        <f t="shared" si="44"/>
        <v>0</v>
      </c>
    </row>
    <row r="573" spans="1:7" ht="40.5" x14ac:dyDescent="0.25">
      <c r="A573" s="90" t="s">
        <v>737</v>
      </c>
      <c r="B573" s="64" t="s">
        <v>668</v>
      </c>
      <c r="C573" s="14" t="s">
        <v>78</v>
      </c>
      <c r="D573" s="14" t="s">
        <v>87</v>
      </c>
      <c r="E573" s="14"/>
      <c r="F573" s="14">
        <v>6</v>
      </c>
      <c r="G573" s="63">
        <f t="shared" si="44"/>
        <v>0</v>
      </c>
    </row>
    <row r="574" spans="1:7" ht="40.5" x14ac:dyDescent="0.25">
      <c r="A574" s="14" t="s">
        <v>669</v>
      </c>
      <c r="B574" s="31" t="s">
        <v>670</v>
      </c>
      <c r="C574" s="14" t="s">
        <v>182</v>
      </c>
      <c r="D574" s="14" t="s">
        <v>225</v>
      </c>
      <c r="E574" s="14">
        <v>900000</v>
      </c>
      <c r="F574" s="14">
        <v>1</v>
      </c>
      <c r="G574" s="63">
        <f t="shared" si="44"/>
        <v>900</v>
      </c>
    </row>
    <row r="575" spans="1:7" x14ac:dyDescent="0.25">
      <c r="A575" s="14" t="s">
        <v>687</v>
      </c>
      <c r="B575" s="13" t="s">
        <v>688</v>
      </c>
      <c r="C575" s="14" t="s">
        <v>78</v>
      </c>
      <c r="D575" s="14" t="s">
        <v>87</v>
      </c>
      <c r="E575" s="14"/>
      <c r="F575" s="14">
        <v>1</v>
      </c>
      <c r="G575" s="63">
        <f t="shared" ref="G575" si="46">(F575*E575)/1000</f>
        <v>0</v>
      </c>
    </row>
    <row r="576" spans="1:7" ht="27" x14ac:dyDescent="0.25">
      <c r="A576" s="51">
        <v>70221100</v>
      </c>
      <c r="B576" s="65" t="s">
        <v>689</v>
      </c>
      <c r="C576" s="66" t="s">
        <v>182</v>
      </c>
      <c r="D576" s="66" t="s">
        <v>169</v>
      </c>
      <c r="E576" s="66">
        <v>100000</v>
      </c>
      <c r="F576" s="66">
        <v>7</v>
      </c>
      <c r="G576" s="67">
        <f>E576*F576/1000</f>
        <v>700</v>
      </c>
    </row>
    <row r="577" spans="1:7" ht="27" x14ac:dyDescent="0.25">
      <c r="A577" s="51">
        <v>33691226</v>
      </c>
      <c r="B577" s="69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0">
        <f t="shared" ref="G577:G579" si="47">(F577*E577)/1000</f>
        <v>95</v>
      </c>
    </row>
    <row r="578" spans="1:7" x14ac:dyDescent="0.25">
      <c r="A578" s="51">
        <v>33621730</v>
      </c>
      <c r="B578" s="69" t="s">
        <v>47</v>
      </c>
      <c r="C578" s="51" t="s">
        <v>182</v>
      </c>
      <c r="D578" s="51" t="s">
        <v>81</v>
      </c>
      <c r="E578" s="51">
        <v>100</v>
      </c>
      <c r="F578" s="71">
        <v>500</v>
      </c>
      <c r="G578" s="70">
        <f t="shared" si="47"/>
        <v>50</v>
      </c>
    </row>
    <row r="579" spans="1:7" ht="27" x14ac:dyDescent="0.25">
      <c r="A579" s="72">
        <v>33661146</v>
      </c>
      <c r="B579" s="73" t="s">
        <v>19</v>
      </c>
      <c r="C579" s="72" t="s">
        <v>182</v>
      </c>
      <c r="D579" s="51" t="s">
        <v>81</v>
      </c>
      <c r="E579" s="51">
        <v>350</v>
      </c>
      <c r="F579" s="72">
        <v>250</v>
      </c>
      <c r="G579" s="74">
        <f t="shared" si="47"/>
        <v>87.5</v>
      </c>
    </row>
    <row r="580" spans="1:7" ht="40.5" x14ac:dyDescent="0.25">
      <c r="A580" s="72">
        <v>33661116</v>
      </c>
      <c r="B580" s="73" t="s">
        <v>566</v>
      </c>
      <c r="C580" s="72" t="s">
        <v>182</v>
      </c>
      <c r="D580" s="51" t="s">
        <v>87</v>
      </c>
      <c r="E580" s="51">
        <v>90</v>
      </c>
      <c r="F580" s="75">
        <v>200</v>
      </c>
      <c r="G580" s="76">
        <f t="shared" ref="G580:G583" si="48">E580*F580/1000</f>
        <v>18</v>
      </c>
    </row>
    <row r="581" spans="1:7" x14ac:dyDescent="0.25">
      <c r="A581" s="77">
        <v>33621360</v>
      </c>
      <c r="B581" s="78" t="s">
        <v>588</v>
      </c>
      <c r="C581" s="79" t="s">
        <v>182</v>
      </c>
      <c r="D581" s="77" t="s">
        <v>87</v>
      </c>
      <c r="E581" s="77">
        <v>290</v>
      </c>
      <c r="F581" s="80">
        <v>250</v>
      </c>
      <c r="G581" s="81">
        <f t="shared" si="48"/>
        <v>72.5</v>
      </c>
    </row>
    <row r="582" spans="1:7" ht="17.25" customHeight="1" x14ac:dyDescent="0.25">
      <c r="A582" s="14" t="s">
        <v>690</v>
      </c>
      <c r="B582" s="13" t="s">
        <v>691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692</v>
      </c>
      <c r="B583" s="46" t="s">
        <v>693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5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5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5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5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5"/>
      <c r="F588" s="1">
        <v>5000</v>
      </c>
      <c r="G588" s="2">
        <f t="shared" si="49"/>
        <v>0</v>
      </c>
    </row>
    <row r="589" spans="1:7" x14ac:dyDescent="0.25">
      <c r="A589" s="5">
        <v>39511130</v>
      </c>
      <c r="B589" s="28" t="s">
        <v>696</v>
      </c>
      <c r="C589" s="1" t="s">
        <v>78</v>
      </c>
      <c r="D589" s="1" t="s">
        <v>87</v>
      </c>
      <c r="E589" s="5"/>
      <c r="F589" s="1">
        <v>10000</v>
      </c>
      <c r="G589" s="2">
        <f t="shared" si="49"/>
        <v>0</v>
      </c>
    </row>
    <row r="590" spans="1:7" ht="27" x14ac:dyDescent="0.25">
      <c r="A590" s="5">
        <v>39511130</v>
      </c>
      <c r="B590" s="28" t="s">
        <v>697</v>
      </c>
      <c r="C590" s="1" t="s">
        <v>78</v>
      </c>
      <c r="D590" s="1" t="s">
        <v>87</v>
      </c>
      <c r="E590" s="5"/>
      <c r="F590" s="1">
        <v>10000</v>
      </c>
      <c r="G590" s="2">
        <f t="shared" ref="G590" si="50">(F590*E590)/1000</f>
        <v>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2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2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2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2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2" t="s">
        <v>87</v>
      </c>
      <c r="E596" s="55"/>
      <c r="F596" s="62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2" t="s">
        <v>87</v>
      </c>
      <c r="E597" s="55"/>
      <c r="F597" s="62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2" t="s">
        <v>87</v>
      </c>
      <c r="E598" s="55"/>
      <c r="F598" s="62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2" t="s">
        <v>87</v>
      </c>
      <c r="E599" s="55"/>
      <c r="F599" s="62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2" t="s">
        <v>87</v>
      </c>
      <c r="E600" s="55"/>
      <c r="F600" s="62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2" t="s">
        <v>87</v>
      </c>
      <c r="E601" s="55"/>
      <c r="F601" s="62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2" t="s">
        <v>87</v>
      </c>
      <c r="E602" s="55"/>
      <c r="F602" s="62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2" t="s">
        <v>87</v>
      </c>
      <c r="E603" s="55"/>
      <c r="F603" s="62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2" t="s">
        <v>87</v>
      </c>
      <c r="E604" s="55"/>
      <c r="F604" s="62">
        <v>80</v>
      </c>
      <c r="G604" s="22">
        <f t="shared" si="54"/>
        <v>0</v>
      </c>
    </row>
    <row r="605" spans="1:7" x14ac:dyDescent="0.25">
      <c r="A605" s="58">
        <v>34351200</v>
      </c>
      <c r="B605" s="29" t="s">
        <v>185</v>
      </c>
      <c r="C605" s="58" t="s">
        <v>78</v>
      </c>
      <c r="D605" s="83" t="s">
        <v>87</v>
      </c>
      <c r="E605" s="59"/>
      <c r="F605" s="84">
        <v>80</v>
      </c>
      <c r="G605" s="85">
        <f t="shared" si="54"/>
        <v>0</v>
      </c>
    </row>
    <row r="606" spans="1:7" x14ac:dyDescent="0.25">
      <c r="A606" s="62">
        <v>38411200</v>
      </c>
      <c r="B606" s="13" t="s">
        <v>698</v>
      </c>
      <c r="C606" s="55" t="s">
        <v>78</v>
      </c>
      <c r="D606" s="55" t="s">
        <v>87</v>
      </c>
      <c r="E606" s="55"/>
      <c r="F606" s="62">
        <v>1000</v>
      </c>
      <c r="G606" s="22">
        <f t="shared" ref="G606" si="55">(F606*E606)/1000</f>
        <v>0</v>
      </c>
    </row>
    <row r="607" spans="1:7" x14ac:dyDescent="0.25">
      <c r="A607" s="62">
        <v>33151220</v>
      </c>
      <c r="B607" s="13" t="s">
        <v>699</v>
      </c>
      <c r="C607" s="55" t="s">
        <v>78</v>
      </c>
      <c r="D607" s="55" t="s">
        <v>87</v>
      </c>
      <c r="E607" s="55"/>
      <c r="F607" s="62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462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5"/>
      <c r="F610" s="1">
        <v>10000</v>
      </c>
      <c r="G610" s="2">
        <f t="shared" si="56"/>
        <v>0</v>
      </c>
    </row>
    <row r="611" spans="1:7" ht="27" x14ac:dyDescent="0.25">
      <c r="A611" s="58">
        <v>33141159</v>
      </c>
      <c r="B611" s="29" t="s">
        <v>67</v>
      </c>
      <c r="C611" s="86" t="s">
        <v>78</v>
      </c>
      <c r="D611" s="86" t="s">
        <v>87</v>
      </c>
      <c r="E611" s="58"/>
      <c r="F611" s="86">
        <v>10000</v>
      </c>
      <c r="G611" s="61">
        <f t="shared" si="56"/>
        <v>0</v>
      </c>
    </row>
    <row r="612" spans="1:7" x14ac:dyDescent="0.25">
      <c r="A612" s="62">
        <v>33141143</v>
      </c>
      <c r="B612" s="13" t="s">
        <v>700</v>
      </c>
      <c r="C612" s="87" t="s">
        <v>78</v>
      </c>
      <c r="D612" s="87" t="s">
        <v>87</v>
      </c>
      <c r="E612" s="55"/>
      <c r="F612" s="87">
        <v>10000</v>
      </c>
      <c r="G612" s="22">
        <f t="shared" ref="G612" si="57">(F612*E612)/1000</f>
        <v>0</v>
      </c>
    </row>
    <row r="613" spans="1:7" x14ac:dyDescent="0.25">
      <c r="A613" s="62">
        <v>33141136</v>
      </c>
      <c r="B613" s="13" t="s">
        <v>701</v>
      </c>
      <c r="C613" s="87" t="s">
        <v>78</v>
      </c>
      <c r="D613" s="87" t="s">
        <v>87</v>
      </c>
      <c r="E613" s="55"/>
      <c r="F613" s="87">
        <v>1000</v>
      </c>
      <c r="G613" s="22">
        <f t="shared" ref="G613" si="58">(F613*E613)/1000</f>
        <v>0</v>
      </c>
    </row>
    <row r="614" spans="1:7" x14ac:dyDescent="0.25">
      <c r="A614" s="62">
        <v>31681900</v>
      </c>
      <c r="B614" s="13" t="s">
        <v>702</v>
      </c>
      <c r="C614" s="87" t="s">
        <v>78</v>
      </c>
      <c r="D614" s="87" t="s">
        <v>87</v>
      </c>
      <c r="E614" s="55"/>
      <c r="F614" s="87">
        <v>1</v>
      </c>
      <c r="G614" s="22">
        <f t="shared" ref="G614" si="59">(F614*E614)/1000</f>
        <v>0</v>
      </c>
    </row>
    <row r="615" spans="1:7" x14ac:dyDescent="0.25">
      <c r="A615" s="62">
        <v>31681901</v>
      </c>
      <c r="B615" s="13" t="s">
        <v>703</v>
      </c>
      <c r="C615" s="87" t="s">
        <v>78</v>
      </c>
      <c r="D615" s="87" t="s">
        <v>87</v>
      </c>
      <c r="E615" s="55"/>
      <c r="F615" s="87">
        <v>1</v>
      </c>
      <c r="G615" s="22">
        <f t="shared" ref="G615" si="60">(F615*E615)/1000</f>
        <v>0</v>
      </c>
    </row>
    <row r="616" spans="1:7" x14ac:dyDescent="0.25">
      <c r="A616" s="62">
        <v>44511343</v>
      </c>
      <c r="B616" s="13" t="s">
        <v>704</v>
      </c>
      <c r="C616" s="87" t="s">
        <v>78</v>
      </c>
      <c r="D616" s="87" t="s">
        <v>87</v>
      </c>
      <c r="E616" s="55"/>
      <c r="F616" s="87">
        <v>1</v>
      </c>
      <c r="G616" s="22">
        <f t="shared" ref="G616" si="61">(F616*E616)/1000</f>
        <v>0</v>
      </c>
    </row>
    <row r="617" spans="1:7" x14ac:dyDescent="0.25">
      <c r="A617" s="62">
        <v>43411500</v>
      </c>
      <c r="B617" s="13" t="s">
        <v>705</v>
      </c>
      <c r="C617" s="87" t="s">
        <v>78</v>
      </c>
      <c r="D617" s="87" t="s">
        <v>87</v>
      </c>
      <c r="E617" s="55"/>
      <c r="F617" s="87">
        <v>1</v>
      </c>
      <c r="G617" s="22">
        <f t="shared" ref="G617" si="62">(F617*E617)/1000</f>
        <v>0</v>
      </c>
    </row>
    <row r="618" spans="1:7" x14ac:dyDescent="0.25">
      <c r="A618" s="62">
        <v>44192900</v>
      </c>
      <c r="B618" s="13" t="s">
        <v>706</v>
      </c>
      <c r="C618" s="87" t="s">
        <v>78</v>
      </c>
      <c r="D618" s="87" t="s">
        <v>87</v>
      </c>
      <c r="E618" s="55"/>
      <c r="F618" s="87">
        <v>5</v>
      </c>
      <c r="G618" s="22">
        <f t="shared" ref="G618" si="63">(F618*E618)/1000</f>
        <v>0</v>
      </c>
    </row>
    <row r="619" spans="1:7" x14ac:dyDescent="0.25">
      <c r="A619" s="62">
        <v>3168500</v>
      </c>
      <c r="B619" s="13" t="s">
        <v>615</v>
      </c>
      <c r="C619" s="87" t="s">
        <v>78</v>
      </c>
      <c r="D619" s="87" t="s">
        <v>87</v>
      </c>
      <c r="E619" s="55"/>
      <c r="F619" s="87">
        <v>5</v>
      </c>
      <c r="G619" s="22">
        <f t="shared" ref="G619" si="64">(F619*E619)/1000</f>
        <v>0</v>
      </c>
    </row>
    <row r="620" spans="1:7" x14ac:dyDescent="0.25">
      <c r="A620" s="62">
        <v>31331280</v>
      </c>
      <c r="B620" s="13" t="s">
        <v>707</v>
      </c>
      <c r="C620" s="87" t="s">
        <v>78</v>
      </c>
      <c r="D620" s="87" t="s">
        <v>87</v>
      </c>
      <c r="E620" s="55"/>
      <c r="F620" s="87">
        <v>5</v>
      </c>
      <c r="G620" s="22">
        <f t="shared" ref="G620" si="65">(F620*E620)/1000</f>
        <v>0</v>
      </c>
    </row>
    <row r="621" spans="1:7" x14ac:dyDescent="0.25">
      <c r="A621" s="62">
        <v>31686100</v>
      </c>
      <c r="B621" s="13" t="s">
        <v>708</v>
      </c>
      <c r="C621" s="87" t="s">
        <v>78</v>
      </c>
      <c r="D621" s="87" t="s">
        <v>87</v>
      </c>
      <c r="E621" s="55"/>
      <c r="F621" s="87">
        <v>5</v>
      </c>
      <c r="G621" s="22">
        <f t="shared" ref="G621:G622" si="66">(F621*E621)/1000</f>
        <v>0</v>
      </c>
    </row>
    <row r="622" spans="1:7" x14ac:dyDescent="0.25">
      <c r="A622" s="62">
        <v>3168500</v>
      </c>
      <c r="B622" s="13" t="s">
        <v>615</v>
      </c>
      <c r="C622" s="87" t="s">
        <v>78</v>
      </c>
      <c r="D622" s="87" t="s">
        <v>87</v>
      </c>
      <c r="E622" s="55"/>
      <c r="F622" s="87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89" t="s">
        <v>709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710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711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712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713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2">
        <v>39714230</v>
      </c>
      <c r="B628" s="13" t="s">
        <v>716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2">
        <v>39714240</v>
      </c>
      <c r="B629" s="13" t="s">
        <v>717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738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739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89" t="s">
        <v>740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89" t="s">
        <v>741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89" t="s">
        <v>742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89" t="s">
        <v>743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89" t="s">
        <v>745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89" t="s">
        <v>745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89" t="s">
        <v>744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89" t="s">
        <v>744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89" t="s">
        <v>744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89" t="s">
        <v>746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89" t="s">
        <v>746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89" t="s">
        <v>747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89" t="s">
        <v>748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89" t="s">
        <v>748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89" t="s">
        <v>748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749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750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x14ac:dyDescent="0.25">
      <c r="A649" s="5">
        <v>9134200</v>
      </c>
      <c r="B649" s="28" t="s">
        <v>103</v>
      </c>
      <c r="C649" s="5" t="s">
        <v>78</v>
      </c>
      <c r="D649" s="5" t="s">
        <v>92</v>
      </c>
      <c r="E649" s="5">
        <v>470</v>
      </c>
      <c r="F649" s="5">
        <v>60000</v>
      </c>
      <c r="G649" s="2">
        <f t="shared" ref="G649:G656" si="81">(F649*E649)/1000</f>
        <v>28200</v>
      </c>
    </row>
    <row r="650" spans="1:7" x14ac:dyDescent="0.25">
      <c r="A650" s="5">
        <v>9132200</v>
      </c>
      <c r="B650" s="28" t="s">
        <v>104</v>
      </c>
      <c r="C650" s="5" t="s">
        <v>78</v>
      </c>
      <c r="D650" s="58" t="s">
        <v>92</v>
      </c>
      <c r="E650" s="58">
        <v>460</v>
      </c>
      <c r="F650" s="58">
        <v>250000</v>
      </c>
      <c r="G650" s="61">
        <f t="shared" si="81"/>
        <v>115000</v>
      </c>
    </row>
    <row r="651" spans="1:7" ht="51" x14ac:dyDescent="0.25">
      <c r="A651" s="92" t="s">
        <v>751</v>
      </c>
      <c r="B651" s="93" t="s">
        <v>752</v>
      </c>
      <c r="C651" s="82" t="s">
        <v>78</v>
      </c>
      <c r="D651" s="14" t="s">
        <v>225</v>
      </c>
      <c r="E651" s="96"/>
      <c r="F651" s="14">
        <v>1</v>
      </c>
      <c r="G651" s="22">
        <f t="shared" si="81"/>
        <v>0</v>
      </c>
    </row>
    <row r="652" spans="1:7" ht="38.25" x14ac:dyDescent="0.25">
      <c r="A652" s="92" t="s">
        <v>753</v>
      </c>
      <c r="B652" s="93" t="s">
        <v>754</v>
      </c>
      <c r="C652" s="5" t="s">
        <v>78</v>
      </c>
      <c r="D652" s="14" t="s">
        <v>225</v>
      </c>
      <c r="E652" s="96"/>
      <c r="F652" s="14">
        <v>1</v>
      </c>
      <c r="G652" s="22">
        <f t="shared" si="81"/>
        <v>0</v>
      </c>
    </row>
    <row r="653" spans="1:7" ht="38.25" x14ac:dyDescent="0.25">
      <c r="A653" s="92" t="s">
        <v>755</v>
      </c>
      <c r="B653" s="93" t="s">
        <v>756</v>
      </c>
      <c r="C653" s="5" t="s">
        <v>78</v>
      </c>
      <c r="D653" s="14" t="s">
        <v>225</v>
      </c>
      <c r="E653" s="96"/>
      <c r="F653" s="14">
        <v>1</v>
      </c>
      <c r="G653" s="22">
        <f t="shared" si="81"/>
        <v>0</v>
      </c>
    </row>
    <row r="654" spans="1:7" ht="51" x14ac:dyDescent="0.25">
      <c r="A654" s="94" t="s">
        <v>757</v>
      </c>
      <c r="B654" s="93" t="s">
        <v>758</v>
      </c>
      <c r="C654" s="5" t="s">
        <v>78</v>
      </c>
      <c r="D654" s="14" t="s">
        <v>225</v>
      </c>
      <c r="E654" s="96"/>
      <c r="F654" s="14">
        <v>1</v>
      </c>
      <c r="G654" s="22">
        <f t="shared" si="81"/>
        <v>0</v>
      </c>
    </row>
    <row r="655" spans="1:7" ht="51" x14ac:dyDescent="0.25">
      <c r="A655" s="92" t="s">
        <v>759</v>
      </c>
      <c r="B655" s="95" t="s">
        <v>760</v>
      </c>
      <c r="C655" s="5" t="s">
        <v>78</v>
      </c>
      <c r="D655" s="14" t="s">
        <v>225</v>
      </c>
      <c r="E655" s="96"/>
      <c r="F655" s="14">
        <v>1</v>
      </c>
      <c r="G655" s="22">
        <f t="shared" si="81"/>
        <v>0</v>
      </c>
    </row>
    <row r="656" spans="1:7" ht="38.25" x14ac:dyDescent="0.25">
      <c r="A656" s="94" t="s">
        <v>761</v>
      </c>
      <c r="B656" s="93" t="s">
        <v>756</v>
      </c>
      <c r="C656" s="5" t="s">
        <v>78</v>
      </c>
      <c r="D656" s="14" t="s">
        <v>225</v>
      </c>
      <c r="E656" s="96"/>
      <c r="F656" s="14">
        <v>1</v>
      </c>
      <c r="G656" s="22">
        <f t="shared" si="81"/>
        <v>0</v>
      </c>
    </row>
    <row r="657" spans="1:7" ht="27" x14ac:dyDescent="0.25">
      <c r="A657" s="5">
        <v>70221100</v>
      </c>
      <c r="B657" s="30" t="s">
        <v>762</v>
      </c>
      <c r="C657" s="6" t="s">
        <v>182</v>
      </c>
      <c r="D657" s="6" t="s">
        <v>169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28" t="s">
        <v>763</v>
      </c>
      <c r="C658" s="5" t="s">
        <v>78</v>
      </c>
      <c r="D658" s="82" t="s">
        <v>87</v>
      </c>
      <c r="E658" s="14">
        <v>4.5</v>
      </c>
      <c r="F658" s="14">
        <v>7000</v>
      </c>
      <c r="G658" s="14">
        <f t="shared" si="82"/>
        <v>31.5</v>
      </c>
    </row>
    <row r="659" spans="1:7" ht="40.5" x14ac:dyDescent="0.25">
      <c r="A659" s="5">
        <v>66511170</v>
      </c>
      <c r="B659" s="28" t="s">
        <v>166</v>
      </c>
      <c r="C659" s="5" t="s">
        <v>182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28" t="s">
        <v>166</v>
      </c>
      <c r="C660" s="5" t="s">
        <v>182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28" t="s">
        <v>166</v>
      </c>
      <c r="C661" s="5" t="s">
        <v>182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58">
        <v>66511170</v>
      </c>
      <c r="B662" s="29" t="s">
        <v>166</v>
      </c>
      <c r="C662" s="58" t="s">
        <v>182</v>
      </c>
      <c r="D662" s="58" t="s">
        <v>87</v>
      </c>
      <c r="E662" s="58">
        <v>85000</v>
      </c>
      <c r="F662" s="58">
        <v>1</v>
      </c>
      <c r="G662" s="61">
        <f t="shared" ref="G662:G664" si="85">E662*F662/1000</f>
        <v>85</v>
      </c>
    </row>
    <row r="663" spans="1:7" ht="40.5" x14ac:dyDescent="0.25">
      <c r="A663" s="14" t="s">
        <v>471</v>
      </c>
      <c r="B663" s="3" t="s">
        <v>773</v>
      </c>
      <c r="C663" s="55" t="s">
        <v>182</v>
      </c>
      <c r="D663" s="14" t="s">
        <v>225</v>
      </c>
      <c r="E663" s="14">
        <v>970000</v>
      </c>
      <c r="F663" s="14">
        <v>1</v>
      </c>
      <c r="G663" s="22">
        <f t="shared" si="85"/>
        <v>970</v>
      </c>
    </row>
    <row r="664" spans="1:7" x14ac:dyDescent="0.25">
      <c r="A664" s="14" t="s">
        <v>774</v>
      </c>
      <c r="B664" s="14" t="s">
        <v>775</v>
      </c>
      <c r="C664" s="14" t="s">
        <v>78</v>
      </c>
      <c r="D664" s="14" t="s">
        <v>87</v>
      </c>
      <c r="E664" s="14">
        <v>8900</v>
      </c>
      <c r="F664" s="14">
        <v>100</v>
      </c>
      <c r="G664" s="22">
        <f t="shared" si="85"/>
        <v>890</v>
      </c>
    </row>
  </sheetData>
  <autoFilter ref="A14:H662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0RKlIboKGwX+JuFe+tJZWnUaXcNb2y8jMYfNAVczKFw=</DigestValue>
    </Reference>
    <Reference Type="http://www.w3.org/2000/09/xmldsig#Object" URI="#idOfficeObject">
      <DigestMethod Algorithm="http://www.w3.org/2001/04/xmlenc#sha256"/>
      <DigestValue>6lmAFguvg9I0N5JN84F2L5YQW+GAVJaKrm9l/GoL+i4=</DigestValue>
    </Reference>
    <Reference Type="http://www.w3.org/2000/09/xmldsig#Object" URI="#idValidSigLnImg">
      <DigestMethod Algorithm="http://www.w3.org/2001/04/xmlenc#sha256"/>
      <DigestValue>9wcFNWbfbGYFXWlXtWe9QZnpVlrpwSRU9tVakBMkPc4=</DigestValue>
    </Reference>
    <Reference Type="http://www.w3.org/2000/09/xmldsig#Object" URI="#idInvalidSigLnImg">
      <DigestMethod Algorithm="http://www.w3.org/2001/04/xmlenc#sha256"/>
      <DigestValue>zJgAVhGmv82ogQOYpIIrs+iR+4XtAlb3Wy0l8V81oxc=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iCOOoiPdeCMHrdycal+iRApmUcAkdHcIto/0aIjTVnU=</DigestValue>
    </Reference>
  </SignedInfo>
  <SignatureValue Id="idPackageSignature-signature-value">ISNW90F+Z18RCZo3ghBgukj4fFszxEfNX0Y9HUC/4y14CAwrJ1/YymYOv7AL5HRV1DcF0m7rbtCMd5uQiDj2mWUXueracJMiKkyE6+jp5vq3mnw1No+hxcgbWAZJ3UtD7BD0eGw1XdC9R6euJqbqeBTqeK8pTKwb3udefrZJ6A75heTau081QPorFZJ1B+qFEijKs20d5ln7piTH2+cjSTmfi70k0AU1ogAJ1NQncdKIACX8Xhb0FvdIuHPmF0hHh8Hgwy4joaTwvqwNwd3P1nzuGqPot4DST5cnlib/2ptSGTTfSPcAwFE01FzZPELKzqJFULpKMYeJoWhkchOzvw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PHg2pGpAthA3xXpYR87jYFNgdEUPkWA1ddcZxUqbBEs=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jd+vM/q/qyADMRL/MZqtXi31HM/gPRA7IFEnXW3ZLHE=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3Jhdh3gkGiI2rxzjNQoBSeInI1bwqT24QBV8FayEh9Q=</DigestValue>
      </Reference>
      <Reference URI="/xl/styles.xml?ContentType=application/vnd.openxmlformats-officedocument.spreadsheetml.styles+xml">
        <DigestMethod Algorithm="http://www.w3.org/2001/04/xmlenc#sha256"/>
        <DigestValue>6RIVds+ZIQyHMIs/7yamO/ln6fEHqouPSQXU+DVZLeg=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Cg1bFDkPqmHgfmwm2kePsNDtvybLASkBy4yemOfIxx0=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3pKwI8HkhK7NOOflQ1EFpqQ1KmWreFoqoJSkY6CyUgw=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2025-07-30T13:40:24Z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{C2E93039-F8C9-4005-8838-C3226C505B8F}</SetupID>
          <SignatureImage>iVBORw0KGgoAAAANSUhEUgAAASwAAACWCAYAAABkW7XSAAAQbElEQVR4Xu2dXY8lRRnH50N4Y6LcqNd+DMdbr/wOCooZDchLxhdeokFAYgZhUHyJAYwcd4GogIyGuWAhWSCyeBZIGCEEDWMIcV9dd8tT1V3dVU89VV3V092nH/b/Ix3mdD39VHWfqt+p7j59dkMBAIAQNugKAACYKxAWAEAMEBYAQAwQFgBADBAWAEAMEBYAQAwQFgBADBAWAEAMEBYAQAwQFgBADBAWAEAMEBYAQAwQFgBADBAWAEAMEBYAQAwQFgBADBAWAEAMEBYAQAwQFgBADBAWAEAMENbM2dvaUBubu+qAFqzW7G6uyrb2aAEAH1sgrJkDYQHQAmHNHAgLgBYIa+ZAWAC0QFgzJ19Y1evNXSfyYFdtbmyorb09tbX6/0a9tDHtNqaeJmZL7bVJimLaVbbudtUqAdnOb5cu29J1eBuV1X+0GDB3IKyZM4SwNjY2lV19sLvpDNJ6m81NZ7taIjRvTgxTd1xYtP22PCKsnPqPHAPmDoQ1cwYRViAFIg0yyzB1krw5MVzdUWGZv1uRVtB9ctZl1H/0GDB3IKyZM4SwotIIctiQMG9OTEnd/kzPDaF15dd/9BgwdyCsmfNxEpYrKQgL9AHCmjlmYLPCqq6/tJIIpVFJYT3C4uo22/Q9Jcyo/+gxYO5AWHOnnql4sxezWgvBH/D+bGwlNH2BeRJhxetu2m0vqDd11xe8HRlbyUFYIAaEJYFmsLsLnZ3QOF1eSWEKYYV1OwKyovLqNhtV0nJizNca7GuTP6f+oWLA3IGwQAf8QB+LUCDj1h/WB+YMhAU6GFcYlFAg49Yf1gfmDIQFOhhXGJRQIOPWH9YH5gyEBToYVxiUUCDj1m/qs9fM2LuxYE5AWAAAMUBYAAAxQFgAADFAWAAAMUBYAAAxQFgAADFAWAAAMUBYAAAxQFgAADFAWAAAMUBYGZjHN9jHNsLHRkpiU0R/AK8gdzz+aKylbbk/saMpiVXk8ZzEYzrxNtN9pD+bQ37iB/QGwsogv6OWxbJ4g23L/BNdbVFZ7nh8T9bVtoIfMSyKtW0Lfqo5/HFBszbaZn4fK5jfJAO9gbAyKOmoJbEUO3Ohg81SmjseX84625b/M9FlsZWAqcRqmLJ4m/l9rICwhgTCyqCko5bEuvAzAJ/S3PH4MtbdtnhsmLsk9uAgjGqAsGYJhJVBSUctiW1gBgdHae7SeJYZtG2s2Cjcv+eo+uaGsIYEwsqgpKOWxFbkd+jS3NXMiF6f0eT+i8fzaFtJ7uzY5l/F5hdun7Nze+QfQ9ANhJVBSUctidWY+MzeXJo7OVNg1lPm0raS3PHYAoJ/4ceujuUO29GSEBbzbzeCNBBWBiUdtSS26szdp1uWstyW8Bb7xtZuIt4yn7aV5G6EF124WR0Dc7expB0tENaQQFgZlHTUklj/n8GK34GzlORO0x0/p7aV5I7HEhgh+ZTkDmNbmLuTFgirGAgrg5Jb5dFrM6kBElxP4Wc2vXKzpAYYYQZtKxFFPJYSXivzGei9ZfK0RXk3NEALhJVDpEOyt/u7rs1spD9R3TizuIPviLlbwoGew7raFpdQSSxDfa2Kvq9NXiqnnvvI9pNOYQIOCCuXksc9glmJjbUDgRsklPb6jhc7SO5woJcxbdviEiqJjcC+r4kcPfeRnmKbpffxv3qBsAAAYoCwAABigLAAAGKAsAAAYoCwAABigLAAAGKAsAAAYoCwAABigLAAAGKAsMTA/LKB+23s2De2zeI8YqK/qc19izu2Psgb+Xa/Q/Tb5pm5wm+F83G5+TqPHRADhCWCesClnt3b2wsfylWVPGxIIwIyWGPrrRDcJ0iq5+aYB4Attl00F/M8JpeLe+6Oi8vNxz2+Y48n9wgNmDcQlgQODpT5j4yv6EzG4syadKweoPSXJ2Lrq82ZXydI/sJA+zwdzcXLhIqDk4uGxuXmi+wDEAuEJZZ6cCeEZWXkwokpup6REzcD8spWOXYDkcZERPaBmTV5cc329LWFHpNYHJAKhCUUexoXHYtGNuHMghVTdL37CwR7yV8jqGRT1RfO/MKZT1Pixcbi6ClxLC6Vr92X6DEDswfCkoT30yahjFqqwckNaF5MHeubOmMDvqqvuZxWKqxmX+gMqQmq6mZF5OPnq+M2nVlhkAtIAsKSCr3o7hKZXWmSYiLr2es/zIV4E+es6C8s5Ui5EkxVvrmSjruvmfmaXN0X7IEMICzJMPJoZimcyBQvJn59TAokv3MqaCkWVqw9zTZ0nzLzRaVO8wEpQFiSqQekN+6YC+UuoZgi6xOzEFcK1YwmvlRtiwkicgoYUAmq3Tw3X0xsNA5IAcISgR54zCkeM8OKzVgsgZii6zsGeyCLFq4N3qlauzZSB4E5xc3LF2srjQNSgLAE0Mxi/KmUGXS5syJLKKb4+qpeMltjJEnhhMW1jZMOvR4WlUtmPq697LU5IAIISwreHcJ6YQWTHoicmDrXk3pTstKwwqoKSC566nqg9na3gv0MZGXpzFeTGwdmD4QFABADhAUAEAOEBQAQA4QFABADhAUAEAOEBQAQA4QFABADhAUAEAOEBQAQA4QFABADhAUAEAOEBQAQA4QFABADhAUAEAOEBQAQA4QFABADhAUAEAOEBQAQA4QFABADhAUAEAOEBQAQA4QFABADhAUAEAOEBQAQA4QFABADhAUAEAOEBYBgvnLdTWtdpgbCAkAw3/jmdwKJTLXouqcGwgJAOGfOnE0uZ8+eM8u5c+fV+QsXzHLhwsXey/nzF0y+dQBhAQDEAGEBcBVy5cqV4mUOQFgAXIXo00LNxYv/Vf945z1SOl9GFNZSLba31bZdFsu26HBf7ThlO/uHHdscqv0dZz3NR4nkP9zf8XOYZaG4TMuFG7OjmiZqIvl5Vvu0s69sREkbWvRx6duG2DF1YfJzLBdeu9u3Z9UWNq9yypj3MNmmGJltBVHeefc99YO7dszfL5w4aS6gaz788CP1vdvuUfc/8Cv10M8fUT97+FH1yGPH1CuvnnI3XysjCavqnO0gql5X/dL9W1MNqMUytY2O6RrUllh+N6ZmNQBj67cdyfiv8/M30nNzUWJtcKjyuIM0tw2pY9oS5mcwsnLfAye3kSe/vRE0rdDE576fPlltBZ3858xZ9d3v361Ovf6GuRh/6dIl9cKLJ9V1198a3A20y+LYH2mayRlJWCGmo+mOy3RWXcbNEJptyCwlSXb+gpzuYM3OX6Pjo/VktEHXvVj4s4rSNji0x7RZEeYP4EVnSg4P6+PD1V/P7ug+Mu3PIqutIJcnn3pWPfrYcfXmW2+ru+55wMhK88RTzwSyssst2z9sTifXwaTCMh2azl5U5FNYOduQ05/kJ2xmfr2OqZKBzF4y8zckhOW3oarHH/R2ZklOg5Jt4PK0+GKL5Kd0Cca0ZyeI0W3aWQkm2P+OfMsFV5bZVlDE639/U7340svmb/fCuv76gn79wQf/VsefeDr4/tXly5eb2CmZSFhOJ0sONhdnm8NVN/XGMT09ccjKbzt/Cv+aSzPIs/I7RIXV3QYtlyptibBS+Hmi+SlMfR5m5rOsBNUk0cdvlXPJyKmHsLLbCrKxAnL/tq8p+rTxtjt+3MT8aDUjWweTCMs7DWE6PzfYglMXj7bTVtc06kXnzcjvDywmR1PSRPQQbk1EWLQNAbUE6heDCCt4H2L5KUQw3vGqRWVyufva5GfEXCqskraCbFLCin2N4Vs33tbELZdv0eLRGV1YpjO7g4vprPT6S7BNQKLTduZPbBvFuYbTmZ/ACqurDfE7ar3aoOgx7cgfEGkvM7OyM6HlwsYz2zLtN7mY9mwv9gvbenXx6cdfVl98bqmufenA/P3ZY6+q+5b/NGWnPzqvvvDnpVmvl88/+Tf1m7fbN8IVlPuIT4pTp043cbffeR8tHp0RhVUPiqBX0Qu4bofmtwlmW8wMoyWVvx64QZt8gvq8AZbOH8AIK6cNPrSOkjbwx9QntX0F9yFi98OTpXlvdpx9ZnJzwnIIZlgeTL6rGCsjunzpr28E6/Ryze9OqltPVwcvNcNKURI7NKMJyzttaD4t625oOmy73v105rehM4JUh1bR/FVnz/lkpvWRbaL5GQJhxdpQredzMYM02gY/T/yYujD5GYJcznvTpux6rVdBWENhRfTl599Sly5fUScOz3iCuvHld5vY4+9+qK55/KT6xB/eMK/7CuvbN9+ZHTs0owkLADA+VkyU1PpPHnvN/N1XWNd+/Zbs2KGBsAAQjCsm9zK5u/5/zgV0ve5Ti1fM3yXCshfh33//X03cDTfdQaLGB8ICQDA5wrrsFOQKK3aX8Cf3/6KJe/a552nx6EBYAAhmTGFRaR1/8pkm5qtfu9krmwoICwDBaAF95veVgIYUlos+Dbz73ge9mNdOnaZhkzCpsKq7TEe8w5P8SsOE9GxHe6ctcSes4y5ahb5bFotJlWlS5dVdRvbuKIV+d6rreGTtV01JbB+ctlc3O0eubyS0gD537FXz91DCeviXv1U/ffDX6t77HlI33HS7V6aXPz39lzbhxEwjLHsLvr4Nrp+X7U1PUQxO33aYY9Eh7azB0yWdWJmmq1zDfB3BhWlj15dXuW2ilMT2gX7dZOz6RsIVU2x9qbBiy/Vb22v/qZnxhWU+yQbsCH1FMTRHaUfXMckaPCnppMo0XeWaDmF5j8s461LHJGu/akpie0H2b/T6xiFHWLGZV66w9EzrxIthHetgZGElBgbpIP6zdc52tCO5g2KsHPoXBuiXLEtzcO1oYt0vYDKzrSCGm7n4p27NYtrLfblSD1C7LrKtV0+GsKic6KyFUh+nhfMF1Gj+jOPN5skoc98n+v6y2yldPTlWqf0EozGqsNrnyRiYzsMO8oyOO3SOtjP2z9HdjoQQaF0siQ8DLrfJ6Qortq2FyaGqgVvtW1XuiVTXkRrIpg1OTk56FnoMguMdydNZRnJ6wopsR2aT3GNKEqG/2U4XLmbdjCcs8iYH9BrkuijeAeeeg17j8T7hXWhdLF3SobMo/XxfSljuDMy+TgmrwuyDV49d/NmKOVZ0v44krOnK6D4n2w1GZTRheVNo2us1pIN4ncItS3QkWjZ4Dndg983hlLEdP+PY8HDSSUFPCenst5+wPHS7UwOZ7ldq4KdiJy4L9jnVbjAqowmrxf+kbwaA10GqGNspqk9tXhRGhGwnGz5H9fpoObx2EEH5MzEHOnhYjiIsRkZMnWH7qNQIIworfrxNYa+y7JyknXM7JdQ/rnfx4sVJF/2Pqa6DCYTloN94e3pQDxp7+rC0ZWaw73uD0Z2tLRZu5xk+x37kdK4kR2472NmVxgweGxcTBD3lS+QzENl4ddT7FGzu7pfdH7YxFUMKSyWOdypPqsy87JGTbKdPrVPtnhL8U/Vzp6OTT8ZE7QhnOXHMoAqtMx+oFEroe7xztytpW27OCaASmXqZGgirL5O0Q89wMgeRBEqkQOl7vHO362ib+deB7N8FHyJgWGQKK3oKMyFzaYckOqSQJFc8lNz3KdU2J4dZ+rQDDII8YQEArlogLACAGCAsAIAYICwAgBggLACAGCAsAIAYICwAgBggLACAGCAsAIAYICwAgBggLACAGCAsAIAY/g/igpKkSzkawA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5JREFUeF7tnV+PJUUZh8+H8MZEuVGv/RiOt175HRQUMxpwgYx/+BMNsrgxgzAoojGAkeMuEBWR0TAXsCQLRBbPLiSMbAgaxhDiLrvrulumqru6q956q7qqp7tPv+zvmXQy0/X2W9V9qp5T3X36zEIBAIAQFnQFAADMFQgLACAGCAsAIAYICwAgBggLACAGCAsAIAYICwAgBggLACAGCAsAIAYICwAgBggLACAGCAsAIAYICwAgBggLACAGCAsAIAYICwAgBggLACAGCAsAIAYICwAgBggLACAGCGvm7G4u1GJjR+3TArWvdjYWarG5SwsA+NgCYc0cCAuAFghr5kBYALRAWDMHwgKgBcKaOfnCqv7e2HEi93fUxmKhNnd31eZioRb10sa025h6mphN1WqwLKZdZetuV6ndTbKd3y5dtqnr8DYqq/9wMWDuQFgzZwhhLRYbyq7e39lwBmm9zcaGs10tEZo3J4apOy4s2n5bHhFWTv2HjgFzB8KaOYMIK5ACkQaZZZg6Sd6cGK7uqLDM761IK+g+Oesy6j98DJg7ENbMGUJYUWkEOWxImDcnpqRuf6bnhtC68us/fAyYOxDWzPk4CcuVFIQF+gBhzRwzsFlhVddfWkmE0qiksB5hcXWbbfqeEmbUf/gYMHcgrLlTz1S82UsjBH/A+7OxXbWpLzBPIqx43U277QX1pu76grcjYys5CAvEgLAk0Ax2d6GzExqnyyspTCGssG5HQFZUXt1mI/5jDfZvkz+n/qFiwNyBsEAH/EAfi1Ag49Yf1gfmDIQFOhhXGJRQIOPWH9YH5gyEBToYVxiUUCDj1h/WB+YMhAU6GFcYlFAg49Zv6rPXzNi7sWBOQFgAADFAWAAAMUBYAAAxQFgAADFAWAAAMUBYAAAxQFgAADFAWAAAMUBYAAAxQFgAADFAWBmYxzfYxzbCx0ZKYlNEvwCvIHc8/nCspW25X7FTGksfz0k8phNvM91H+rU55Ct+QG8grAzyO2pZLIs32DbNv+hqi8pyx+N7sq62FXyJYVGsbVvwVc3hlwuatdE28/tYwXwnGegNhJVBSUctiaXYmQsdbJbS3PH4ctbZtvyviS6L5b+mOV4WbzO/jxUQ1pBAWBmUdNSSWBd+BuBTmjseX8a62xaPDXOXxO7vh1ENENYsgbAyKOmoJbENzODgKM1dGs8yg7aNFRuF+3+OvXNDWEMCYWVQ0lFLYivyO3Rp7mpmRK/PaHL/4/E82laSOzu2+a/Y/MLtc3Zuj/xjCLqBsDIo6aglsRoTn9mbS3MnZwrMespc2laSOx5bQPAffuzqWO6wHS0JYTH/uxGkgbAyKOmoJbFVZ+4+3bKU5baEt9gXmzuJeMt82laSuxFedOFmdQzM3caSdrRAWEMCYWVQ0lFLYv1/gxW/A2cpyZ2mO35ObSvJHY8lMELyKckdxrYwdyctEFYxEFYGJbfKo9dmUgMkuJ7Cz2x65WZJDTDCDNpWIop4LCW8VuYz0GvL5GmL8m5ogBYIK4dIh2Rv93ddm+l4Rw1OadzBd8jcLeFAz2FdbYtLqCSWob5WRV/XJi+VU899ZPtJpzABB4SVS8njHsGsxMbagcANEkp7fceLHSR3ONDLmLZtcQmVxEZgX9dEjp77SE+xzdL7+F+/QFgAADFAWAAAMUBYAAAxQFgAADFAWAAAMUBYAAAxQFgAADFAWAAAMUBYAAAxQFhiYL7ZwP00duwT22ZxHjHRn9TmPsUdWx/kjXy63yH6afPMXOGnwvm43Hydxw6IAcISQT3gUs/u7e6GD+XW8rAhjQjIYI2tt0JwnyCpnptjHgC22HbRXMzzmFwu7rk7Li43H/f4TvKBZDBrICwJ7O8r80PGV3QmY3FmTTpWD1D6zROx9dXmzLcTJL9hoH2ejubiZULFwcmFi8vNF9kHIBYISyz14E4Iy8rIhRNTdD0jJ24G5JVt7KidQKQxEZF9YGZNXlyzPf2bxDV1x+KAVCAsodjTuOhYNLIJZxasmKLr3W8g2E1+G0Elm6q+cOYXznyaEi82FkdPiWNxqXztvkSPGZg9EJYkvK82CWXUUg1ObkDzYupYTy5YhwO+qq+5nFYqrGZf6AypCSKnmbn56rgNZ1YY5AKSgLCkQi+6u0RmV5qkmMh69voPcyHexDkr+gvLlXIlmKp8Q214p3aZ+Zpc3RfsgQwgLMkw8ui6bsOJiV8fkwLJ75wKWoqFFWsPPZ3LFZbNF5U6zQekAGFJph6Q3rhjLpS7hGKKrE/MQlwpVDOa+FK1LSaIyClgQCWodvPcfDGx0TggBQhLBHrgMad4zAwrNmOxBGKKru8Y7IEsWrg2BKd+1dpIHQTmFDcvX6ytNA5IAcISQDOL8adSZtDlzoosoZji6+31Iy8dI0kKJyyubZx06PWwqFwy83HtZa/NARFAWFLw7hDWCyuY9EDkxNS5nj3Ni8MKqyogueip677a3dkM9jOQlaUzX2EcmD0QFgBADBAWAEAMEBYAQAwQFgBADBAWAEAMEBYAQAwQFgBADBAWAEAMEBYAQAwQFgBADBAWAEAMEBYAQAwQFgBADBAWAEAMEBYAQAwQFgBADBAWAEAMEBYAQAwQFgBADBAWAEAMEBYAQAwQFgBADBAWAEAMEBYAQAwQFgBADBAWAEAMEBYAgvnKTUfWukwNhAWAYL7xze8EEplq0XVPDYQFgHDOn7+QXC5c+MgsH310UV28dMksly5d7r1cvHjJ5FsHEBYAQAwQFgDXIdeuXSte5gCEBcB1iD4t1Fy+/F/1j3fepcWzZURhrdRya0tt2WW5aosO9tS2U7a9d9CxzYHa23bW03yUSP6DvW0/h1mWisu0Wrox26ppoiaSn2elltt7ykaUtKFFH5e+bYgdUxpD8nOsll6725dnT22zed0y5jVMtilGZltBlHfOvat+cO+2+f3Fl06ZC+iaDz74UH3vzqPqgQd/qR7++WPqZ488rh574rh69bXTJMP6GElYVedsB1H1d9Uv3d811YBarlLb6JiuQW2J5fejqqJldP2WIxn/7/z8jfTcXJRYGxyqPO4gzW1D6pi2hPkZjKzc18DJbeTJb28ETSs08bmvp09WW0En/zl/QX33+/ep02+cNRfjr1y5ol48eUrddPMdwd1AuyyP/4GmmZyRhBViOpruuExn1WXcDKHZhsxSkmTnL8jpDtbs/DU6PlpPRht03culP6sobYNDe0ybFWH+AF50puTgoD4+XP317I7uI9P+LLLaCnJ5+pnn1ONPnFBvvvW2uvfog0ZWmqee+VMgK7vcvvXD5nRyHUwqLNOh6ewl9i7sbkNOf5LvsJn59TqmSgYye8nM35AQlt+Gqh5/0NuZJTkNSraBy9Piiy2Sn9IlGNOe7SBGt2l7uQz3vyPfasmVZbYVFPHG399UJ19+xfzuXljXH1/Qf7///r/ViaeeDT5/dfXqVSfLdEwkLKeTJQebi7PNwUqtvHFMT08csvLnnGL611yaQZ6V3yEqrO42aLlUaUuElcLPE81PYerzMDOfVSWoJok+fttqb8XIqYewstsKsrECcn+3f1P0aeOdd/+4ifnR0QdpyCRMIizvNITp/NxgC05dPNpOW13TcK4VZeT3BxaToylpInoItyYiLNqGgFoC9R+DCCt4HWL5KUQw3vGqRWVyufva5GfEXCqskraCbFLCin2M4Vu33tnErVZv0eLRGV1YpjO7g4vprPT6S7BNQKLTduZPbBvFuYbTmZ/ACqurDfE7ar3aEBzTjvwBkfYyMys7E1otbTyzLdP+atYctmdruVfY1uuLTz/5ivri8yt148v75vfPHn9NHVv905Sd+fCi+sKfV2a9Xj7/9N/Ur99uXwhXUO4jPilOnz7TxN11zzFaPDojCqseFEGvohdw3Q7NbxPMtpgZRksqf4+ZiMYbYOn8AYywctrgQ+soaQN/TH1S21dwbyJ2PzxZmtdm29lnJjcnLIdghuXB5LuOsTKiy5f+ejZYp5cbfntK3XGmOnipGVaKktihGU1Y3mlD825Zd0PTYdv17rszvw2dEaQ6dDx/1dlz3plpfWSbaH6GQFixNlTr+VzMII22wc8TP6YuTH6GIJfz2rQpu/6GsIbEiujLL7ylrly9pl46OO8J6tZXzjWxJ859oG548pT6xO/Pmr/7Cuvbt92THTs0owkLADA+VkyU1PpPHn/d/N5XWDd+/fbs2KGBsAAQjCsm9zK5u/5/zgV0ve5Ty1fN7yXCshfh33vvX03cLUfupmGjA2EBIJgcYV11CnKFFbtL+JMHftHEPff8C7R4dCAsAAQzprCotE483X4C/qtfu80rmwoICwDBaAF95neVgIYUlos+Dbzv/oe8mNdPn6FhkzCpsKq7TIe8w5P8SMOE9GxHe6ctcSes4y5ahb5bFotJlWlS5dVdRvbuKIV+dqrreGTtV01JbB+ctlc3O0eubyS0gD53/DXz+1DCeuTR36ifPvQrdf+xh9UtR+7yyvTyx2f/0iacmGmEZW/B17fB9fOyvekpisHp2w5zLDqknTV4uqQTK9N0lWuYjyO4MG3s+vAqt02Uktg+0I+bjF3fSLhiiq0vFVZsuXlza+1fNTO+sMw72YAdoa8ohuYw7eg6JlmDJyWdVJmmq1zTISzvcRlnXeqYZO1XTUlsL8j+jV7fOOQIKzbzyhWWnmm9dDKsYx2MLKzEwCAdxH+2ztmOdiR3UIyVQ3/DAP2QZWkOrh1NrPsBTGa2FcRwMxf/1K1ZTHu5D1fqAWrXRbb16skQFpUTnbVQ6uO0dD6AGs2fcbzZPBll7utEX192O1M9OVap/QSjMaqw2ufJGJjOww7yjI47dI62M/bP0d2OhBBoXSyJNwMut8npCiu2rYXJUQ/cat+qck+kuo7UQDZtcHJy0rPQYxAc70iezjKS0xNWZDsym+QeU5II/c52unAx62Y8YZEXOaDXIE93wLnnoNd4vHd4F1oXS5d06CxKP9+XEpY7A7N/p4RVYfaBmanpU153tmKOFd2vQwlrujK6z8l2g1EZTVjeFJr2eg3pIF6ncMsSHYmWDZ6jp7Bi7WA7fsax4eGkk4KeEtLZbz9heeh2pwYy3a/UwE/FTlwW7HOq3WBURhNWi/9O3wwAr4NUMbZTVO/avCiMCNlONnyOlLByc3jtIILyZ2IOdPCwHEZYjIyYOsP2UakRRhRW/HiTPAVl2TlJO+d2Sqi/XO/y5cuTLvqfqa6DCYTloF/45oJlNWjs6cPKlpnBvucNRne2tly6nWf4HHuR07mSHLntYGdXGjN4bFxMEPSUL5HPQGTj1VHvU7C5u192f9jGVAwprNTxTuVJlfXNSbbTp9apdk8J/lX93Ono5JMxUTvCWU4cM6hC68wHKoUS+h7v3O1K2pabcwKoRKZepgbC6ssk7dAznMxBJIESKVD6Hu/c7TraZv47kP294E0EDItMYUVPYSZkLu2QRIcUkuSKh5L7OqXa5uQwS592gEGQJywAwHULhAUAEAOEBQAQA4QFABADhAUAEAOEBQAQA4QFABADhAUAEAOEBQAQA4QFABADhAUAEAOEBQAQw/8B4oKSpPJ4wikAAAAASUVORK5CYII=</Object>
  <Object Id="idInvalidSigLnImg">iVBORw0KGgoAAAANSUhEUgAAASwAAACWCAYAAABkW7XSAAAABGdBTUEAALGPC/xhBQAAAAlwSFlzAAAOwgAADsIBFShKgAAAEE5JREFUeF7tnV+PJUUZh8+H8MZEuVGv/RiOt175HRQUMxpwgYx/+BMNsrgxgzAoojGAkeMuEBWR0TAXsCQLRBbPLiSMbAgaxhDiLrvrulumqru6q956q7qqp7tPv+zvmXQy0/X2W9V9qp5T3X36zEIBAIAQFnQFAADMFQgLACAGCAsAIAYICwAgBggLACAGCAsAIAYICwAgBggLACAGCAsAIAYICwAgBggLACAGCAsAIAYICwAgBggLACAGCAsAIAYICwAgBggLACAGCAsAIAYICwAgBggLACAGCGvm7G4u1GJjR+3TArWvdjYWarG5SwsA+NgCYc0cCAuAFghr5kBYALRAWDMHwgKgBcKaOfnCqv7e2HEi93fUxmKhNnd31eZioRb10sa025h6mphN1WqwLKZdZetuV6ndTbKd3y5dtqnr8DYqq/9wMWDuQFgzZwhhLRYbyq7e39lwBmm9zcaGs10tEZo3J4apOy4s2n5bHhFWTv2HjgFzB8KaOYMIK5ACkQaZZZg6Sd6cGK7uqLDM761IK+g+Oesy6j98DJg7ENbMGUJYUWkEOWxImDcnpqRuf6bnhtC68us/fAyYOxDWzPk4CcuVFIQF+gBhzRwzsFlhVddfWkmE0qiksB5hcXWbbfqeEmbUf/gYMHcgrLlTz1S82UsjBH/A+7OxXbWpLzBPIqx43U277QX1pu76grcjYys5CAvEgLAk0Ax2d6GzExqnyyspTCGssG5HQFZUXt1mI/5jDfZvkz+n/qFiwNyBsEAH/EAfi1Ag49Yf1gfmDIQFOhhXGJRQIOPWH9YH5gyEBToYVxiUUCDj1h/WB+YMhAU6GFcYlFAg49Zv6rPXzNi7sWBOQFgAADFAWAAAMUBYAAAxQFgAADFAWAAAMUBYAAAxQFgAADFAWAAAMUBYAAAxQFgAADFAWBmYxzfYxzbCx0ZKYlNEvwCvIHc8/nCspW25X7FTGksfz0k8phNvM91H+rU55Ct+QG8grAzyO2pZLIs32DbNv+hqi8pyx+N7sq62FXyJYVGsbVvwVc3hlwuatdE28/tYwXwnGegNhJVBSUctiaXYmQsdbJbS3PH4ctbZtvyviS6L5b+mOV4WbzO/jxUQ1pBAWBmUdNSSWBd+BuBTmjseX8a62xaPDXOXxO7vh1ENENYsgbAyKOmoJbENzODgKM1dGs8yg7aNFRuF+3+OvXNDWEMCYWVQ0lFLYivyO3Rp7mpmRK/PaHL/4/E82laSOzu2+a/Y/MLtc3Zuj/xjCLqBsDIo6aglsRoTn9mbS3MnZwrMespc2laSOx5bQPAffuzqWO6wHS0JYTH/uxGkgbAyKOmoJbFVZ+4+3bKU5baEt9gXmzuJeMt82laSuxFedOFmdQzM3caSdrRAWEMCYWVQ0lFLYv1/gxW/A2cpyZ2mO35ObSvJHY8lMELyKckdxrYwdyctEFYxEFYGJbfKo9dmUgMkuJ7Cz2x65WZJDTDCDNpWIop4LCW8VuYz0GvL5GmL8m5ogBYIK4dIh2Rv93ddm+l4Rw1OadzBd8jcLeFAz2FdbYtLqCSWob5WRV/XJi+VU899ZPtJpzABB4SVS8njHsGsxMbagcANEkp7fceLHSR3ONDLmLZtcQmVxEZgX9dEjp77SE+xzdL7+F+/QFgAADFAWAAAMUBYAAAxQFgAADFAWAAAMUBYAAAxQFgAADFAWAAAMUBYAAAxQFhiYL7ZwP00duwT22ZxHjHRn9TmPsUdWx/kjXy63yH6afPMXOGnwvm43Hydxw6IAcISQT3gUs/u7e6GD+XW8rAhjQjIYI2tt0JwnyCpnptjHgC22HbRXMzzmFwu7rk7Li43H/f4TvKBZDBrICwJ7O8r80PGV3QmY3FmTTpWD1D6zROx9dXmzLcTJL9hoH2ejubiZULFwcmFi8vNF9kHIBYISyz14E4Iy8rIhRNTdD0jJ24G5JVt7KidQKQxEZF9YGZNXlyzPf2bxDV1x+KAVCAsodjTuOhYNLIJZxasmKLr3W8g2E1+G0Elm6q+cOYXznyaEi82FkdPiWNxqXztvkSPGZg9EJYkvK82CWXUUg1ObkDzYupYTy5YhwO+qq+5nFYqrGZf6AypCSKnmbn56rgNZ1YY5AKSgLCkQi+6u0RmV5qkmMh69voPcyHexDkr+gvLlXIlmKp8Q214p3aZ+Zpc3RfsgQwgLMkw8ui6bsOJiV8fkwLJ75wKWoqFFWsPPZ3LFZbNF5U6zQekAGFJph6Q3rhjLpS7hGKKrE/MQlwpVDOa+FK1LSaIyClgQCWodvPcfDGx0TggBQhLBHrgMad4zAwrNmOxBGKKru8Y7IEsWrg2BKd+1dpIHQTmFDcvX6ytNA5IAcISQDOL8adSZtDlzoosoZji6+31Iy8dI0kKJyyubZx06PWwqFwy83HtZa/NARFAWFLw7hDWCyuY9EDkxNS5nj3Ni8MKqyogueip677a3dkM9jOQlaUzX2EcmD0QFgBADBAWAEAMEBYAQAwQFgBADBAWAEAMEBYAQAwQFgBADBAWAEAMEBYAQAwQFgBADBAWAEAMEBYAQAwQFgBADBAWAEAMEBYAQAwQFgBADBAWAEAMEBYAQAwQFgBADBAWAEAMEBYAQAwQFgBADBAWAEAMEBYAQAwQFgBADBAWAEAMEBYAgvnKTUfWukwNhAWAYL7xze8EEplq0XVPDYQFgHDOn7+QXC5c+MgsH310UV28dMksly5d7r1cvHjJ5FsHEBYAQAwQFgDXIdeuXSte5gCEBcB1iD4t1Fy+/F/1j3fepcWzZURhrdRya0tt2WW5aosO9tS2U7a9d9CxzYHa23bW03yUSP6DvW0/h1mWisu0Wrox26ppoiaSn2elltt7ykaUtKFFH5e+bYgdUxpD8nOsll6725dnT22zed0y5jVMtilGZltBlHfOvat+cO+2+f3Fl06ZC+iaDz74UH3vzqPqgQd/qR7++WPqZ488rh574rh69bXTJMP6GElYVedsB1H1d9Uv3d811YBarlLb6JiuQW2J5fejqqJldP2WIxn/7/z8jfTcXJRYGxyqPO4gzW1D6pi2hPkZjKzc18DJbeTJb28ETSs08bmvp09WW0En/zl/QX33+/ep02+cNRfjr1y5ol48eUrddPMdwd1AuyyP/4GmmZyRhBViOpruuExn1WXcDKHZhsxSkmTnL8jpDtbs/DU6PlpPRht03culP6sobYNDe0ybFWH+AF50puTgoD4+XP317I7uI9P+LLLaCnJ5+pnn1ONPnFBvvvW2uvfog0ZWmqee+VMgK7vcvvXD5nRyHUwqLNOh6ewl9i7sbkNOf5LvsJn59TqmSgYye8nM35AQlt+Gqh5/0NuZJTkNSraBy9Piiy2Sn9IlGNOe7SBGt2l7uQz3vyPfasmVZbYVFPHG399UJ19+xfzuXljXH1/Qf7///r/ViaeeDT5/dfXqVSfLdEwkLKeTJQebi7PNwUqtvHFMT08csvLnnGL611yaQZ6V3yEqrO42aLlUaUuElcLPE81PYerzMDOfVSWoJok+fttqb8XIqYewstsKsrECcn+3f1P0aeOdd/+4ifnR0QdpyCRMIizvNITp/NxgC05dPNpOW13TcK4VZeT3BxaToylpInoItyYiLNqGgFoC9R+DCCt4HWL5KUQw3vGqRWVyufva5GfEXCqskraCbFLCin2M4Vu33tnErVZv0eLRGV1YpjO7g4vprPT6S7BNQKLTduZPbBvFuYbTmZ/ACqurDfE7ar3aEBzTjvwBkfYyMys7E1otbTyzLdP+atYctmdruVfY1uuLTz/5ivri8yt148v75vfPHn9NHVv905Sd+fCi+sKfV2a9Xj7/9N/Ur99uXwhXUO4jPilOnz7TxN11zzFaPDojCqseFEGvohdw3Q7NbxPMtpgZRksqf4+ZiMYbYOn8AYywctrgQ+soaQN/TH1S21dwbyJ2PzxZmtdm29lnJjcnLIdghuXB5LuOsTKiy5f+ejZYp5cbfntK3XGmOnipGVaKktihGU1Y3mlD825Zd0PTYdv17rszvw2dEaQ6dDx/1dlz3plpfWSbaH6GQFixNlTr+VzMII22wc8TP6YuTH6GIJfz2rQpu/6GsIbEiujLL7ylrly9pl46OO8J6tZXzjWxJ859oG548pT6xO/Pmr/7Cuvbt92THTs0owkLADA+VkyU1PpPHn/d/N5XWDd+/fbs2KGBsAAQjCsm9zK5u/5/zgV0ve5Ty1fN7yXCshfh33vvX03cLUfupmGjA2EBIJgcYV11CnKFFbtL+JMHftHEPff8C7R4dCAsAAQzprCotE483X4C/qtfu80rmwoICwDBaAF95neVgIYUlos+Dbzv/oe8mNdPn6FhkzCpsKq7TIe8w5P8SMOE9GxHe6ctcSes4y5ahb5bFotJlWlS5dVdRvbuKIV+dqrreGTtV01JbB+ctlc3O0eubyS0gD53/DXz+1DCeuTR36ifPvQrdf+xh9UtR+7yyvTyx2f/0iacmGmEZW/B17fB9fOyvekpisHp2w5zLDqknTV4uqQTK9N0lWuYjyO4MG3s+vAqt02Uktg+0I+bjF3fSLhiiq0vFVZsuXlza+1fNTO+sMw72YAdoa8ohuYw7eg6JlmDJyWdVJmmq1zTISzvcRlnXeqYZO1XTUlsL8j+jV7fOOQIKzbzyhWWnmm9dDKsYx2MLKzEwCAdxH+2ztmOdiR3UIyVQ3/DAP2QZWkOrh1NrPsBTGa2FcRwMxf/1K1ZTHu5D1fqAWrXRbb16skQFpUTnbVQ6uO0dD6AGs2fcbzZPBll7utEX192O1M9OVap/QSjMaqw2ufJGJjOww7yjI47dI62M/bP0d2OhBBoXSyJNwMut8npCiu2rYXJUQ/cat+qck+kuo7UQDZtcHJy0rPQYxAc70iezjKS0xNWZDsym+QeU5II/c52unAx62Y8YZEXOaDXIE93wLnnoNd4vHd4F1oXS5d06CxKP9+XEpY7A7N/p4RVYfaBmanpU153tmKOFd2vQwlrujK6z8l2g1EZTVjeFJr2eg3pIF6ncMsSHYmWDZ6jp7Bi7WA7fsax4eGkk4KeEtLZbz9heeh2pwYy3a/UwE/FTlwW7HOq3WBURhNWi/9O3wwAr4NUMbZTVO/avCiMCNlONnyOlLByc3jtIILyZ2IOdPCwHEZYjIyYOsP2UakRRhRW/HiTPAVl2TlJO+d2Sqi/XO/y5cuTLvqfqa6DCYTloF/45oJlNWjs6cPKlpnBvucNRne2tly6nWf4HHuR07mSHLntYGdXGjN4bFxMEPSUL5HPQGTj1VHvU7C5u192f9jGVAwprNTxTuVJlfXNSbbTp9apdk8J/lX93Ono5JMxUTvCWU4cM6hC68wHKoUS+h7v3O1K2pabcwKoRKZepgbC6ssk7dAznMxBJIESKVD6Hu/c7TraZv47kP294E0EDItMYUVPYSZkLu2QRIcUkuSKh5L7OqXa5uQwS592gEGQJywAwHULhAUAEAOEBQAQA4QFABADhAUAEAOEBQAQA4QFABADhAUAEAOEBQAQA4QFABADhAUAEAOEBQAQw/8B4oKSpPJ4wikAAAAASUVORK5CYII=</Object>
  <Object>
    <xd:QualifyingProperties xmlns:xd="http://uri.etsi.org/01903/v1.3.2#" Target="#idPackageSignature">
      <xd:SignedProperties Id="idSignedProperties">
        <xd:SignedSignatureProperties>
          <xd:SigningTime>2025-07-30T13:40:24Z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bc2c4d7b-648c-468c-a4f6-3950301ce3ed">
            <CanonicalizationMethod Algorithm="http://www.w3.org/2001/10/xml-exc-c14n#"/>
            <xd:EncapsulatedTimeStamp Id="ETS-bc2c4d7b-648c-468c-a4f6-3950301ce3ed">MIINNgYJKoZIhvcNAQcCoIINJzCCDSMCAQMxDzANBglghkgBZQMEAgEFADBoBgsqhkiG9w0BCRABBKBZBFcwVQIBAQYCKgMwMTANBglghkgBZQMEAgEFAAQgxafEmZWrFSHGSEf4E6FUCsmdMeBqZ4ed+lvBUEPBQUgCCCXQY5su2YEuGA8yMDI1MDczMDEzNDA1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zMDEzNDA1M1owKwYLKoZIhvcNAQkQAgwxHDAaMBgwFgQUqRkz6o2gsq1/srZCiFIVJLz3P90wLwYJKoZIhvcNAQkEMSIEIGcjq9PfquWTa5MHvb45wOVGmqzAy/X7V5PqTwzosXd5MA0GCSqGSIb3DQEBAQUABIIBAEAqt+qywsljueqOLWa/lZKinUi3KpJ0o8fmvX1B8OJ1veEU9+F5ZUwcyHE3BN5eKKNFgtxQtF57teBQjnjbF+oAxiEYF/9IV1KXJyDkELvTdI+eoiEkjEVDduETYvOKScpDB7+VOXPvYhSH6bbrMfSbAVn4HPfyJ7pGCbA9ZYTQRQDUOvI0CI6jcmML9koYA4FhkCfXQgO27kXg9iIBgzZPkJWXDrHJeWTLy531cEleaiMbX+1STSWTgW+n6NJKIwb1B2kpASMGqkSt8owtRFYxfGec0SE/8QS3mTyHYhxAN+3BG7FoblQofV0D0zRafHLUoQXHaAqqFPUAYhbgtpk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2025-07-30T13:40:54Z</xd:ProducedAt>
                </xd:OCSPIdentifier>
                <xd:DigestAlgAndValue>
                  <DigestMethod Algorithm="http://www.w3.org/2001/04/xmlenc#sha256"/>
                  <DigestValue>Hk1N/0BtSN+iBydQzNVcGYBKNws1kov5x5frwmgIXfg=</DigestValue>
                </xd:DigestAlgAndValue>
              </xd:OCSPRef>
            </xd:OCSPRefs>
          </xd:CompleteRevocationRefs>
          <xd:SigAndRefsTimeStamp Id="TS-d63dc73a-e205-4723-a0a6-0ea806c47bd2">
            <CanonicalizationMethod Algorithm="http://www.w3.org/2001/10/xml-exc-c14n#"/>
            <xd:EncapsulatedTimeStamp Id="ETS-d63dc73a-e205-4723-a0a6-0ea806c47bd2">MIINNgYJKoZIhvcNAQcCoIINJzCCDSMCAQMxDzANBglghkgBZQMEAgEFADBoBgsqhkiG9w0BCRABBKBZBFcwVQIBAQYCKgMwMTANBglghkgBZQMEAgEFAAQgqvjd5/p0kD+hStSf1C8vdCgs1OZy+LkJiTRTCOPaCO8CCH7/wLJv/VP5GA8yMDI1MDczMDEzNDA1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zMDEzNDA1NFowKwYLKoZIhvcNAQkQAgwxHDAaMBgwFgQUqRkz6o2gsq1/srZCiFIVJLz3P90wLwYJKoZIhvcNAQkEMSIEILRKTlcYv8fT8Vw357izws8UrDAxK7Gm+Ygs3+1VDM6kMA0GCSqGSIb3DQEBAQUABIIBALDMjPhN+IN5ES/DlSRiId2wtXWULjeIBUXIL3LxwTeMkvTXJUI6MITfzVbafXBVWyxWf999P+mFJH1s9zTge/8KNOCITX8gq8j1p7zlocFean8iv8YzwKykO2PW262P02SK36IOTa91jjcwkC++a8IMHAQ9ys17OCTyRdI0zkEyYRv5HfQ+dkp/w6nfreAepxetEKWbBZGAjmW7C8FiEaezwwKXooqWU9ZoNscTeRNxyY/G9DfvYleDCizsLTWwt38wmEJ35AZ9yN77k1ZV2qMmpDz21147YwHZ49sMZfm8C0oeMkrcZSC0h1q06YLgWavrzy0YZLYM9E6JR5CH5nQ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A3MzAxMzQwNTRaMFgwVjBBMAkGBSsOAwIaBQAEFOs8HBCw1oTvnETPtCz+0pEJxsacBBTp6vHuJCIuDf9t2MyExjSM312yeQIIeHT6pSoGtr2AABgPMjAyNTA3MzAxMzQwNTRaMA0GCSqGSIb3DQEBCwUAA4IBAQBeJsU/BhvBEPUrgdFzy7iXenxjnwxFXJoCTonZWpPCn8RAYtmWrUqn5DZnuI7UtnKJcqIyl2py2h6ny0qZFCrMSd8JzUwreMHJ+HfJZuScdMaLH2g8ENGWayFO7p+5+wqidfp+xyrWkfDpqUWKveV3ZWQXcY5ulEZBuxzyauc5QOkWwb9eTeCDxbKG6dA+U+uzqmXBebjgY5iHvRksrshU8xyj01SUyy88iCS1hvG7kteqOGBh2a8v+8wR+Ir2bdlws+SrZH9CXlNtZlsBwMGEjgQSunLAuqO92Z/7ILquDo7f6iO7bgK3LxDLEPbYgRBzEoxFQFivUr0ucsrZYay8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2025-07-30T13:40:24Z</dcterms:modified>
</cp:coreProperties>
</file>